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2"/>
  </bookViews>
  <sheets>
    <sheet name="Basic_info" sheetId="1" r:id="rId1"/>
    <sheet name="HLA-I" sheetId="2" r:id="rId2"/>
    <sheet name="HLA-II" sheetId="3" r:id="rId3"/>
  </sheets>
  <definedNames>
    <definedName name="_xlnm._FilterDatabase" localSheetId="0" hidden="1">Basic_info!$A$1:$AC$39</definedName>
  </definedNames>
  <calcPr calcId="144525"/>
</workbook>
</file>

<file path=xl/sharedStrings.xml><?xml version="1.0" encoding="utf-8"?>
<sst xmlns="http://schemas.openxmlformats.org/spreadsheetml/2006/main" count="298" uniqueCount="102">
  <si>
    <t>Patient_No</t>
  </si>
  <si>
    <t>Gender</t>
  </si>
  <si>
    <t>Age</t>
  </si>
  <si>
    <t>Diagnosis</t>
  </si>
  <si>
    <t>Splenic_irradiation</t>
  </si>
  <si>
    <t>Status_before_transplantation</t>
  </si>
  <si>
    <t>Date_of_transplant</t>
  </si>
  <si>
    <t>MNC</t>
  </si>
  <si>
    <t>CD34+</t>
  </si>
  <si>
    <t>CD3+</t>
  </si>
  <si>
    <t>Neutrophil_engraftment</t>
  </si>
  <si>
    <t>Neutrophil_engraftment_DAYS</t>
  </si>
  <si>
    <t>Platelet_engraftment</t>
  </si>
  <si>
    <t>Platelet_engraftment_DAYS</t>
  </si>
  <si>
    <t>Graft_failure_or_graft_reject</t>
  </si>
  <si>
    <t>aGVHD</t>
  </si>
  <si>
    <t>VOD</t>
  </si>
  <si>
    <t>TMA</t>
  </si>
  <si>
    <t>cGVHD</t>
  </si>
  <si>
    <t>EBV</t>
  </si>
  <si>
    <t>CMV</t>
  </si>
  <si>
    <t>DATE_End_follow_up</t>
  </si>
  <si>
    <t>Die</t>
  </si>
  <si>
    <t>DATE_Die</t>
  </si>
  <si>
    <t>OS</t>
  </si>
  <si>
    <t>Relapse</t>
  </si>
  <si>
    <t>DATE_relapes</t>
  </si>
  <si>
    <t>Die_or_Relapse</t>
  </si>
  <si>
    <t>PFS</t>
  </si>
  <si>
    <t>T0</t>
  </si>
  <si>
    <t>T0_3000_5000</t>
  </si>
  <si>
    <t>T0_5000_8000</t>
  </si>
  <si>
    <t>T0_8000</t>
  </si>
  <si>
    <t>T1</t>
  </si>
  <si>
    <t>T1_3000_5000</t>
  </si>
  <si>
    <t>T1_5000_8000</t>
  </si>
  <si>
    <t>T1_8000</t>
  </si>
  <si>
    <t>T2</t>
  </si>
  <si>
    <t>T2_3000_5000</t>
  </si>
  <si>
    <t>T2_5000_8000</t>
  </si>
  <si>
    <t>T2_8000</t>
  </si>
  <si>
    <t>T0_DSA1</t>
  </si>
  <si>
    <t>T0_DSA1_MFI</t>
  </si>
  <si>
    <t>T0_DSA2</t>
  </si>
  <si>
    <t>T0_DSA2_MFI</t>
  </si>
  <si>
    <t>T1_DSA1</t>
  </si>
  <si>
    <t>T1_DSA1_MFI</t>
  </si>
  <si>
    <t>T1_DSA2</t>
  </si>
  <si>
    <t>T1_DSA2_MFI</t>
  </si>
  <si>
    <t>T2_DSA1</t>
  </si>
  <si>
    <t>T2_DSA1_MFI</t>
  </si>
  <si>
    <t>T2_DSA2</t>
  </si>
  <si>
    <t>T2_DSA2_MFI</t>
  </si>
  <si>
    <t>DE_NOVO_DSA</t>
  </si>
  <si>
    <t>DE_NOVO_DSA_MFI</t>
  </si>
  <si>
    <t>A11</t>
  </si>
  <si>
    <t>B73</t>
  </si>
  <si>
    <t>B13</t>
  </si>
  <si>
    <t>A02</t>
  </si>
  <si>
    <t>B51</t>
  </si>
  <si>
    <t>Cw7</t>
  </si>
  <si>
    <t>A69</t>
  </si>
  <si>
    <t>A68</t>
  </si>
  <si>
    <t>A24</t>
  </si>
  <si>
    <t>A32</t>
  </si>
  <si>
    <t>B54</t>
  </si>
  <si>
    <t>Cw10</t>
  </si>
  <si>
    <t>B58</t>
  </si>
  <si>
    <t>B67</t>
  </si>
  <si>
    <t>A2</t>
  </si>
  <si>
    <t>A29</t>
  </si>
  <si>
    <t>B72</t>
  </si>
  <si>
    <t>B47</t>
  </si>
  <si>
    <t>B48</t>
  </si>
  <si>
    <t>Cw5</t>
  </si>
  <si>
    <t>B53</t>
  </si>
  <si>
    <t>B38</t>
  </si>
  <si>
    <t>A26</t>
  </si>
  <si>
    <t>A03</t>
  </si>
  <si>
    <t>B49</t>
  </si>
  <si>
    <t>Cw02</t>
  </si>
  <si>
    <t>A33</t>
  </si>
  <si>
    <t>B35</t>
  </si>
  <si>
    <t>DQ02</t>
  </si>
  <si>
    <t>DP05</t>
  </si>
  <si>
    <t>DR07</t>
  </si>
  <si>
    <t>DQ07</t>
  </si>
  <si>
    <t>DR14</t>
  </si>
  <si>
    <t>DR9</t>
  </si>
  <si>
    <t>DR16</t>
  </si>
  <si>
    <t>DR12</t>
  </si>
  <si>
    <t>DR11</t>
  </si>
  <si>
    <t>DR10</t>
  </si>
  <si>
    <t>DQ06</t>
  </si>
  <si>
    <t>DQ04</t>
  </si>
  <si>
    <t>DR09</t>
  </si>
  <si>
    <t>DQ09</t>
  </si>
  <si>
    <t>DP15</t>
  </si>
  <si>
    <t>DR04</t>
  </si>
  <si>
    <t>DP01</t>
  </si>
  <si>
    <t>DR08</t>
  </si>
  <si>
    <t>DR13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</si>
</sst>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  <numFmt numFmtId="178" formatCode="yyyy&quot;年&quot;m&quot;月&quot;d&quot;日&quot;;@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Fill="1">
      <alignment vertical="center"/>
    </xf>
    <xf numFmtId="176" fontId="1" fillId="0" borderId="0" xfId="0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14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178" fontId="0" fillId="0" borderId="0" xfId="0" applyNumberFormat="1">
      <alignment vertical="center"/>
    </xf>
    <xf numFmtId="178" fontId="0" fillId="0" borderId="0" xfId="0" applyNumberForma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6"/>
  <sheetViews>
    <sheetView workbookViewId="0">
      <pane xSplit="1" ySplit="1" topLeftCell="B2" activePane="bottomRight" state="frozen"/>
      <selection/>
      <selection pane="topRight"/>
      <selection pane="bottomLeft"/>
      <selection pane="bottomRight" activeCell="X10" sqref="X10"/>
    </sheetView>
  </sheetViews>
  <sheetFormatPr defaultColWidth="8.88888888888889" defaultRowHeight="14.4"/>
  <cols>
    <col min="7" max="7" width="11.6666666666667" customWidth="1"/>
    <col min="22" max="22" width="12.4444444444444" customWidth="1"/>
    <col min="24" max="24" width="13" style="2" customWidth="1"/>
    <col min="25" max="25" width="9.44444444444444"/>
    <col min="26" max="26" width="10" customWidth="1"/>
    <col min="27" max="27" width="13.3333333333333" customWidth="1"/>
    <col min="28" max="28" width="9.44444444444444" customWidth="1"/>
    <col min="29" max="29" width="9.77777777777778" style="3" customWidth="1"/>
  </cols>
  <sheetData>
    <row r="1" ht="15.6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4" t="s">
        <v>23</v>
      </c>
      <c r="Y1" s="5" t="s">
        <v>24</v>
      </c>
      <c r="Z1" s="1" t="s">
        <v>25</v>
      </c>
      <c r="AA1" s="4" t="s">
        <v>26</v>
      </c>
      <c r="AB1" s="9" t="s">
        <v>27</v>
      </c>
      <c r="AC1" s="10" t="s">
        <v>28</v>
      </c>
    </row>
    <row r="2" ht="15.6" spans="1:29">
      <c r="A2" s="1">
        <v>1</v>
      </c>
      <c r="B2" s="1">
        <v>0</v>
      </c>
      <c r="C2" s="1">
        <v>50</v>
      </c>
      <c r="D2" s="1">
        <v>3</v>
      </c>
      <c r="E2" s="1">
        <v>1</v>
      </c>
      <c r="F2" s="1">
        <v>1</v>
      </c>
      <c r="G2" s="4">
        <v>43950</v>
      </c>
      <c r="H2" s="5">
        <v>12.73</v>
      </c>
      <c r="I2" s="5">
        <v>12.35</v>
      </c>
      <c r="J2" s="5">
        <v>1.36</v>
      </c>
      <c r="K2" s="1">
        <v>1</v>
      </c>
      <c r="L2" s="1">
        <v>10</v>
      </c>
      <c r="M2" s="1">
        <v>1</v>
      </c>
      <c r="N2" s="1">
        <v>14</v>
      </c>
      <c r="O2" s="8">
        <v>0</v>
      </c>
      <c r="P2" s="1">
        <v>0</v>
      </c>
      <c r="Q2" s="8">
        <v>0</v>
      </c>
      <c r="R2" s="8">
        <v>0</v>
      </c>
      <c r="S2" s="8">
        <v>0</v>
      </c>
      <c r="T2" s="8">
        <v>0</v>
      </c>
      <c r="U2" s="8">
        <v>0</v>
      </c>
      <c r="V2" s="4">
        <v>44550</v>
      </c>
      <c r="W2" s="1">
        <v>0</v>
      </c>
      <c r="X2" s="4"/>
      <c r="Y2" s="5">
        <v>600</v>
      </c>
      <c r="Z2" s="8">
        <v>0</v>
      </c>
      <c r="AA2" s="11"/>
      <c r="AB2" s="12">
        <f>IF(OR(Z2=1,W2=1)=TRUE(),1,0)</f>
        <v>0</v>
      </c>
      <c r="AC2" s="13">
        <v>600</v>
      </c>
    </row>
    <row r="3" ht="15.6" spans="1:29">
      <c r="A3" s="1">
        <v>2</v>
      </c>
      <c r="B3" s="1">
        <v>0</v>
      </c>
      <c r="C3" s="1">
        <v>39</v>
      </c>
      <c r="D3" s="1">
        <v>1</v>
      </c>
      <c r="E3" s="1">
        <v>1</v>
      </c>
      <c r="F3" s="1">
        <v>0</v>
      </c>
      <c r="G3" s="4">
        <v>43945</v>
      </c>
      <c r="H3" s="5">
        <v>15.3</v>
      </c>
      <c r="I3" s="5">
        <v>7.5</v>
      </c>
      <c r="J3" s="5">
        <v>2.5</v>
      </c>
      <c r="K3" s="1">
        <v>1</v>
      </c>
      <c r="L3" s="1">
        <v>11</v>
      </c>
      <c r="M3" s="1">
        <v>1</v>
      </c>
      <c r="N3" s="1">
        <v>11</v>
      </c>
      <c r="O3" s="8">
        <v>0</v>
      </c>
      <c r="P3" s="1">
        <v>1</v>
      </c>
      <c r="Q3" s="8">
        <v>0</v>
      </c>
      <c r="R3" s="8">
        <v>0</v>
      </c>
      <c r="S3" s="1">
        <v>1</v>
      </c>
      <c r="T3" s="8">
        <v>0</v>
      </c>
      <c r="U3" s="1">
        <v>1</v>
      </c>
      <c r="V3" s="4">
        <v>44550</v>
      </c>
      <c r="W3" s="1">
        <v>0</v>
      </c>
      <c r="X3" s="4"/>
      <c r="Y3" s="5">
        <v>605</v>
      </c>
      <c r="Z3" s="8">
        <v>0</v>
      </c>
      <c r="AA3" s="11"/>
      <c r="AB3" s="12">
        <f>IF(OR(Z3=1,W3=1)=TRUE(),1,0)</f>
        <v>0</v>
      </c>
      <c r="AC3" s="13">
        <v>605</v>
      </c>
    </row>
    <row r="4" ht="15.6" spans="1:29">
      <c r="A4" s="1">
        <v>3</v>
      </c>
      <c r="B4" s="1">
        <v>0</v>
      </c>
      <c r="C4" s="1">
        <v>37</v>
      </c>
      <c r="D4" s="1">
        <v>2</v>
      </c>
      <c r="E4" s="1">
        <v>1</v>
      </c>
      <c r="F4" s="1">
        <v>0</v>
      </c>
      <c r="G4" s="4">
        <v>44004</v>
      </c>
      <c r="H4" s="6">
        <v>24</v>
      </c>
      <c r="I4" s="6">
        <v>6</v>
      </c>
      <c r="J4" s="6">
        <v>1.26</v>
      </c>
      <c r="K4" s="1">
        <v>1</v>
      </c>
      <c r="L4" s="1">
        <v>22</v>
      </c>
      <c r="M4" s="1">
        <v>1</v>
      </c>
      <c r="N4" s="1">
        <v>76</v>
      </c>
      <c r="O4" s="8">
        <v>0</v>
      </c>
      <c r="P4" s="1">
        <v>0</v>
      </c>
      <c r="Q4" s="8">
        <v>0</v>
      </c>
      <c r="R4" s="8">
        <v>0</v>
      </c>
      <c r="S4" s="8">
        <v>0</v>
      </c>
      <c r="T4" s="8">
        <v>0</v>
      </c>
      <c r="U4" s="1">
        <v>1</v>
      </c>
      <c r="V4" s="4">
        <v>44550</v>
      </c>
      <c r="W4" s="1">
        <v>0</v>
      </c>
      <c r="X4" s="4"/>
      <c r="Y4" s="5">
        <v>546</v>
      </c>
      <c r="Z4" s="8">
        <v>1</v>
      </c>
      <c r="AA4" s="11">
        <v>44317</v>
      </c>
      <c r="AB4" s="12">
        <f>IF(OR(Z4=1,W4=1)=TRUE(),1,0)</f>
        <v>1</v>
      </c>
      <c r="AC4" s="14">
        <v>313</v>
      </c>
    </row>
    <row r="5" ht="15.6" spans="1:29">
      <c r="A5" s="1">
        <v>4</v>
      </c>
      <c r="B5" s="1">
        <v>1</v>
      </c>
      <c r="C5" s="1">
        <v>45</v>
      </c>
      <c r="D5" s="1">
        <v>1</v>
      </c>
      <c r="E5" s="1">
        <v>1</v>
      </c>
      <c r="F5" s="1">
        <v>0</v>
      </c>
      <c r="G5" s="4">
        <v>43997</v>
      </c>
      <c r="H5" s="5">
        <v>9.94</v>
      </c>
      <c r="I5" s="5">
        <v>6.16</v>
      </c>
      <c r="J5" s="5">
        <v>1.1</v>
      </c>
      <c r="K5" s="1">
        <v>1</v>
      </c>
      <c r="L5" s="1">
        <v>11</v>
      </c>
      <c r="M5" s="1">
        <v>1</v>
      </c>
      <c r="N5" s="1">
        <v>11</v>
      </c>
      <c r="O5" s="8">
        <v>0</v>
      </c>
      <c r="P5" s="1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4">
        <v>44550</v>
      </c>
      <c r="W5" s="1">
        <v>0</v>
      </c>
      <c r="X5" s="4"/>
      <c r="Y5" s="5">
        <v>553</v>
      </c>
      <c r="Z5" s="8">
        <v>0</v>
      </c>
      <c r="AA5" s="11"/>
      <c r="AB5" s="12">
        <f>IF(OR(Z5=1,W5=1)=TRUE(),1,0)</f>
        <v>0</v>
      </c>
      <c r="AC5" s="13">
        <v>553</v>
      </c>
    </row>
    <row r="6" ht="15.6" spans="1:29">
      <c r="A6" s="1">
        <v>5</v>
      </c>
      <c r="B6" s="1">
        <v>0</v>
      </c>
      <c r="C6" s="1">
        <v>46</v>
      </c>
      <c r="D6" s="1">
        <v>1</v>
      </c>
      <c r="E6" s="1">
        <v>1</v>
      </c>
      <c r="F6" s="1">
        <v>0</v>
      </c>
      <c r="G6" s="4">
        <v>43990</v>
      </c>
      <c r="H6" s="6">
        <v>20.5</v>
      </c>
      <c r="I6" s="6">
        <v>17.63</v>
      </c>
      <c r="J6" s="6">
        <v>2.23</v>
      </c>
      <c r="K6" s="1">
        <v>1</v>
      </c>
      <c r="L6" s="1">
        <v>11</v>
      </c>
      <c r="M6" s="1">
        <v>1</v>
      </c>
      <c r="N6" s="1">
        <v>11</v>
      </c>
      <c r="O6" s="8">
        <v>0</v>
      </c>
      <c r="P6" s="1">
        <v>0</v>
      </c>
      <c r="Q6" s="8">
        <v>0</v>
      </c>
      <c r="R6" s="8">
        <v>0</v>
      </c>
      <c r="S6" s="1">
        <v>1</v>
      </c>
      <c r="T6" s="8">
        <v>0</v>
      </c>
      <c r="U6" s="1">
        <v>1</v>
      </c>
      <c r="V6" s="4">
        <v>44550</v>
      </c>
      <c r="W6" s="1">
        <v>0</v>
      </c>
      <c r="X6" s="4"/>
      <c r="Y6" s="5">
        <v>560</v>
      </c>
      <c r="Z6" s="8">
        <v>0</v>
      </c>
      <c r="AA6" s="11"/>
      <c r="AB6" s="12">
        <f>IF(OR(Z6=1,W6=1)=TRUE(),1,0)</f>
        <v>0</v>
      </c>
      <c r="AC6" s="13">
        <v>560</v>
      </c>
    </row>
    <row r="7" ht="15.6" spans="1:29">
      <c r="A7" s="1">
        <v>6</v>
      </c>
      <c r="B7" s="1">
        <v>0</v>
      </c>
      <c r="C7" s="1">
        <v>36</v>
      </c>
      <c r="D7" s="1">
        <v>2</v>
      </c>
      <c r="E7" s="1">
        <v>1</v>
      </c>
      <c r="F7" s="1">
        <v>0</v>
      </c>
      <c r="G7" s="4">
        <v>44032</v>
      </c>
      <c r="H7" s="6">
        <v>15.5</v>
      </c>
      <c r="I7" s="6">
        <v>5.27</v>
      </c>
      <c r="J7" s="6">
        <v>1.41</v>
      </c>
      <c r="K7" s="1">
        <v>1</v>
      </c>
      <c r="L7" s="1">
        <v>12</v>
      </c>
      <c r="M7" s="1">
        <v>1</v>
      </c>
      <c r="N7" s="1">
        <v>57</v>
      </c>
      <c r="O7" s="8">
        <v>0</v>
      </c>
      <c r="P7" s="1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4">
        <v>44550</v>
      </c>
      <c r="W7" s="1">
        <v>1</v>
      </c>
      <c r="X7" s="4"/>
      <c r="Y7" s="5">
        <v>518</v>
      </c>
      <c r="Z7" s="8">
        <v>1</v>
      </c>
      <c r="AA7" s="11">
        <v>44317</v>
      </c>
      <c r="AB7" s="12">
        <f>IF(OR(Z7=1,W7=1)=TRUE(),1,0)</f>
        <v>1</v>
      </c>
      <c r="AC7" s="14">
        <v>285</v>
      </c>
    </row>
    <row r="8" ht="15.6" spans="1:29">
      <c r="A8" s="1">
        <v>7</v>
      </c>
      <c r="B8" s="1">
        <v>0</v>
      </c>
      <c r="C8" s="1">
        <v>38</v>
      </c>
      <c r="D8" s="1">
        <v>1</v>
      </c>
      <c r="E8" s="1">
        <v>1</v>
      </c>
      <c r="F8" s="1">
        <v>0</v>
      </c>
      <c r="G8" s="4">
        <v>44046</v>
      </c>
      <c r="H8" s="5">
        <v>17.6</v>
      </c>
      <c r="I8" s="5">
        <v>3.94</v>
      </c>
      <c r="J8" s="5">
        <v>1.77</v>
      </c>
      <c r="K8" s="1">
        <v>1</v>
      </c>
      <c r="L8" s="1">
        <v>12</v>
      </c>
      <c r="M8" s="1">
        <v>1</v>
      </c>
      <c r="N8" s="1">
        <v>22</v>
      </c>
      <c r="O8" s="8">
        <v>0</v>
      </c>
      <c r="P8" s="1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4">
        <v>44550</v>
      </c>
      <c r="W8" s="1">
        <v>0</v>
      </c>
      <c r="X8" s="4"/>
      <c r="Y8" s="5">
        <v>504</v>
      </c>
      <c r="Z8" s="8">
        <v>0</v>
      </c>
      <c r="AA8" s="11"/>
      <c r="AB8" s="12">
        <f>IF(OR(Z8=1,W8=1)=TRUE(),1,0)</f>
        <v>0</v>
      </c>
      <c r="AC8" s="13">
        <v>504</v>
      </c>
    </row>
    <row r="9" ht="15.6" spans="1:29">
      <c r="A9" s="1">
        <v>8</v>
      </c>
      <c r="B9" s="1">
        <v>0</v>
      </c>
      <c r="C9" s="1">
        <v>52</v>
      </c>
      <c r="D9" s="1">
        <v>1</v>
      </c>
      <c r="E9" s="1">
        <v>1</v>
      </c>
      <c r="F9" s="1">
        <v>0</v>
      </c>
      <c r="G9" s="4">
        <v>44102</v>
      </c>
      <c r="H9" s="5">
        <v>19.58</v>
      </c>
      <c r="I9" s="5">
        <v>3.75</v>
      </c>
      <c r="J9" s="5">
        <v>1.64</v>
      </c>
      <c r="K9" s="1">
        <v>1</v>
      </c>
      <c r="L9" s="1">
        <v>12</v>
      </c>
      <c r="M9" s="1">
        <v>1</v>
      </c>
      <c r="N9" s="1">
        <v>22</v>
      </c>
      <c r="O9" s="8">
        <v>0</v>
      </c>
      <c r="P9" s="1">
        <v>1</v>
      </c>
      <c r="Q9" s="8">
        <v>0</v>
      </c>
      <c r="R9" s="1">
        <v>1</v>
      </c>
      <c r="S9" s="8">
        <v>0</v>
      </c>
      <c r="T9" s="8">
        <v>0</v>
      </c>
      <c r="U9" s="1">
        <v>1</v>
      </c>
      <c r="V9" s="4">
        <v>44550</v>
      </c>
      <c r="W9" s="1">
        <v>1</v>
      </c>
      <c r="X9" s="4">
        <v>44550</v>
      </c>
      <c r="Y9" s="5">
        <v>448</v>
      </c>
      <c r="Z9" s="8">
        <v>0</v>
      </c>
      <c r="AA9" s="11"/>
      <c r="AB9" s="12">
        <f>IF(OR(Z9=1,W9=1)=TRUE(),1,0)</f>
        <v>1</v>
      </c>
      <c r="AC9" s="15">
        <v>448</v>
      </c>
    </row>
    <row r="10" ht="15.6" spans="1:29">
      <c r="A10" s="1">
        <v>9</v>
      </c>
      <c r="B10" s="1">
        <v>0</v>
      </c>
      <c r="C10" s="1">
        <v>33</v>
      </c>
      <c r="D10" s="1">
        <v>3</v>
      </c>
      <c r="E10" s="1">
        <v>1</v>
      </c>
      <c r="F10" s="1">
        <v>1</v>
      </c>
      <c r="G10" s="4">
        <v>44141</v>
      </c>
      <c r="H10" s="5">
        <v>19.56</v>
      </c>
      <c r="I10" s="5">
        <v>8</v>
      </c>
      <c r="J10" s="5">
        <v>1.9</v>
      </c>
      <c r="K10" s="1">
        <v>1</v>
      </c>
      <c r="L10" s="1">
        <v>11</v>
      </c>
      <c r="M10" s="1">
        <v>1</v>
      </c>
      <c r="N10" s="1">
        <v>18</v>
      </c>
      <c r="O10" s="8">
        <v>0</v>
      </c>
      <c r="P10" s="1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4">
        <v>44550</v>
      </c>
      <c r="W10" s="1">
        <v>0</v>
      </c>
      <c r="X10" s="4"/>
      <c r="Y10" s="5">
        <v>409</v>
      </c>
      <c r="Z10" s="8">
        <v>0</v>
      </c>
      <c r="AA10" s="11"/>
      <c r="AB10" s="12">
        <f>IF(OR(Z10=1,W10=1)=TRUE(),1,0)</f>
        <v>0</v>
      </c>
      <c r="AC10" s="13">
        <v>409</v>
      </c>
    </row>
    <row r="11" ht="15.6" spans="1:29">
      <c r="A11" s="1">
        <v>10</v>
      </c>
      <c r="B11" s="1">
        <v>1</v>
      </c>
      <c r="C11" s="1">
        <v>45</v>
      </c>
      <c r="D11" s="1">
        <v>1</v>
      </c>
      <c r="E11" s="1">
        <v>1</v>
      </c>
      <c r="F11" s="1">
        <v>0</v>
      </c>
      <c r="G11" s="4">
        <v>44134</v>
      </c>
      <c r="H11" s="5">
        <v>46.67</v>
      </c>
      <c r="I11" s="5">
        <v>3.06</v>
      </c>
      <c r="J11" s="5">
        <v>2.48</v>
      </c>
      <c r="K11" s="1">
        <v>1</v>
      </c>
      <c r="L11" s="1">
        <v>22</v>
      </c>
      <c r="M11" s="1">
        <v>1</v>
      </c>
      <c r="N11" s="1">
        <v>26</v>
      </c>
      <c r="O11" s="8">
        <v>0</v>
      </c>
      <c r="P11" s="1">
        <v>0</v>
      </c>
      <c r="Q11" s="8">
        <v>0</v>
      </c>
      <c r="R11" s="8">
        <v>0</v>
      </c>
      <c r="S11" s="8">
        <v>1</v>
      </c>
      <c r="T11" s="8">
        <v>0</v>
      </c>
      <c r="U11" s="8">
        <v>0</v>
      </c>
      <c r="V11" s="4">
        <v>44550</v>
      </c>
      <c r="W11" s="1">
        <v>0</v>
      </c>
      <c r="X11" s="4"/>
      <c r="Y11" s="5">
        <v>416</v>
      </c>
      <c r="Z11" s="8">
        <v>0</v>
      </c>
      <c r="AA11" s="11"/>
      <c r="AB11" s="12">
        <f>IF(OR(Z11=1,W11=1)=TRUE(),1,0)</f>
        <v>0</v>
      </c>
      <c r="AC11" s="13">
        <v>416</v>
      </c>
    </row>
    <row r="12" ht="15.6" spans="1:29">
      <c r="A12" s="1">
        <v>11</v>
      </c>
      <c r="B12" s="1">
        <v>0</v>
      </c>
      <c r="C12" s="1">
        <v>43</v>
      </c>
      <c r="D12" s="1">
        <v>2</v>
      </c>
      <c r="E12" s="1">
        <v>1</v>
      </c>
      <c r="F12" s="1">
        <v>0</v>
      </c>
      <c r="G12" s="4">
        <v>44158</v>
      </c>
      <c r="H12" s="5">
        <v>22.39</v>
      </c>
      <c r="I12" s="5">
        <v>5.94</v>
      </c>
      <c r="J12" s="5">
        <v>2.06</v>
      </c>
      <c r="K12" s="1">
        <v>1</v>
      </c>
      <c r="L12" s="1">
        <v>10</v>
      </c>
      <c r="M12" s="1">
        <v>1</v>
      </c>
      <c r="N12" s="1">
        <v>10</v>
      </c>
      <c r="O12" s="8">
        <v>0</v>
      </c>
      <c r="P12" s="1">
        <v>0</v>
      </c>
      <c r="Q12" s="8">
        <v>0</v>
      </c>
      <c r="R12" s="8">
        <v>0</v>
      </c>
      <c r="S12" s="8">
        <v>0</v>
      </c>
      <c r="T12" s="8">
        <v>0</v>
      </c>
      <c r="U12" s="1">
        <v>1</v>
      </c>
      <c r="V12" s="4">
        <v>44550</v>
      </c>
      <c r="W12" s="1">
        <v>0</v>
      </c>
      <c r="X12" s="4"/>
      <c r="Y12" s="5">
        <v>392</v>
      </c>
      <c r="Z12" s="8">
        <v>0</v>
      </c>
      <c r="AA12" s="11"/>
      <c r="AB12" s="12">
        <f>IF(OR(Z12=1,W12=1)=TRUE(),1,0)</f>
        <v>0</v>
      </c>
      <c r="AC12" s="13">
        <v>392</v>
      </c>
    </row>
    <row r="13" ht="15.6" spans="1:29">
      <c r="A13" s="1">
        <v>12</v>
      </c>
      <c r="B13" s="1">
        <v>0</v>
      </c>
      <c r="C13" s="1">
        <v>50</v>
      </c>
      <c r="D13" s="1">
        <v>1</v>
      </c>
      <c r="E13" s="1">
        <v>1</v>
      </c>
      <c r="F13" s="1">
        <v>0</v>
      </c>
      <c r="G13" s="4">
        <v>44054</v>
      </c>
      <c r="H13" s="5">
        <v>23.35</v>
      </c>
      <c r="I13" s="5">
        <v>5.68</v>
      </c>
      <c r="J13" s="5">
        <v>2.22</v>
      </c>
      <c r="K13" s="1">
        <v>1</v>
      </c>
      <c r="L13" s="1">
        <v>11</v>
      </c>
      <c r="M13" s="1">
        <v>1</v>
      </c>
      <c r="N13" s="1">
        <v>11</v>
      </c>
      <c r="O13" s="8">
        <v>0</v>
      </c>
      <c r="P13" s="1">
        <v>0</v>
      </c>
      <c r="Q13" s="8">
        <v>0</v>
      </c>
      <c r="R13" s="8">
        <v>0</v>
      </c>
      <c r="S13" s="8">
        <v>0</v>
      </c>
      <c r="T13" s="8">
        <v>0</v>
      </c>
      <c r="U13" s="1">
        <v>1</v>
      </c>
      <c r="V13" s="4">
        <v>44550</v>
      </c>
      <c r="W13" s="1">
        <v>0</v>
      </c>
      <c r="X13" s="4"/>
      <c r="Y13" s="5">
        <v>496</v>
      </c>
      <c r="Z13" s="8">
        <v>0</v>
      </c>
      <c r="AA13" s="11"/>
      <c r="AB13" s="12">
        <f>IF(OR(Z13=1,W13=1)=TRUE(),1,0)</f>
        <v>0</v>
      </c>
      <c r="AC13" s="13">
        <v>496</v>
      </c>
    </row>
    <row r="14" ht="15.6" spans="1:29">
      <c r="A14" s="1">
        <v>13</v>
      </c>
      <c r="B14" s="1">
        <v>0</v>
      </c>
      <c r="C14" s="1">
        <v>55</v>
      </c>
      <c r="D14" s="1">
        <v>1</v>
      </c>
      <c r="E14" s="1">
        <v>1</v>
      </c>
      <c r="F14" s="1">
        <v>0</v>
      </c>
      <c r="G14" s="4">
        <v>44196</v>
      </c>
      <c r="H14" s="5">
        <v>18.5</v>
      </c>
      <c r="I14" s="5">
        <v>6.11</v>
      </c>
      <c r="J14" s="5">
        <v>1.75</v>
      </c>
      <c r="K14" s="1">
        <v>1</v>
      </c>
      <c r="L14" s="1">
        <v>12</v>
      </c>
      <c r="M14" s="1">
        <v>1</v>
      </c>
      <c r="N14" s="1">
        <v>23</v>
      </c>
      <c r="O14" s="8">
        <v>0</v>
      </c>
      <c r="P14" s="1">
        <v>0</v>
      </c>
      <c r="Q14" s="8">
        <v>0</v>
      </c>
      <c r="R14" s="8">
        <v>0</v>
      </c>
      <c r="S14" s="8">
        <v>0</v>
      </c>
      <c r="T14" s="8">
        <v>0</v>
      </c>
      <c r="U14" s="1">
        <v>1</v>
      </c>
      <c r="V14" s="4">
        <v>44550</v>
      </c>
      <c r="W14" s="1">
        <v>0</v>
      </c>
      <c r="X14" s="4"/>
      <c r="Y14" s="5">
        <v>354</v>
      </c>
      <c r="Z14" s="8">
        <v>0</v>
      </c>
      <c r="AA14" s="11"/>
      <c r="AB14" s="12">
        <f>IF(OR(Z14=1,W14=1)=TRUE(),1,0)</f>
        <v>0</v>
      </c>
      <c r="AC14" s="13">
        <v>354</v>
      </c>
    </row>
    <row r="15" ht="15.6" spans="1:29">
      <c r="A15" s="1">
        <v>14</v>
      </c>
      <c r="B15" s="1">
        <v>0</v>
      </c>
      <c r="C15" s="1">
        <v>35</v>
      </c>
      <c r="D15" s="1">
        <v>3</v>
      </c>
      <c r="E15" s="1">
        <v>1</v>
      </c>
      <c r="F15" s="1">
        <v>1</v>
      </c>
      <c r="G15" s="4">
        <v>44141</v>
      </c>
      <c r="H15" s="5">
        <v>19.56</v>
      </c>
      <c r="I15" s="5">
        <v>4.27</v>
      </c>
      <c r="J15" s="5">
        <v>1.9</v>
      </c>
      <c r="K15" s="1">
        <v>1</v>
      </c>
      <c r="L15" s="1">
        <v>11</v>
      </c>
      <c r="M15" s="1">
        <v>1</v>
      </c>
      <c r="N15" s="1">
        <v>14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4">
        <v>44550</v>
      </c>
      <c r="W15" s="1">
        <v>0</v>
      </c>
      <c r="X15" s="4"/>
      <c r="Y15" s="5">
        <v>409</v>
      </c>
      <c r="Z15" s="1">
        <v>0</v>
      </c>
      <c r="AA15" s="4"/>
      <c r="AB15" s="12">
        <f>IF(OR(Z15=1,W15=1)=TRUE(),1,0)</f>
        <v>0</v>
      </c>
      <c r="AC15" s="13">
        <v>409</v>
      </c>
    </row>
    <row r="16" ht="15.6" spans="1:29">
      <c r="A16" s="1">
        <v>15</v>
      </c>
      <c r="B16" s="1">
        <v>0</v>
      </c>
      <c r="C16" s="1">
        <v>56</v>
      </c>
      <c r="D16" s="1">
        <v>3</v>
      </c>
      <c r="E16" s="1">
        <v>1</v>
      </c>
      <c r="F16" s="1">
        <v>1</v>
      </c>
      <c r="G16" s="4">
        <v>44327</v>
      </c>
      <c r="H16" s="5">
        <v>21.18</v>
      </c>
      <c r="I16" s="5">
        <v>6.89242</v>
      </c>
      <c r="J16" s="5">
        <v>2.12918766</v>
      </c>
      <c r="K16" s="1">
        <v>1</v>
      </c>
      <c r="L16" s="1">
        <v>12</v>
      </c>
      <c r="M16" s="1">
        <v>0</v>
      </c>
      <c r="N16" s="1"/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1</v>
      </c>
      <c r="V16" s="4">
        <v>44550</v>
      </c>
      <c r="W16" s="1">
        <v>0</v>
      </c>
      <c r="X16" s="4"/>
      <c r="Y16" s="5">
        <v>223</v>
      </c>
      <c r="Z16" s="1">
        <v>0</v>
      </c>
      <c r="AA16" s="4"/>
      <c r="AB16" s="12">
        <f>IF(OR(Z16=1,W16=1)=TRUE(),1,0)</f>
        <v>0</v>
      </c>
      <c r="AC16" s="13">
        <v>223</v>
      </c>
    </row>
    <row r="17" ht="15.6" spans="1:29">
      <c r="A17" s="1">
        <v>16</v>
      </c>
      <c r="B17" s="1">
        <v>1</v>
      </c>
      <c r="C17" s="1">
        <v>41</v>
      </c>
      <c r="D17" s="1">
        <v>3</v>
      </c>
      <c r="E17" s="1">
        <v>1</v>
      </c>
      <c r="F17" s="1">
        <v>1</v>
      </c>
      <c r="G17" s="4">
        <v>44301</v>
      </c>
      <c r="H17" s="5">
        <v>19.35</v>
      </c>
      <c r="I17" s="5">
        <v>12.1905</v>
      </c>
      <c r="J17" s="5">
        <v>1.8876312</v>
      </c>
      <c r="K17" s="1">
        <v>1</v>
      </c>
      <c r="L17" s="1">
        <v>11</v>
      </c>
      <c r="M17" s="1">
        <v>1</v>
      </c>
      <c r="N17" s="1">
        <v>13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4">
        <v>44550</v>
      </c>
      <c r="W17" s="1">
        <v>0</v>
      </c>
      <c r="X17" s="4"/>
      <c r="Y17" s="5">
        <v>249</v>
      </c>
      <c r="Z17" s="1">
        <v>0</v>
      </c>
      <c r="AA17" s="4"/>
      <c r="AB17" s="12">
        <f>IF(OR(Z17=1,W17=1)=TRUE(),1,0)</f>
        <v>0</v>
      </c>
      <c r="AC17" s="13">
        <v>249</v>
      </c>
    </row>
    <row r="18" ht="15.6" spans="1:29">
      <c r="A18" s="1">
        <v>17</v>
      </c>
      <c r="B18" s="1">
        <v>1</v>
      </c>
      <c r="C18" s="1">
        <v>29</v>
      </c>
      <c r="D18" s="1">
        <v>4</v>
      </c>
      <c r="E18" s="1">
        <v>1</v>
      </c>
      <c r="F18" s="1">
        <v>1</v>
      </c>
      <c r="G18" s="4">
        <v>44312</v>
      </c>
      <c r="H18" s="5">
        <v>13.73</v>
      </c>
      <c r="I18" s="5">
        <v>5.4037</v>
      </c>
      <c r="J18" s="5">
        <v>2.39489089</v>
      </c>
      <c r="K18" s="1">
        <v>1</v>
      </c>
      <c r="L18" s="1">
        <v>13</v>
      </c>
      <c r="M18" s="1">
        <v>1</v>
      </c>
      <c r="N18" s="1">
        <v>26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1</v>
      </c>
      <c r="V18" s="4">
        <v>44550</v>
      </c>
      <c r="W18" s="1">
        <v>0</v>
      </c>
      <c r="X18" s="4"/>
      <c r="Y18" s="5">
        <v>238</v>
      </c>
      <c r="Z18" s="1">
        <v>0</v>
      </c>
      <c r="AA18" s="4"/>
      <c r="AB18" s="12">
        <f>IF(OR(Z18=1,W18=1)=TRUE(),1,0)</f>
        <v>0</v>
      </c>
      <c r="AC18" s="13">
        <v>238</v>
      </c>
    </row>
    <row r="19" ht="15.6" spans="1:29">
      <c r="A19" s="1">
        <v>18</v>
      </c>
      <c r="B19" s="1">
        <v>0</v>
      </c>
      <c r="C19" s="1">
        <v>40</v>
      </c>
      <c r="D19" s="1">
        <v>1</v>
      </c>
      <c r="E19" s="1">
        <v>1</v>
      </c>
      <c r="F19" s="1">
        <v>0</v>
      </c>
      <c r="G19" s="4">
        <v>44309</v>
      </c>
      <c r="H19" s="5">
        <v>29</v>
      </c>
      <c r="I19" s="5">
        <v>13.05</v>
      </c>
      <c r="J19" s="5">
        <v>1.947785</v>
      </c>
      <c r="K19" s="1">
        <v>1</v>
      </c>
      <c r="L19" s="1">
        <v>12</v>
      </c>
      <c r="M19" s="1">
        <v>1</v>
      </c>
      <c r="N19" s="1">
        <v>20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1</v>
      </c>
      <c r="V19" s="4">
        <v>44550</v>
      </c>
      <c r="W19" s="1">
        <v>0</v>
      </c>
      <c r="X19" s="4"/>
      <c r="Y19" s="5">
        <v>241</v>
      </c>
      <c r="Z19" s="1">
        <v>0</v>
      </c>
      <c r="AA19" s="4"/>
      <c r="AB19" s="12">
        <f>IF(OR(Z19=1,W19=1)=TRUE(),1,0)</f>
        <v>0</v>
      </c>
      <c r="AC19" s="13">
        <v>241</v>
      </c>
    </row>
    <row r="20" ht="15.6" spans="1:29">
      <c r="A20" s="1">
        <v>19</v>
      </c>
      <c r="B20" s="1">
        <v>0</v>
      </c>
      <c r="C20" s="1">
        <v>46</v>
      </c>
      <c r="D20" s="1">
        <v>2</v>
      </c>
      <c r="E20" s="1">
        <v>1</v>
      </c>
      <c r="F20" s="1">
        <v>0</v>
      </c>
      <c r="G20" s="4">
        <v>44316</v>
      </c>
      <c r="H20" s="5">
        <v>13.23</v>
      </c>
      <c r="I20" s="5">
        <v>5.0274</v>
      </c>
      <c r="J20" s="5">
        <v>1.6328466</v>
      </c>
      <c r="K20" s="1">
        <v>1</v>
      </c>
      <c r="L20" s="1">
        <v>15</v>
      </c>
      <c r="M20" s="1">
        <v>1</v>
      </c>
      <c r="N20" s="1">
        <v>21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4">
        <v>44550</v>
      </c>
      <c r="W20" s="1">
        <v>0</v>
      </c>
      <c r="X20" s="4"/>
      <c r="Y20" s="5">
        <v>234</v>
      </c>
      <c r="Z20" s="1">
        <v>0</v>
      </c>
      <c r="AA20" s="4"/>
      <c r="AB20" s="12">
        <f>IF(OR(Z20=1,W20=1)=TRUE(),1,0)</f>
        <v>0</v>
      </c>
      <c r="AC20" s="13">
        <v>234</v>
      </c>
    </row>
    <row r="21" ht="15.6" spans="1:29">
      <c r="A21" s="1">
        <v>20</v>
      </c>
      <c r="B21" s="1">
        <v>0</v>
      </c>
      <c r="C21" s="1">
        <v>49</v>
      </c>
      <c r="D21" s="1">
        <v>2</v>
      </c>
      <c r="E21" s="1">
        <v>0</v>
      </c>
      <c r="F21" s="1">
        <v>0</v>
      </c>
      <c r="G21" s="7">
        <v>44237</v>
      </c>
      <c r="H21" s="5">
        <v>22.24</v>
      </c>
      <c r="I21" s="5">
        <v>2.54</v>
      </c>
      <c r="J21" s="5">
        <v>2.35</v>
      </c>
      <c r="K21" s="1">
        <v>0</v>
      </c>
      <c r="L21" s="1"/>
      <c r="M21" s="1">
        <v>0</v>
      </c>
      <c r="N21" s="1"/>
      <c r="O21" s="1">
        <v>1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1</v>
      </c>
      <c r="V21" s="4">
        <v>44364</v>
      </c>
      <c r="W21" s="1">
        <v>1</v>
      </c>
      <c r="X21" s="4">
        <v>44364</v>
      </c>
      <c r="Y21" s="5">
        <v>127</v>
      </c>
      <c r="Z21" s="1">
        <v>0</v>
      </c>
      <c r="AA21" s="4"/>
      <c r="AB21" s="12">
        <f>IF(OR(Z21=1,W21=1)=TRUE(),1,0)</f>
        <v>1</v>
      </c>
      <c r="AC21" s="15">
        <v>127</v>
      </c>
    </row>
    <row r="22" ht="15.6" spans="1:29">
      <c r="A22" s="1">
        <v>21</v>
      </c>
      <c r="B22" s="1">
        <v>0</v>
      </c>
      <c r="C22" s="1">
        <v>36</v>
      </c>
      <c r="D22" s="1">
        <v>1</v>
      </c>
      <c r="E22" s="1">
        <v>0</v>
      </c>
      <c r="F22" s="1">
        <v>0</v>
      </c>
      <c r="G22" s="7">
        <v>44389</v>
      </c>
      <c r="H22" s="5">
        <v>10.40625</v>
      </c>
      <c r="I22" s="5">
        <v>8.325</v>
      </c>
      <c r="J22" s="5">
        <v>1.50390084375</v>
      </c>
      <c r="K22" s="1">
        <v>1</v>
      </c>
      <c r="L22" s="1">
        <v>12</v>
      </c>
      <c r="M22" s="1">
        <v>1</v>
      </c>
      <c r="N22" s="1">
        <v>23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4">
        <v>44550</v>
      </c>
      <c r="W22" s="1">
        <v>0</v>
      </c>
      <c r="X22" s="4"/>
      <c r="Y22" s="5">
        <v>161</v>
      </c>
      <c r="Z22" s="1">
        <v>0</v>
      </c>
      <c r="AA22" s="4"/>
      <c r="AB22" s="12">
        <f>IF(OR(Z22=1,W22=1)=TRUE(),1,0)</f>
        <v>0</v>
      </c>
      <c r="AC22" s="13">
        <v>161</v>
      </c>
    </row>
    <row r="23" ht="15.6" spans="1:29">
      <c r="A23" s="1">
        <v>22</v>
      </c>
      <c r="B23" s="1">
        <v>0</v>
      </c>
      <c r="C23" s="1">
        <v>49</v>
      </c>
      <c r="D23" s="1">
        <v>3</v>
      </c>
      <c r="E23" s="1">
        <v>0</v>
      </c>
      <c r="F23" s="1">
        <v>1</v>
      </c>
      <c r="G23" s="7">
        <v>44240</v>
      </c>
      <c r="H23" s="5">
        <v>9.48</v>
      </c>
      <c r="I23" s="5">
        <v>4.1712</v>
      </c>
      <c r="J23" s="5">
        <v>1.15051176</v>
      </c>
      <c r="K23" s="1">
        <v>1</v>
      </c>
      <c r="L23" s="1">
        <v>15</v>
      </c>
      <c r="M23" s="1">
        <v>1</v>
      </c>
      <c r="N23" s="1">
        <v>35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1</v>
      </c>
      <c r="V23" s="4">
        <v>44550</v>
      </c>
      <c r="W23" s="1">
        <v>0</v>
      </c>
      <c r="X23" s="4"/>
      <c r="Y23" s="5">
        <v>310</v>
      </c>
      <c r="Z23" s="1">
        <v>0</v>
      </c>
      <c r="AA23" s="4"/>
      <c r="AB23" s="12">
        <f>IF(OR(Z23=1,W23=1)=TRUE(),1,0)</f>
        <v>0</v>
      </c>
      <c r="AC23" s="13">
        <v>310</v>
      </c>
    </row>
    <row r="24" ht="15.6" spans="1:29">
      <c r="A24" s="1">
        <v>23</v>
      </c>
      <c r="B24" s="1">
        <v>0</v>
      </c>
      <c r="C24" s="1">
        <v>31</v>
      </c>
      <c r="D24" s="1">
        <v>2</v>
      </c>
      <c r="E24" s="1">
        <v>0</v>
      </c>
      <c r="F24" s="1">
        <v>0</v>
      </c>
      <c r="G24" s="7">
        <v>44071</v>
      </c>
      <c r="H24" s="5">
        <v>13.3</v>
      </c>
      <c r="I24" s="5">
        <v>1.65</v>
      </c>
      <c r="J24" s="5">
        <v>1.33</v>
      </c>
      <c r="K24" s="1">
        <v>1</v>
      </c>
      <c r="L24" s="1">
        <v>11</v>
      </c>
      <c r="M24" s="1">
        <v>1</v>
      </c>
      <c r="N24" s="1">
        <v>17</v>
      </c>
      <c r="O24" s="1">
        <v>0</v>
      </c>
      <c r="P24" s="1">
        <v>1</v>
      </c>
      <c r="Q24" s="1">
        <v>0</v>
      </c>
      <c r="R24" s="1">
        <v>0</v>
      </c>
      <c r="S24" s="1">
        <v>1</v>
      </c>
      <c r="T24" s="1">
        <v>0</v>
      </c>
      <c r="U24" s="1">
        <v>0</v>
      </c>
      <c r="V24" s="4">
        <v>44550</v>
      </c>
      <c r="W24" s="1">
        <v>0</v>
      </c>
      <c r="X24" s="4"/>
      <c r="Y24" s="5">
        <v>479</v>
      </c>
      <c r="Z24" s="1">
        <v>0</v>
      </c>
      <c r="AA24" s="4"/>
      <c r="AB24" s="12">
        <f>IF(OR(Z24=1,W24=1)=TRUE(),1,0)</f>
        <v>0</v>
      </c>
      <c r="AC24" s="13">
        <v>479</v>
      </c>
    </row>
    <row r="25" ht="15.6" spans="1:29">
      <c r="A25" s="1">
        <v>24</v>
      </c>
      <c r="B25" s="1">
        <v>0</v>
      </c>
      <c r="C25" s="1">
        <v>32</v>
      </c>
      <c r="D25" s="1">
        <v>1</v>
      </c>
      <c r="E25" s="1">
        <v>0</v>
      </c>
      <c r="F25" s="1">
        <v>0</v>
      </c>
      <c r="G25" s="7">
        <v>44435</v>
      </c>
      <c r="H25" s="5">
        <v>12.55</v>
      </c>
      <c r="I25" s="5">
        <v>2.3082</v>
      </c>
      <c r="J25" s="5">
        <v>2.85220576</v>
      </c>
      <c r="K25" s="1">
        <v>1</v>
      </c>
      <c r="L25" s="1">
        <v>10</v>
      </c>
      <c r="M25" s="1">
        <v>1</v>
      </c>
      <c r="N25" s="1">
        <v>15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1</v>
      </c>
      <c r="V25" s="4">
        <v>44550</v>
      </c>
      <c r="W25" s="1">
        <v>0</v>
      </c>
      <c r="X25" s="4"/>
      <c r="Y25" s="5">
        <v>115</v>
      </c>
      <c r="Z25" s="1">
        <v>0</v>
      </c>
      <c r="AA25" s="4"/>
      <c r="AB25" s="12">
        <f>IF(OR(Z25=1,W25=1)=TRUE(),1,0)</f>
        <v>0</v>
      </c>
      <c r="AC25" s="13">
        <v>115</v>
      </c>
    </row>
    <row r="26" ht="15.6" spans="1:29">
      <c r="A26" s="1">
        <v>25</v>
      </c>
      <c r="B26" s="1">
        <v>0</v>
      </c>
      <c r="C26" s="1">
        <v>46</v>
      </c>
      <c r="D26" s="1">
        <v>4</v>
      </c>
      <c r="E26" s="1">
        <v>0</v>
      </c>
      <c r="F26" s="1">
        <v>1</v>
      </c>
      <c r="G26" s="7">
        <v>44425</v>
      </c>
      <c r="H26" s="5">
        <v>14.04</v>
      </c>
      <c r="I26" s="5">
        <v>1.94</v>
      </c>
      <c r="J26" s="5">
        <v>2.17</v>
      </c>
      <c r="K26" s="1">
        <v>1</v>
      </c>
      <c r="L26" s="1">
        <v>13</v>
      </c>
      <c r="M26" s="1">
        <v>1</v>
      </c>
      <c r="N26" s="1">
        <v>25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1</v>
      </c>
      <c r="V26" s="4">
        <v>44550</v>
      </c>
      <c r="W26" s="1">
        <v>0</v>
      </c>
      <c r="X26" s="4"/>
      <c r="Y26" s="5">
        <v>125</v>
      </c>
      <c r="Z26" s="1">
        <v>0</v>
      </c>
      <c r="AA26" s="4"/>
      <c r="AB26" s="12">
        <f>IF(OR(Z26=1,W26=1)=TRUE(),1,0)</f>
        <v>0</v>
      </c>
      <c r="AC26" s="13">
        <v>125</v>
      </c>
    </row>
    <row r="27" ht="15.6" spans="1:29">
      <c r="A27" s="1">
        <v>26</v>
      </c>
      <c r="B27" s="1">
        <v>0</v>
      </c>
      <c r="C27" s="1">
        <v>30</v>
      </c>
      <c r="D27" s="1">
        <v>1</v>
      </c>
      <c r="E27" s="1">
        <v>0</v>
      </c>
      <c r="F27" s="1">
        <v>0</v>
      </c>
      <c r="G27" s="7">
        <v>44281</v>
      </c>
      <c r="H27" s="5">
        <v>11.24</v>
      </c>
      <c r="I27" s="5">
        <v>4.09</v>
      </c>
      <c r="J27" s="5">
        <v>2.32</v>
      </c>
      <c r="K27" s="1">
        <v>1</v>
      </c>
      <c r="L27" s="1">
        <v>10</v>
      </c>
      <c r="M27" s="1">
        <v>1</v>
      </c>
      <c r="N27" s="1">
        <v>45</v>
      </c>
      <c r="O27" s="1">
        <v>0</v>
      </c>
      <c r="P27" s="1">
        <v>0</v>
      </c>
      <c r="Q27" s="1">
        <v>0</v>
      </c>
      <c r="R27" s="1">
        <v>0</v>
      </c>
      <c r="S27" s="1">
        <v>1</v>
      </c>
      <c r="T27" s="1">
        <v>0</v>
      </c>
      <c r="U27" s="1">
        <v>0</v>
      </c>
      <c r="V27" s="4">
        <v>44550</v>
      </c>
      <c r="W27" s="1">
        <v>1</v>
      </c>
      <c r="X27" s="4"/>
      <c r="Y27" s="5">
        <v>269</v>
      </c>
      <c r="Z27" s="1">
        <v>1</v>
      </c>
      <c r="AA27" s="4">
        <v>44409</v>
      </c>
      <c r="AB27" s="12">
        <f>IF(OR(Z27=1,W27=1)=TRUE(),1,0)</f>
        <v>1</v>
      </c>
      <c r="AC27" s="14">
        <v>128</v>
      </c>
    </row>
    <row r="28" ht="15.6" spans="1:29">
      <c r="A28" s="1">
        <v>27</v>
      </c>
      <c r="B28" s="1">
        <v>0</v>
      </c>
      <c r="C28" s="1">
        <v>38</v>
      </c>
      <c r="D28" s="1">
        <v>1</v>
      </c>
      <c r="E28" s="1">
        <v>0</v>
      </c>
      <c r="F28" s="1">
        <v>0</v>
      </c>
      <c r="G28" s="7">
        <v>44296</v>
      </c>
      <c r="H28" s="5">
        <v>9.33</v>
      </c>
      <c r="I28" s="5">
        <v>3.49</v>
      </c>
      <c r="J28" s="5">
        <v>2.1</v>
      </c>
      <c r="K28" s="1">
        <v>1</v>
      </c>
      <c r="L28" s="1">
        <v>11</v>
      </c>
      <c r="M28" s="1">
        <v>1</v>
      </c>
      <c r="N28" s="1">
        <v>23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4">
        <v>44550</v>
      </c>
      <c r="W28" s="1">
        <v>0</v>
      </c>
      <c r="X28" s="4"/>
      <c r="Y28" s="5">
        <v>254</v>
      </c>
      <c r="Z28" s="1">
        <v>0</v>
      </c>
      <c r="AA28" s="4"/>
      <c r="AB28" s="12">
        <f>IF(OR(Z28=1,W28=1)=TRUE(),1,0)</f>
        <v>0</v>
      </c>
      <c r="AC28" s="13">
        <v>254</v>
      </c>
    </row>
    <row r="29" ht="15.6" spans="1:29">
      <c r="A29" s="1">
        <v>28</v>
      </c>
      <c r="B29" s="1">
        <v>0</v>
      </c>
      <c r="C29" s="1">
        <v>56</v>
      </c>
      <c r="D29" s="1">
        <v>1</v>
      </c>
      <c r="E29" s="1">
        <v>0</v>
      </c>
      <c r="F29" s="1">
        <v>0</v>
      </c>
      <c r="G29" s="7">
        <v>44265</v>
      </c>
      <c r="H29" s="5">
        <v>22.57</v>
      </c>
      <c r="I29" s="5">
        <v>4.98</v>
      </c>
      <c r="J29" s="5">
        <v>2.57</v>
      </c>
      <c r="K29" s="1">
        <v>1</v>
      </c>
      <c r="L29" s="1">
        <v>12</v>
      </c>
      <c r="M29" s="1">
        <v>1</v>
      </c>
      <c r="N29" s="1">
        <v>14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4">
        <v>44550</v>
      </c>
      <c r="W29" s="1">
        <v>0</v>
      </c>
      <c r="X29" s="4"/>
      <c r="Y29" s="5">
        <v>285</v>
      </c>
      <c r="Z29" s="1">
        <v>0</v>
      </c>
      <c r="AA29" s="4"/>
      <c r="AB29" s="12">
        <f>IF(OR(Z29=1,W29=1)=TRUE(),1,0)</f>
        <v>0</v>
      </c>
      <c r="AC29" s="13">
        <v>285</v>
      </c>
    </row>
    <row r="30" ht="15.6" spans="1:29">
      <c r="A30" s="1">
        <v>29</v>
      </c>
      <c r="B30" s="1">
        <v>0</v>
      </c>
      <c r="C30" s="1">
        <v>49</v>
      </c>
      <c r="D30" s="1">
        <v>2</v>
      </c>
      <c r="E30" s="1">
        <v>0</v>
      </c>
      <c r="F30" s="1">
        <v>0</v>
      </c>
      <c r="G30" s="7">
        <v>44200</v>
      </c>
      <c r="H30" s="5">
        <v>20.89</v>
      </c>
      <c r="I30" s="5">
        <v>4.987</v>
      </c>
      <c r="J30" s="5">
        <v>1.6</v>
      </c>
      <c r="K30" s="1">
        <v>1</v>
      </c>
      <c r="L30" s="1">
        <v>12</v>
      </c>
      <c r="M30" s="1">
        <v>1</v>
      </c>
      <c r="N30" s="1">
        <v>16</v>
      </c>
      <c r="O30" s="1">
        <v>0</v>
      </c>
      <c r="P30" s="1">
        <v>1</v>
      </c>
      <c r="Q30" s="1">
        <v>0</v>
      </c>
      <c r="R30" s="1">
        <v>0</v>
      </c>
      <c r="S30" s="1">
        <v>0</v>
      </c>
      <c r="T30" s="1">
        <v>0</v>
      </c>
      <c r="U30" s="1">
        <v>1</v>
      </c>
      <c r="V30" s="4">
        <v>44550</v>
      </c>
      <c r="W30" s="1">
        <v>0</v>
      </c>
      <c r="X30" s="4"/>
      <c r="Y30" s="5">
        <v>350</v>
      </c>
      <c r="Z30" s="1">
        <v>0</v>
      </c>
      <c r="AA30" s="4"/>
      <c r="AB30" s="12">
        <f>IF(OR(Z30=1,W30=1)=TRUE(),1,0)</f>
        <v>0</v>
      </c>
      <c r="AC30" s="13">
        <v>350</v>
      </c>
    </row>
    <row r="31" ht="15.6" spans="1:29">
      <c r="A31" s="1">
        <v>30</v>
      </c>
      <c r="B31" s="1">
        <v>0</v>
      </c>
      <c r="C31" s="1">
        <v>44</v>
      </c>
      <c r="D31" s="1">
        <v>2</v>
      </c>
      <c r="E31" s="1">
        <v>0</v>
      </c>
      <c r="F31" s="1">
        <v>0</v>
      </c>
      <c r="G31" s="7">
        <v>44175</v>
      </c>
      <c r="H31" s="5">
        <v>20.74</v>
      </c>
      <c r="I31" s="5">
        <v>3.94</v>
      </c>
      <c r="J31" s="5">
        <v>2.22</v>
      </c>
      <c r="K31" s="1">
        <v>1</v>
      </c>
      <c r="L31" s="1">
        <v>12</v>
      </c>
      <c r="M31" s="1">
        <v>1</v>
      </c>
      <c r="N31" s="1">
        <v>43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4">
        <v>44550</v>
      </c>
      <c r="W31" s="1">
        <v>1</v>
      </c>
      <c r="X31" s="4"/>
      <c r="Y31" s="5">
        <v>375</v>
      </c>
      <c r="Z31" s="1">
        <v>1</v>
      </c>
      <c r="AA31" s="4">
        <v>44440</v>
      </c>
      <c r="AB31" s="12">
        <f>IF(OR(Z31=1,W31=1)=TRUE(),1,0)</f>
        <v>1</v>
      </c>
      <c r="AC31" s="14">
        <v>265</v>
      </c>
    </row>
    <row r="32" ht="15.6" spans="1:29">
      <c r="A32" s="1">
        <v>31</v>
      </c>
      <c r="B32" s="1">
        <v>0</v>
      </c>
      <c r="C32" s="1">
        <v>51</v>
      </c>
      <c r="D32" s="1">
        <v>2</v>
      </c>
      <c r="E32" s="1">
        <v>0</v>
      </c>
      <c r="F32" s="1">
        <v>0</v>
      </c>
      <c r="G32" s="7">
        <v>44148</v>
      </c>
      <c r="H32" s="5">
        <v>16.01</v>
      </c>
      <c r="I32" s="5">
        <v>8.648</v>
      </c>
      <c r="J32" s="5">
        <v>2.93793896</v>
      </c>
      <c r="K32" s="1">
        <v>0</v>
      </c>
      <c r="L32" s="1"/>
      <c r="M32" s="1">
        <v>0</v>
      </c>
      <c r="N32" s="1"/>
      <c r="O32" s="1">
        <v>1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1</v>
      </c>
      <c r="V32" s="4">
        <v>44329</v>
      </c>
      <c r="W32" s="1">
        <v>1</v>
      </c>
      <c r="X32" s="4">
        <v>44329</v>
      </c>
      <c r="Y32" s="5">
        <v>181</v>
      </c>
      <c r="Z32" s="1">
        <v>0</v>
      </c>
      <c r="AA32" s="4"/>
      <c r="AB32" s="12">
        <f>IF(OR(Z32=1,W32=1)=TRUE(),1,0)</f>
        <v>1</v>
      </c>
      <c r="AC32" s="15">
        <v>181</v>
      </c>
    </row>
    <row r="33" ht="15.6" spans="1:29">
      <c r="A33" s="1">
        <v>32</v>
      </c>
      <c r="B33" s="1">
        <v>0</v>
      </c>
      <c r="C33" s="1">
        <v>36</v>
      </c>
      <c r="D33" s="1">
        <v>1</v>
      </c>
      <c r="E33" s="1">
        <v>0</v>
      </c>
      <c r="F33" s="1">
        <v>0</v>
      </c>
      <c r="G33" s="7">
        <v>44370</v>
      </c>
      <c r="H33" s="5">
        <v>14.9</v>
      </c>
      <c r="I33" s="5">
        <v>5.937</v>
      </c>
      <c r="J33" s="5">
        <v>0.8843104</v>
      </c>
      <c r="K33" s="1">
        <v>1</v>
      </c>
      <c r="L33" s="1">
        <v>11</v>
      </c>
      <c r="M33" s="1">
        <v>1</v>
      </c>
      <c r="N33" s="1">
        <v>77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1</v>
      </c>
      <c r="V33" s="4">
        <v>44550</v>
      </c>
      <c r="W33" s="1">
        <v>0</v>
      </c>
      <c r="X33" s="4"/>
      <c r="Y33" s="5">
        <v>180</v>
      </c>
      <c r="Z33" s="1">
        <v>0</v>
      </c>
      <c r="AA33" s="4"/>
      <c r="AB33" s="12">
        <f>IF(OR(Z33=1,W33=1)=TRUE(),1,0)</f>
        <v>0</v>
      </c>
      <c r="AC33" s="13">
        <v>180</v>
      </c>
    </row>
    <row r="34" ht="15.6" spans="1:29">
      <c r="A34" s="1">
        <v>33</v>
      </c>
      <c r="B34" s="1">
        <v>1</v>
      </c>
      <c r="C34" s="1">
        <v>50</v>
      </c>
      <c r="D34" s="1">
        <v>3</v>
      </c>
      <c r="E34" s="1">
        <v>0</v>
      </c>
      <c r="F34" s="1">
        <v>1</v>
      </c>
      <c r="G34" s="7">
        <v>44114</v>
      </c>
      <c r="H34" s="5">
        <v>16.52</v>
      </c>
      <c r="I34" s="5">
        <v>2.89</v>
      </c>
      <c r="J34" s="5">
        <v>3.38</v>
      </c>
      <c r="K34" s="1">
        <v>1</v>
      </c>
      <c r="L34" s="1">
        <v>13</v>
      </c>
      <c r="M34" s="1">
        <v>1</v>
      </c>
      <c r="N34" s="1">
        <v>18</v>
      </c>
      <c r="O34" s="1">
        <v>0</v>
      </c>
      <c r="P34" s="1">
        <v>1</v>
      </c>
      <c r="Q34" s="1">
        <v>0</v>
      </c>
      <c r="R34" s="1">
        <v>0</v>
      </c>
      <c r="S34" s="1">
        <v>1</v>
      </c>
      <c r="T34" s="1">
        <v>0</v>
      </c>
      <c r="U34" s="1">
        <v>1</v>
      </c>
      <c r="V34" s="4">
        <v>44550</v>
      </c>
      <c r="W34" s="1">
        <v>0</v>
      </c>
      <c r="X34" s="4"/>
      <c r="Y34" s="5">
        <v>436</v>
      </c>
      <c r="Z34" s="1">
        <v>0</v>
      </c>
      <c r="AA34" s="4"/>
      <c r="AB34" s="12">
        <f>IF(OR(Z34=1,W34=1)=TRUE(),1,0)</f>
        <v>0</v>
      </c>
      <c r="AC34" s="13">
        <v>436</v>
      </c>
    </row>
    <row r="35" ht="15.6" spans="1:29">
      <c r="A35" s="1">
        <v>34</v>
      </c>
      <c r="B35" s="1">
        <v>0</v>
      </c>
      <c r="C35" s="1">
        <v>33</v>
      </c>
      <c r="D35" s="1">
        <v>1</v>
      </c>
      <c r="E35" s="1">
        <v>0</v>
      </c>
      <c r="F35" s="1">
        <v>0</v>
      </c>
      <c r="G35" s="7">
        <v>44368</v>
      </c>
      <c r="H35" s="5">
        <v>18.22</v>
      </c>
      <c r="I35" s="5">
        <v>4.81</v>
      </c>
      <c r="J35" s="5">
        <v>4.158</v>
      </c>
      <c r="K35" s="1">
        <v>1</v>
      </c>
      <c r="L35" s="1">
        <v>10</v>
      </c>
      <c r="M35" s="1">
        <v>1</v>
      </c>
      <c r="N35" s="1">
        <v>20</v>
      </c>
      <c r="O35" s="1">
        <v>0</v>
      </c>
      <c r="P35" s="1">
        <v>0</v>
      </c>
      <c r="Q35" s="1">
        <v>0</v>
      </c>
      <c r="R35" s="1">
        <v>0</v>
      </c>
      <c r="S35" s="1">
        <v>1</v>
      </c>
      <c r="T35" s="1">
        <v>0</v>
      </c>
      <c r="U35" s="1">
        <v>1</v>
      </c>
      <c r="V35" s="4">
        <v>44550</v>
      </c>
      <c r="W35" s="1">
        <v>0</v>
      </c>
      <c r="X35" s="4"/>
      <c r="Y35" s="5">
        <v>182</v>
      </c>
      <c r="Z35" s="1">
        <v>0</v>
      </c>
      <c r="AA35" s="4"/>
      <c r="AB35" s="12">
        <f>IF(OR(Z35=1,W35=1)=TRUE(),1,0)</f>
        <v>0</v>
      </c>
      <c r="AC35" s="13">
        <v>182</v>
      </c>
    </row>
    <row r="36" ht="15.6" spans="1:29">
      <c r="A36" s="1">
        <v>35</v>
      </c>
      <c r="B36" s="1">
        <v>0</v>
      </c>
      <c r="C36" s="1">
        <v>30</v>
      </c>
      <c r="D36" s="1">
        <v>4</v>
      </c>
      <c r="E36" s="1">
        <v>0</v>
      </c>
      <c r="F36" s="1">
        <v>1</v>
      </c>
      <c r="G36" s="7">
        <v>43999</v>
      </c>
      <c r="H36" s="5">
        <v>16.63</v>
      </c>
      <c r="I36" s="5">
        <v>5.49</v>
      </c>
      <c r="J36" s="5">
        <v>1.85</v>
      </c>
      <c r="K36" s="1">
        <v>1</v>
      </c>
      <c r="L36" s="1">
        <v>10</v>
      </c>
      <c r="M36" s="1">
        <v>1</v>
      </c>
      <c r="N36" s="1">
        <v>13</v>
      </c>
      <c r="O36" s="1">
        <v>1</v>
      </c>
      <c r="P36" s="1">
        <v>0</v>
      </c>
      <c r="Q36" s="1">
        <v>0</v>
      </c>
      <c r="R36" s="1">
        <v>0</v>
      </c>
      <c r="S36" s="1">
        <v>1</v>
      </c>
      <c r="T36" s="1">
        <v>0</v>
      </c>
      <c r="U36" s="1">
        <v>0</v>
      </c>
      <c r="V36" s="4">
        <v>44329</v>
      </c>
      <c r="W36" s="1">
        <v>1</v>
      </c>
      <c r="X36" s="4">
        <v>44329</v>
      </c>
      <c r="Y36" s="5">
        <v>402</v>
      </c>
      <c r="Z36" s="1">
        <v>0</v>
      </c>
      <c r="AA36" s="4"/>
      <c r="AB36" s="12">
        <f>IF(OR(Z36=1,W36=1)=TRUE(),1,0)</f>
        <v>1</v>
      </c>
      <c r="AC36" s="15">
        <v>402</v>
      </c>
    </row>
    <row r="37" ht="15.6" spans="1:29">
      <c r="A37" s="1">
        <v>36</v>
      </c>
      <c r="B37" s="1">
        <v>0</v>
      </c>
      <c r="C37" s="1">
        <v>35</v>
      </c>
      <c r="D37" s="1">
        <v>4</v>
      </c>
      <c r="E37" s="1">
        <v>0</v>
      </c>
      <c r="F37" s="1">
        <v>1</v>
      </c>
      <c r="G37" s="7">
        <v>44494</v>
      </c>
      <c r="H37" s="5">
        <v>40.26</v>
      </c>
      <c r="I37" s="5">
        <v>5.68</v>
      </c>
      <c r="J37" s="5">
        <v>3.22</v>
      </c>
      <c r="K37" s="1">
        <v>1</v>
      </c>
      <c r="L37" s="1">
        <v>12</v>
      </c>
      <c r="M37" s="1">
        <v>0</v>
      </c>
      <c r="N37" s="1"/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4">
        <v>44550</v>
      </c>
      <c r="W37" s="1">
        <v>0</v>
      </c>
      <c r="X37" s="4"/>
      <c r="Y37" s="5">
        <v>60</v>
      </c>
      <c r="Z37" s="1">
        <v>0</v>
      </c>
      <c r="AA37" s="4"/>
      <c r="AB37" s="9">
        <v>0</v>
      </c>
      <c r="AC37" s="10">
        <v>60</v>
      </c>
    </row>
    <row r="38" ht="15.6" spans="1:29">
      <c r="A38" s="1">
        <v>37</v>
      </c>
      <c r="B38" s="1">
        <v>0</v>
      </c>
      <c r="C38" s="1">
        <v>54</v>
      </c>
      <c r="D38" s="1">
        <v>3</v>
      </c>
      <c r="E38" s="1">
        <v>0</v>
      </c>
      <c r="F38" s="1">
        <v>1</v>
      </c>
      <c r="G38" s="7">
        <v>43629</v>
      </c>
      <c r="H38" s="5">
        <v>22.3</v>
      </c>
      <c r="I38" s="5">
        <v>7.61</v>
      </c>
      <c r="J38" s="5">
        <v>1.29</v>
      </c>
      <c r="K38" s="1">
        <v>1</v>
      </c>
      <c r="L38" s="1">
        <v>13</v>
      </c>
      <c r="M38" s="1">
        <v>0</v>
      </c>
      <c r="N38" s="1"/>
      <c r="O38" s="1">
        <v>0</v>
      </c>
      <c r="P38" s="1">
        <v>1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4">
        <v>43721</v>
      </c>
      <c r="W38" s="1">
        <v>1</v>
      </c>
      <c r="X38" s="4">
        <v>43721</v>
      </c>
      <c r="Y38" s="5">
        <v>90</v>
      </c>
      <c r="Z38" s="1">
        <v>0</v>
      </c>
      <c r="AA38" s="4"/>
      <c r="AB38" s="9">
        <v>1</v>
      </c>
      <c r="AC38" s="14">
        <v>90</v>
      </c>
    </row>
    <row r="39" ht="15.6" spans="1:29">
      <c r="A39" s="1">
        <v>38</v>
      </c>
      <c r="B39" s="1">
        <v>1</v>
      </c>
      <c r="C39" s="1">
        <v>40</v>
      </c>
      <c r="D39" s="1">
        <v>1</v>
      </c>
      <c r="E39" s="1">
        <v>0</v>
      </c>
      <c r="F39" s="1">
        <v>0</v>
      </c>
      <c r="G39" s="7">
        <v>43664</v>
      </c>
      <c r="H39" s="5">
        <v>15.42</v>
      </c>
      <c r="I39" s="5">
        <v>2.43</v>
      </c>
      <c r="J39" s="5">
        <v>1.52</v>
      </c>
      <c r="K39" s="1">
        <v>1</v>
      </c>
      <c r="L39" s="1">
        <v>11</v>
      </c>
      <c r="M39" s="1">
        <v>1</v>
      </c>
      <c r="N39" s="1">
        <v>15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4">
        <v>44550</v>
      </c>
      <c r="W39" s="1">
        <v>0</v>
      </c>
      <c r="X39" s="4"/>
      <c r="Y39" s="5">
        <v>886</v>
      </c>
      <c r="Z39" s="1">
        <v>0</v>
      </c>
      <c r="AA39" s="4"/>
      <c r="AB39" s="9">
        <v>0</v>
      </c>
      <c r="AC39" s="13">
        <v>886</v>
      </c>
    </row>
    <row r="46" spans="28:29">
      <c r="AB46" s="16"/>
      <c r="AC46" s="17"/>
    </row>
  </sheetData>
  <autoFilter ref="A1:AC39">
    <sortState ref="A2:AC39">
      <sortCondition ref="A1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9"/>
  <sheetViews>
    <sheetView workbookViewId="0">
      <selection activeCell="A1" sqref="A1"/>
    </sheetView>
  </sheetViews>
  <sheetFormatPr defaultColWidth="8.88888888888889" defaultRowHeight="14.4"/>
  <sheetData>
    <row r="1" ht="15.6" spans="1:30">
      <c r="A1" s="1" t="s">
        <v>0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  <c r="K1" t="s">
        <v>38</v>
      </c>
      <c r="L1" t="s">
        <v>39</v>
      </c>
      <c r="M1" t="s">
        <v>40</v>
      </c>
      <c r="N1" t="s">
        <v>29</v>
      </c>
      <c r="O1" t="s">
        <v>41</v>
      </c>
      <c r="P1" t="s">
        <v>42</v>
      </c>
      <c r="Q1" t="s">
        <v>43</v>
      </c>
      <c r="R1" t="s">
        <v>44</v>
      </c>
      <c r="S1" t="s">
        <v>33</v>
      </c>
      <c r="T1" t="s">
        <v>45</v>
      </c>
      <c r="U1" t="s">
        <v>46</v>
      </c>
      <c r="V1" t="s">
        <v>47</v>
      </c>
      <c r="W1" t="s">
        <v>48</v>
      </c>
      <c r="X1" t="s">
        <v>37</v>
      </c>
      <c r="Y1" t="s">
        <v>49</v>
      </c>
      <c r="Z1" t="s">
        <v>50</v>
      </c>
      <c r="AA1" t="s">
        <v>51</v>
      </c>
      <c r="AB1" t="s">
        <v>52</v>
      </c>
      <c r="AC1" t="s">
        <v>53</v>
      </c>
      <c r="AD1" t="s">
        <v>54</v>
      </c>
    </row>
    <row r="2" ht="15.6" spans="1:26">
      <c r="A2" s="1">
        <v>1</v>
      </c>
      <c r="B2">
        <v>5</v>
      </c>
      <c r="C2">
        <v>0</v>
      </c>
      <c r="D2">
        <v>1</v>
      </c>
      <c r="E2">
        <v>4</v>
      </c>
      <c r="F2">
        <v>10</v>
      </c>
      <c r="G2">
        <v>3</v>
      </c>
      <c r="H2">
        <v>2</v>
      </c>
      <c r="I2">
        <v>5</v>
      </c>
      <c r="J2">
        <v>0</v>
      </c>
      <c r="K2">
        <v>0</v>
      </c>
      <c r="L2">
        <v>0</v>
      </c>
      <c r="M2">
        <v>0</v>
      </c>
      <c r="O2" t="s">
        <v>55</v>
      </c>
      <c r="P2">
        <v>5429</v>
      </c>
      <c r="T2" t="s">
        <v>55</v>
      </c>
      <c r="U2">
        <v>3439</v>
      </c>
      <c r="Y2" t="s">
        <v>55</v>
      </c>
      <c r="Z2">
        <v>0</v>
      </c>
    </row>
    <row r="3" ht="15.6" spans="1:26">
      <c r="A3" s="1">
        <v>2</v>
      </c>
      <c r="B3">
        <v>14</v>
      </c>
      <c r="C3">
        <v>7</v>
      </c>
      <c r="D3">
        <v>5</v>
      </c>
      <c r="E3">
        <v>2</v>
      </c>
      <c r="F3">
        <v>4</v>
      </c>
      <c r="G3">
        <v>1</v>
      </c>
      <c r="H3">
        <v>2</v>
      </c>
      <c r="I3">
        <v>1</v>
      </c>
      <c r="J3">
        <v>2</v>
      </c>
      <c r="K3">
        <v>0</v>
      </c>
      <c r="L3">
        <v>1</v>
      </c>
      <c r="M3">
        <v>1</v>
      </c>
      <c r="O3" t="s">
        <v>56</v>
      </c>
      <c r="P3">
        <v>16348</v>
      </c>
      <c r="T3" t="s">
        <v>56</v>
      </c>
      <c r="U3">
        <v>7439</v>
      </c>
      <c r="Y3" t="s">
        <v>56</v>
      </c>
      <c r="Z3">
        <v>5404</v>
      </c>
    </row>
    <row r="4" ht="15.6" spans="1:26">
      <c r="A4" s="1">
        <v>3</v>
      </c>
      <c r="B4">
        <v>8</v>
      </c>
      <c r="C4">
        <v>1</v>
      </c>
      <c r="D4">
        <v>2</v>
      </c>
      <c r="E4">
        <v>5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O4" t="s">
        <v>57</v>
      </c>
      <c r="P4">
        <v>17834</v>
      </c>
      <c r="T4" t="s">
        <v>57</v>
      </c>
      <c r="U4">
        <v>0</v>
      </c>
      <c r="Y4" t="s">
        <v>57</v>
      </c>
      <c r="Z4">
        <v>3230</v>
      </c>
    </row>
    <row r="5" ht="15.6" spans="1:13">
      <c r="A5" s="1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ht="15.6" spans="1:28">
      <c r="A6" s="1">
        <v>5</v>
      </c>
      <c r="B6">
        <v>8</v>
      </c>
      <c r="C6">
        <v>6</v>
      </c>
      <c r="D6">
        <v>2</v>
      </c>
      <c r="E6">
        <v>0</v>
      </c>
      <c r="F6">
        <v>4</v>
      </c>
      <c r="G6">
        <v>2</v>
      </c>
      <c r="H6">
        <v>2</v>
      </c>
      <c r="I6">
        <v>0</v>
      </c>
      <c r="J6">
        <v>0</v>
      </c>
      <c r="K6">
        <v>0</v>
      </c>
      <c r="L6">
        <v>0</v>
      </c>
      <c r="M6">
        <v>0</v>
      </c>
      <c r="O6" t="s">
        <v>58</v>
      </c>
      <c r="P6">
        <v>15642</v>
      </c>
      <c r="Q6" t="s">
        <v>59</v>
      </c>
      <c r="R6">
        <v>9984</v>
      </c>
      <c r="T6" t="s">
        <v>58</v>
      </c>
      <c r="U6">
        <v>2042</v>
      </c>
      <c r="V6" t="s">
        <v>59</v>
      </c>
      <c r="W6">
        <v>14539</v>
      </c>
      <c r="Y6" t="s">
        <v>58</v>
      </c>
      <c r="Z6">
        <v>0</v>
      </c>
      <c r="AA6" t="s">
        <v>59</v>
      </c>
      <c r="AB6">
        <v>4320</v>
      </c>
    </row>
    <row r="7" ht="15.6" spans="1:28">
      <c r="A7" s="1">
        <v>6</v>
      </c>
      <c r="B7">
        <v>46</v>
      </c>
      <c r="C7">
        <v>25</v>
      </c>
      <c r="D7">
        <v>11</v>
      </c>
      <c r="E7">
        <v>10</v>
      </c>
      <c r="F7">
        <v>27</v>
      </c>
      <c r="G7">
        <v>22</v>
      </c>
      <c r="H7">
        <v>4</v>
      </c>
      <c r="I7">
        <v>1</v>
      </c>
      <c r="J7">
        <v>17</v>
      </c>
      <c r="K7">
        <v>0</v>
      </c>
      <c r="L7">
        <v>0</v>
      </c>
      <c r="M7">
        <v>17</v>
      </c>
      <c r="O7" t="s">
        <v>57</v>
      </c>
      <c r="P7">
        <v>19858</v>
      </c>
      <c r="Q7" t="s">
        <v>60</v>
      </c>
      <c r="R7">
        <v>1626</v>
      </c>
      <c r="T7" t="s">
        <v>57</v>
      </c>
      <c r="U7">
        <v>10032</v>
      </c>
      <c r="V7" t="s">
        <v>60</v>
      </c>
      <c r="W7">
        <v>0</v>
      </c>
      <c r="Y7" t="s">
        <v>57</v>
      </c>
      <c r="Z7">
        <v>2504</v>
      </c>
      <c r="AA7" t="s">
        <v>60</v>
      </c>
      <c r="AB7">
        <v>2535</v>
      </c>
    </row>
    <row r="8" ht="15.6" spans="1:26">
      <c r="A8" s="1">
        <v>7</v>
      </c>
      <c r="B8">
        <v>37</v>
      </c>
      <c r="C8">
        <v>9</v>
      </c>
      <c r="D8">
        <v>16</v>
      </c>
      <c r="E8">
        <v>12</v>
      </c>
      <c r="F8">
        <v>24</v>
      </c>
      <c r="G8">
        <v>3</v>
      </c>
      <c r="H8">
        <v>12</v>
      </c>
      <c r="I8">
        <v>9</v>
      </c>
      <c r="J8">
        <v>6</v>
      </c>
      <c r="K8">
        <v>3</v>
      </c>
      <c r="L8">
        <v>1</v>
      </c>
      <c r="M8">
        <v>2</v>
      </c>
      <c r="O8" t="s">
        <v>55</v>
      </c>
      <c r="P8">
        <v>11730</v>
      </c>
      <c r="T8" t="s">
        <v>55</v>
      </c>
      <c r="U8">
        <v>2319</v>
      </c>
      <c r="Y8" t="s">
        <v>55</v>
      </c>
      <c r="Z8">
        <v>2003</v>
      </c>
    </row>
    <row r="9" ht="15.6" spans="1:26">
      <c r="A9" s="1">
        <v>8</v>
      </c>
      <c r="B9">
        <v>14</v>
      </c>
      <c r="C9">
        <v>11</v>
      </c>
      <c r="D9">
        <v>2</v>
      </c>
      <c r="E9">
        <v>1</v>
      </c>
      <c r="F9">
        <v>13</v>
      </c>
      <c r="G9">
        <v>11</v>
      </c>
      <c r="H9">
        <v>2</v>
      </c>
      <c r="I9">
        <v>0</v>
      </c>
      <c r="J9">
        <v>13</v>
      </c>
      <c r="K9">
        <v>7</v>
      </c>
      <c r="L9">
        <v>4</v>
      </c>
      <c r="M9">
        <v>2</v>
      </c>
      <c r="O9" t="s">
        <v>61</v>
      </c>
      <c r="P9">
        <v>18765</v>
      </c>
      <c r="T9" t="s">
        <v>61</v>
      </c>
      <c r="U9">
        <v>13430</v>
      </c>
      <c r="Y9" t="s">
        <v>61</v>
      </c>
      <c r="Z9">
        <v>10325</v>
      </c>
    </row>
    <row r="10" ht="15.6" spans="1:26">
      <c r="A10" s="1">
        <v>9</v>
      </c>
      <c r="B10">
        <v>5</v>
      </c>
      <c r="C10">
        <v>2</v>
      </c>
      <c r="D10">
        <v>3</v>
      </c>
      <c r="E10">
        <v>0</v>
      </c>
      <c r="F10">
        <v>3</v>
      </c>
      <c r="G10">
        <v>1</v>
      </c>
      <c r="H10">
        <v>2</v>
      </c>
      <c r="I10">
        <v>0</v>
      </c>
      <c r="J10">
        <v>0</v>
      </c>
      <c r="K10">
        <v>0</v>
      </c>
      <c r="L10">
        <v>0</v>
      </c>
      <c r="M10">
        <v>0</v>
      </c>
      <c r="O10" t="s">
        <v>62</v>
      </c>
      <c r="P10">
        <v>15813</v>
      </c>
      <c r="T10" t="s">
        <v>62</v>
      </c>
      <c r="U10">
        <v>8974</v>
      </c>
      <c r="Y10" t="s">
        <v>62</v>
      </c>
      <c r="Z10">
        <v>0</v>
      </c>
    </row>
    <row r="11" ht="15.6" spans="1:26">
      <c r="A11" s="1">
        <v>10</v>
      </c>
      <c r="B11">
        <v>2</v>
      </c>
      <c r="C11">
        <v>0</v>
      </c>
      <c r="D11">
        <v>1</v>
      </c>
      <c r="E11">
        <v>1</v>
      </c>
      <c r="F11">
        <v>1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O11" t="s">
        <v>63</v>
      </c>
      <c r="P11">
        <v>7350</v>
      </c>
      <c r="T11" t="s">
        <v>63</v>
      </c>
      <c r="U11">
        <v>3230</v>
      </c>
      <c r="Y11" t="s">
        <v>63</v>
      </c>
      <c r="Z11">
        <v>2350</v>
      </c>
    </row>
    <row r="12" ht="15.6" spans="1:26">
      <c r="A12" s="1">
        <v>11</v>
      </c>
      <c r="B12">
        <v>17</v>
      </c>
      <c r="C12">
        <v>5</v>
      </c>
      <c r="D12">
        <v>10</v>
      </c>
      <c r="E12">
        <v>2</v>
      </c>
      <c r="F12">
        <v>3</v>
      </c>
      <c r="G12">
        <v>0</v>
      </c>
      <c r="H12">
        <v>0</v>
      </c>
      <c r="I12">
        <v>3</v>
      </c>
      <c r="J12">
        <v>0</v>
      </c>
      <c r="K12">
        <v>0</v>
      </c>
      <c r="L12">
        <v>0</v>
      </c>
      <c r="M12">
        <v>0</v>
      </c>
      <c r="O12" t="s">
        <v>64</v>
      </c>
      <c r="P12">
        <v>11363</v>
      </c>
      <c r="T12" t="s">
        <v>64</v>
      </c>
      <c r="U12">
        <v>3921</v>
      </c>
      <c r="Y12" t="s">
        <v>64</v>
      </c>
      <c r="Z12">
        <v>0</v>
      </c>
    </row>
    <row r="13" ht="15.6" spans="1:26">
      <c r="A13" s="1">
        <v>12</v>
      </c>
      <c r="B13">
        <v>19</v>
      </c>
      <c r="C13">
        <v>6</v>
      </c>
      <c r="D13">
        <v>7</v>
      </c>
      <c r="E13">
        <v>6</v>
      </c>
      <c r="F13">
        <v>46</v>
      </c>
      <c r="G13">
        <v>9</v>
      </c>
      <c r="H13">
        <v>19</v>
      </c>
      <c r="I13">
        <v>18</v>
      </c>
      <c r="J13">
        <v>0</v>
      </c>
      <c r="K13">
        <v>0</v>
      </c>
      <c r="L13">
        <v>0</v>
      </c>
      <c r="M13">
        <v>0</v>
      </c>
      <c r="O13" t="s">
        <v>65</v>
      </c>
      <c r="P13">
        <v>12239</v>
      </c>
      <c r="T13" t="s">
        <v>65</v>
      </c>
      <c r="U13">
        <v>14308</v>
      </c>
      <c r="Y13" t="s">
        <v>65</v>
      </c>
      <c r="Z13">
        <v>1943</v>
      </c>
    </row>
    <row r="14" ht="15.6" spans="1:26">
      <c r="A14" s="1">
        <v>13</v>
      </c>
      <c r="B14">
        <v>17</v>
      </c>
      <c r="C14">
        <v>7</v>
      </c>
      <c r="D14">
        <v>8</v>
      </c>
      <c r="E14">
        <v>2</v>
      </c>
      <c r="F14">
        <v>21</v>
      </c>
      <c r="G14">
        <v>6</v>
      </c>
      <c r="H14">
        <v>11</v>
      </c>
      <c r="I14">
        <v>4</v>
      </c>
      <c r="J14">
        <v>3</v>
      </c>
      <c r="K14">
        <v>2</v>
      </c>
      <c r="L14">
        <v>0</v>
      </c>
      <c r="M14">
        <v>1</v>
      </c>
      <c r="O14" t="s">
        <v>66</v>
      </c>
      <c r="P14">
        <v>13314</v>
      </c>
      <c r="T14" t="s">
        <v>66</v>
      </c>
      <c r="U14">
        <v>6979</v>
      </c>
      <c r="Y14" t="s">
        <v>66</v>
      </c>
      <c r="Z14">
        <v>3935</v>
      </c>
    </row>
    <row r="15" ht="15.6" spans="1:28">
      <c r="A15" s="1">
        <v>14</v>
      </c>
      <c r="B15">
        <v>14</v>
      </c>
      <c r="C15">
        <v>8</v>
      </c>
      <c r="D15">
        <v>5</v>
      </c>
      <c r="E15">
        <v>1</v>
      </c>
      <c r="F15">
        <v>1</v>
      </c>
      <c r="G15">
        <v>0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O15" t="s">
        <v>61</v>
      </c>
      <c r="P15">
        <v>15843</v>
      </c>
      <c r="Q15" t="s">
        <v>67</v>
      </c>
      <c r="R15">
        <v>5815</v>
      </c>
      <c r="T15" t="s">
        <v>61</v>
      </c>
      <c r="U15">
        <v>2009</v>
      </c>
      <c r="V15" t="s">
        <v>67</v>
      </c>
      <c r="W15">
        <v>3323</v>
      </c>
      <c r="Y15" t="s">
        <v>61</v>
      </c>
      <c r="Z15">
        <v>0</v>
      </c>
      <c r="AA15" t="s">
        <v>67</v>
      </c>
      <c r="AB15">
        <v>0</v>
      </c>
    </row>
    <row r="16" ht="15.6" spans="1:26">
      <c r="A16" s="1">
        <v>15</v>
      </c>
      <c r="B16">
        <v>30</v>
      </c>
      <c r="C16">
        <v>16</v>
      </c>
      <c r="D16">
        <v>9</v>
      </c>
      <c r="E16">
        <v>5</v>
      </c>
      <c r="F16">
        <v>20</v>
      </c>
      <c r="G16">
        <v>6</v>
      </c>
      <c r="H16">
        <v>11</v>
      </c>
      <c r="I16">
        <v>3</v>
      </c>
      <c r="J16">
        <v>16</v>
      </c>
      <c r="K16">
        <v>8</v>
      </c>
      <c r="L16">
        <v>7</v>
      </c>
      <c r="M16">
        <v>1</v>
      </c>
      <c r="O16" t="s">
        <v>63</v>
      </c>
      <c r="P16">
        <v>9786</v>
      </c>
      <c r="T16" t="s">
        <v>63</v>
      </c>
      <c r="U16">
        <v>13289</v>
      </c>
      <c r="Y16" t="s">
        <v>63</v>
      </c>
      <c r="Z16">
        <v>3423</v>
      </c>
    </row>
    <row r="17" ht="15.6" spans="1:28">
      <c r="A17" s="1">
        <v>16</v>
      </c>
      <c r="B17">
        <v>19</v>
      </c>
      <c r="C17">
        <v>14</v>
      </c>
      <c r="D17">
        <v>1</v>
      </c>
      <c r="E17">
        <v>4</v>
      </c>
      <c r="F17">
        <v>3</v>
      </c>
      <c r="G17">
        <v>0</v>
      </c>
      <c r="H17">
        <v>0</v>
      </c>
      <c r="I17">
        <v>3</v>
      </c>
      <c r="J17">
        <v>1</v>
      </c>
      <c r="K17">
        <v>0</v>
      </c>
      <c r="L17">
        <v>0</v>
      </c>
      <c r="M17">
        <v>1</v>
      </c>
      <c r="O17" t="s">
        <v>68</v>
      </c>
      <c r="P17">
        <v>16840</v>
      </c>
      <c r="Q17" t="s">
        <v>69</v>
      </c>
      <c r="R17">
        <v>3221</v>
      </c>
      <c r="T17" t="s">
        <v>68</v>
      </c>
      <c r="U17">
        <v>1458</v>
      </c>
      <c r="V17" t="s">
        <v>69</v>
      </c>
      <c r="W17">
        <v>3209</v>
      </c>
      <c r="Y17" t="s">
        <v>68</v>
      </c>
      <c r="Z17">
        <v>0</v>
      </c>
      <c r="AA17" t="s">
        <v>69</v>
      </c>
      <c r="AB17">
        <v>3940</v>
      </c>
    </row>
    <row r="18" ht="15.6" spans="1:26">
      <c r="A18" s="1">
        <v>17</v>
      </c>
      <c r="B18">
        <v>28</v>
      </c>
      <c r="C18">
        <v>14</v>
      </c>
      <c r="D18">
        <v>8</v>
      </c>
      <c r="E18">
        <v>6</v>
      </c>
      <c r="F18">
        <v>14</v>
      </c>
      <c r="G18">
        <v>6</v>
      </c>
      <c r="H18">
        <v>6</v>
      </c>
      <c r="I18">
        <v>2</v>
      </c>
      <c r="J18">
        <v>11</v>
      </c>
      <c r="K18">
        <v>2</v>
      </c>
      <c r="L18">
        <v>4</v>
      </c>
      <c r="M18">
        <v>5</v>
      </c>
      <c r="O18" t="s">
        <v>70</v>
      </c>
      <c r="P18">
        <v>17895</v>
      </c>
      <c r="T18" t="s">
        <v>70</v>
      </c>
      <c r="U18">
        <v>11392</v>
      </c>
      <c r="Y18" t="s">
        <v>70</v>
      </c>
      <c r="Z18">
        <v>8423</v>
      </c>
    </row>
    <row r="19" ht="15.6" spans="1:26">
      <c r="A19" s="1">
        <v>18</v>
      </c>
      <c r="B19">
        <v>22</v>
      </c>
      <c r="C19">
        <v>7</v>
      </c>
      <c r="D19">
        <v>7</v>
      </c>
      <c r="E19">
        <v>8</v>
      </c>
      <c r="F19">
        <v>1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O19" t="s">
        <v>55</v>
      </c>
      <c r="P19">
        <v>12293</v>
      </c>
      <c r="T19" t="s">
        <v>55</v>
      </c>
      <c r="U19">
        <v>4923</v>
      </c>
      <c r="Y19" t="s">
        <v>55</v>
      </c>
      <c r="Z19">
        <v>1303</v>
      </c>
    </row>
    <row r="20" ht="15.6" spans="1:26">
      <c r="A20" s="1">
        <v>19</v>
      </c>
      <c r="B20">
        <v>1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1</v>
      </c>
      <c r="K20">
        <v>0</v>
      </c>
      <c r="L20">
        <v>0</v>
      </c>
      <c r="M20">
        <v>1</v>
      </c>
      <c r="O20" t="s">
        <v>55</v>
      </c>
      <c r="P20">
        <v>13408</v>
      </c>
      <c r="T20" t="s">
        <v>55</v>
      </c>
      <c r="U20">
        <v>2198</v>
      </c>
      <c r="Y20" t="s">
        <v>55</v>
      </c>
      <c r="Z20">
        <v>0</v>
      </c>
    </row>
    <row r="21" ht="15.6" spans="1:30">
      <c r="A21" s="1">
        <v>20</v>
      </c>
      <c r="B21">
        <v>4</v>
      </c>
      <c r="C21">
        <v>3</v>
      </c>
      <c r="D21">
        <v>1</v>
      </c>
      <c r="E21">
        <v>0</v>
      </c>
      <c r="F21">
        <v>5</v>
      </c>
      <c r="G21">
        <v>3</v>
      </c>
      <c r="H21">
        <v>0</v>
      </c>
      <c r="I21">
        <v>2</v>
      </c>
      <c r="J21">
        <v>4</v>
      </c>
      <c r="K21">
        <v>3</v>
      </c>
      <c r="L21">
        <v>1</v>
      </c>
      <c r="M21">
        <v>0</v>
      </c>
      <c r="O21" t="s">
        <v>58</v>
      </c>
      <c r="P21">
        <v>17584</v>
      </c>
      <c r="T21" t="s">
        <v>58</v>
      </c>
      <c r="U21">
        <v>16309</v>
      </c>
      <c r="Y21" t="s">
        <v>58</v>
      </c>
      <c r="Z21">
        <v>19342</v>
      </c>
      <c r="AC21" t="s">
        <v>71</v>
      </c>
      <c r="AD21">
        <v>6983</v>
      </c>
    </row>
    <row r="22" ht="15.6" spans="1:26">
      <c r="A22" s="1">
        <v>21</v>
      </c>
      <c r="B22">
        <v>21</v>
      </c>
      <c r="C22">
        <v>6</v>
      </c>
      <c r="D22">
        <v>10</v>
      </c>
      <c r="E22">
        <v>5</v>
      </c>
      <c r="F22">
        <v>25</v>
      </c>
      <c r="G22">
        <v>6</v>
      </c>
      <c r="H22">
        <v>8</v>
      </c>
      <c r="I22">
        <v>11</v>
      </c>
      <c r="J22">
        <v>1</v>
      </c>
      <c r="K22">
        <v>0</v>
      </c>
      <c r="L22">
        <v>0</v>
      </c>
      <c r="M22">
        <v>1</v>
      </c>
      <c r="O22" t="s">
        <v>72</v>
      </c>
      <c r="P22">
        <v>19899</v>
      </c>
      <c r="T22" t="s">
        <v>72</v>
      </c>
      <c r="U22">
        <v>7932</v>
      </c>
      <c r="Y22" t="s">
        <v>72</v>
      </c>
      <c r="Z22">
        <v>3830</v>
      </c>
    </row>
    <row r="23" ht="15.6" spans="1:30">
      <c r="A23" s="1">
        <v>22</v>
      </c>
      <c r="B23">
        <v>30</v>
      </c>
      <c r="C23">
        <v>3</v>
      </c>
      <c r="D23">
        <v>17</v>
      </c>
      <c r="E23">
        <v>10</v>
      </c>
      <c r="F23">
        <v>27</v>
      </c>
      <c r="G23">
        <v>11</v>
      </c>
      <c r="H23">
        <v>11</v>
      </c>
      <c r="I23">
        <v>5</v>
      </c>
      <c r="J23">
        <v>43</v>
      </c>
      <c r="K23">
        <v>25</v>
      </c>
      <c r="L23">
        <v>15</v>
      </c>
      <c r="M23">
        <v>3</v>
      </c>
      <c r="O23" t="s">
        <v>73</v>
      </c>
      <c r="P23">
        <v>8768</v>
      </c>
      <c r="T23" t="s">
        <v>73</v>
      </c>
      <c r="U23">
        <v>9283</v>
      </c>
      <c r="Y23" t="s">
        <v>73</v>
      </c>
      <c r="Z23">
        <v>18348</v>
      </c>
      <c r="AC23" t="s">
        <v>74</v>
      </c>
      <c r="AD23">
        <v>16982</v>
      </c>
    </row>
    <row r="24" ht="15.6" spans="1:28">
      <c r="A24" s="1">
        <v>23</v>
      </c>
      <c r="B24">
        <v>13</v>
      </c>
      <c r="C24">
        <v>3</v>
      </c>
      <c r="D24">
        <v>8</v>
      </c>
      <c r="E24">
        <v>2</v>
      </c>
      <c r="F24">
        <v>19</v>
      </c>
      <c r="G24">
        <v>5</v>
      </c>
      <c r="H24">
        <v>10</v>
      </c>
      <c r="I24">
        <v>4</v>
      </c>
      <c r="J24">
        <v>19</v>
      </c>
      <c r="K24">
        <v>4</v>
      </c>
      <c r="L24">
        <v>11</v>
      </c>
      <c r="M24">
        <v>4</v>
      </c>
      <c r="O24" t="s">
        <v>61</v>
      </c>
      <c r="P24">
        <v>13009</v>
      </c>
      <c r="Q24" t="s">
        <v>71</v>
      </c>
      <c r="R24">
        <v>2390</v>
      </c>
      <c r="T24" t="s">
        <v>61</v>
      </c>
      <c r="U24">
        <v>10198</v>
      </c>
      <c r="V24" t="s">
        <v>71</v>
      </c>
      <c r="W24">
        <v>8304</v>
      </c>
      <c r="Y24" t="s">
        <v>61</v>
      </c>
      <c r="Z24">
        <v>2378</v>
      </c>
      <c r="AA24" t="s">
        <v>71</v>
      </c>
      <c r="AB24">
        <v>5843</v>
      </c>
    </row>
    <row r="25" ht="15.6" spans="1:28">
      <c r="A25" s="1">
        <v>24</v>
      </c>
      <c r="B25">
        <v>5</v>
      </c>
      <c r="C25">
        <v>1</v>
      </c>
      <c r="D25">
        <v>3</v>
      </c>
      <c r="E25">
        <v>1</v>
      </c>
      <c r="F25">
        <v>6</v>
      </c>
      <c r="G25">
        <v>4</v>
      </c>
      <c r="H25">
        <v>1</v>
      </c>
      <c r="I25">
        <v>1</v>
      </c>
      <c r="J25">
        <v>6</v>
      </c>
      <c r="K25">
        <v>4</v>
      </c>
      <c r="L25">
        <v>1</v>
      </c>
      <c r="M25">
        <v>1</v>
      </c>
      <c r="O25" t="s">
        <v>63</v>
      </c>
      <c r="P25">
        <v>8301</v>
      </c>
      <c r="Q25" t="s">
        <v>75</v>
      </c>
      <c r="R25">
        <v>4232</v>
      </c>
      <c r="T25" t="s">
        <v>63</v>
      </c>
      <c r="U25">
        <v>4472</v>
      </c>
      <c r="V25" t="s">
        <v>75</v>
      </c>
      <c r="W25">
        <v>3203</v>
      </c>
      <c r="Y25" t="s">
        <v>63</v>
      </c>
      <c r="Z25">
        <v>0</v>
      </c>
      <c r="AA25" t="s">
        <v>75</v>
      </c>
      <c r="AB25">
        <v>8340</v>
      </c>
    </row>
    <row r="26" ht="15.6" spans="1:26">
      <c r="A26" s="1">
        <v>25</v>
      </c>
      <c r="B26">
        <v>16</v>
      </c>
      <c r="C26">
        <v>5</v>
      </c>
      <c r="D26">
        <v>8</v>
      </c>
      <c r="E26">
        <v>3</v>
      </c>
      <c r="F26">
        <v>6</v>
      </c>
      <c r="G26">
        <v>2</v>
      </c>
      <c r="H26">
        <v>3</v>
      </c>
      <c r="I26">
        <v>1</v>
      </c>
      <c r="J26">
        <v>2</v>
      </c>
      <c r="K26">
        <v>0</v>
      </c>
      <c r="L26">
        <v>0</v>
      </c>
      <c r="M26">
        <v>2</v>
      </c>
      <c r="O26" t="s">
        <v>67</v>
      </c>
      <c r="P26">
        <v>18483</v>
      </c>
      <c r="T26" t="s">
        <v>67</v>
      </c>
      <c r="U26">
        <v>9830</v>
      </c>
      <c r="Y26" t="s">
        <v>67</v>
      </c>
      <c r="Z26">
        <v>3730</v>
      </c>
    </row>
    <row r="27" ht="15.6" spans="1:28">
      <c r="A27" s="1">
        <v>26</v>
      </c>
      <c r="B27">
        <v>35</v>
      </c>
      <c r="C27">
        <v>4</v>
      </c>
      <c r="D27">
        <v>23</v>
      </c>
      <c r="E27">
        <v>8</v>
      </c>
      <c r="F27">
        <v>36</v>
      </c>
      <c r="G27">
        <v>16</v>
      </c>
      <c r="H27">
        <v>12</v>
      </c>
      <c r="I27">
        <v>8</v>
      </c>
      <c r="J27">
        <v>12</v>
      </c>
      <c r="K27">
        <v>5</v>
      </c>
      <c r="L27">
        <v>2</v>
      </c>
      <c r="M27">
        <v>5</v>
      </c>
      <c r="O27" t="s">
        <v>76</v>
      </c>
      <c r="P27">
        <v>11356</v>
      </c>
      <c r="Q27" t="s">
        <v>77</v>
      </c>
      <c r="R27">
        <v>7689</v>
      </c>
      <c r="T27" t="s">
        <v>76</v>
      </c>
      <c r="U27">
        <v>8854</v>
      </c>
      <c r="V27" t="s">
        <v>77</v>
      </c>
      <c r="W27">
        <v>9383</v>
      </c>
      <c r="Y27" t="s">
        <v>76</v>
      </c>
      <c r="Z27">
        <v>1094</v>
      </c>
      <c r="AA27" t="s">
        <v>77</v>
      </c>
      <c r="AB27">
        <v>5603</v>
      </c>
    </row>
    <row r="28" ht="15.6" spans="1:26">
      <c r="A28" s="1">
        <v>27</v>
      </c>
      <c r="B28">
        <v>22</v>
      </c>
      <c r="C28">
        <v>6</v>
      </c>
      <c r="D28">
        <v>12</v>
      </c>
      <c r="E28">
        <v>4</v>
      </c>
      <c r="F28">
        <v>16</v>
      </c>
      <c r="G28">
        <v>6</v>
      </c>
      <c r="H28">
        <v>9</v>
      </c>
      <c r="I28">
        <v>1</v>
      </c>
      <c r="J28">
        <v>17</v>
      </c>
      <c r="K28">
        <v>3</v>
      </c>
      <c r="L28">
        <v>9</v>
      </c>
      <c r="M28">
        <v>5</v>
      </c>
      <c r="O28" t="s">
        <v>78</v>
      </c>
      <c r="P28">
        <v>6734</v>
      </c>
      <c r="T28" t="s">
        <v>78</v>
      </c>
      <c r="U28">
        <v>9803</v>
      </c>
      <c r="Y28" t="s">
        <v>78</v>
      </c>
      <c r="Z28">
        <v>8322</v>
      </c>
    </row>
    <row r="29" ht="15.6" spans="1:26">
      <c r="A29" s="1">
        <v>28</v>
      </c>
      <c r="B29">
        <v>16</v>
      </c>
      <c r="C29">
        <v>4</v>
      </c>
      <c r="D29">
        <v>9</v>
      </c>
      <c r="E29">
        <v>3</v>
      </c>
      <c r="F29">
        <v>24</v>
      </c>
      <c r="G29">
        <v>4</v>
      </c>
      <c r="H29">
        <v>10</v>
      </c>
      <c r="I29">
        <v>10</v>
      </c>
      <c r="J29">
        <v>5</v>
      </c>
      <c r="K29">
        <v>0</v>
      </c>
      <c r="L29">
        <v>3</v>
      </c>
      <c r="M29">
        <v>2</v>
      </c>
      <c r="O29" t="s">
        <v>79</v>
      </c>
      <c r="P29">
        <v>12074</v>
      </c>
      <c r="T29" t="s">
        <v>79</v>
      </c>
      <c r="U29">
        <v>8909</v>
      </c>
      <c r="Y29" t="s">
        <v>79</v>
      </c>
      <c r="Z29">
        <v>2832</v>
      </c>
    </row>
    <row r="30" ht="15.6" spans="1:26">
      <c r="A30" s="1">
        <v>29</v>
      </c>
      <c r="B30">
        <v>47</v>
      </c>
      <c r="C30">
        <v>25</v>
      </c>
      <c r="D30">
        <v>20</v>
      </c>
      <c r="E30">
        <v>2</v>
      </c>
      <c r="F30">
        <v>26</v>
      </c>
      <c r="G30">
        <v>8</v>
      </c>
      <c r="H30">
        <v>13</v>
      </c>
      <c r="I30">
        <v>5</v>
      </c>
      <c r="J30">
        <v>7</v>
      </c>
      <c r="K30">
        <v>2</v>
      </c>
      <c r="L30">
        <v>3</v>
      </c>
      <c r="M30">
        <v>2</v>
      </c>
      <c r="O30" t="s">
        <v>73</v>
      </c>
      <c r="P30">
        <v>19834</v>
      </c>
      <c r="T30" t="s">
        <v>73</v>
      </c>
      <c r="U30">
        <v>15842</v>
      </c>
      <c r="Y30" t="s">
        <v>73</v>
      </c>
      <c r="Z30">
        <v>10094</v>
      </c>
    </row>
    <row r="31" ht="15.6" spans="1:26">
      <c r="A31" s="1">
        <v>30</v>
      </c>
      <c r="B31">
        <v>22</v>
      </c>
      <c r="C31">
        <v>8</v>
      </c>
      <c r="D31">
        <v>10</v>
      </c>
      <c r="E31">
        <v>4</v>
      </c>
      <c r="F31">
        <v>3</v>
      </c>
      <c r="G31">
        <v>2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O31" t="s">
        <v>72</v>
      </c>
      <c r="P31">
        <v>12987</v>
      </c>
      <c r="T31" t="s">
        <v>72</v>
      </c>
      <c r="U31">
        <v>2034</v>
      </c>
      <c r="Y31" t="s">
        <v>72</v>
      </c>
      <c r="Z31">
        <v>0</v>
      </c>
    </row>
    <row r="32" ht="15.6" spans="1:13">
      <c r="A32" s="1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ht="15.6" spans="1:26">
      <c r="A33" s="1">
        <v>32</v>
      </c>
      <c r="B33">
        <v>42</v>
      </c>
      <c r="C33">
        <v>10</v>
      </c>
      <c r="D33">
        <v>19</v>
      </c>
      <c r="E33">
        <v>13</v>
      </c>
      <c r="F33">
        <v>21</v>
      </c>
      <c r="G33">
        <v>10</v>
      </c>
      <c r="H33">
        <v>5</v>
      </c>
      <c r="I33">
        <v>6</v>
      </c>
      <c r="J33">
        <v>14</v>
      </c>
      <c r="K33">
        <v>6</v>
      </c>
      <c r="L33">
        <v>7</v>
      </c>
      <c r="M33">
        <v>1</v>
      </c>
      <c r="O33" t="s">
        <v>80</v>
      </c>
      <c r="P33">
        <v>13210</v>
      </c>
      <c r="T33" t="s">
        <v>80</v>
      </c>
      <c r="U33">
        <v>18302</v>
      </c>
      <c r="Y33" t="s">
        <v>80</v>
      </c>
      <c r="Z33">
        <v>9983</v>
      </c>
    </row>
    <row r="34" ht="15.6" spans="1:26">
      <c r="A34" s="1">
        <v>33</v>
      </c>
      <c r="B34">
        <v>38</v>
      </c>
      <c r="C34">
        <v>8</v>
      </c>
      <c r="D34">
        <v>16</v>
      </c>
      <c r="E34">
        <v>14</v>
      </c>
      <c r="F34">
        <v>29</v>
      </c>
      <c r="G34">
        <v>4</v>
      </c>
      <c r="H34">
        <v>14</v>
      </c>
      <c r="I34">
        <v>11</v>
      </c>
      <c r="J34">
        <v>2</v>
      </c>
      <c r="K34">
        <v>0</v>
      </c>
      <c r="L34">
        <v>1</v>
      </c>
      <c r="M34">
        <v>1</v>
      </c>
      <c r="O34" t="s">
        <v>58</v>
      </c>
      <c r="P34">
        <v>14683</v>
      </c>
      <c r="T34" t="s">
        <v>58</v>
      </c>
      <c r="U34">
        <v>3432</v>
      </c>
      <c r="Y34" t="s">
        <v>58</v>
      </c>
      <c r="Z34">
        <v>2934</v>
      </c>
    </row>
    <row r="35" ht="15.6" spans="1:30">
      <c r="A35" s="1">
        <v>34</v>
      </c>
      <c r="B35">
        <v>4</v>
      </c>
      <c r="C35">
        <v>2</v>
      </c>
      <c r="D35">
        <v>0</v>
      </c>
      <c r="E35">
        <v>2</v>
      </c>
      <c r="F35">
        <v>10</v>
      </c>
      <c r="G35">
        <v>4</v>
      </c>
      <c r="H35">
        <v>4</v>
      </c>
      <c r="I35">
        <v>2</v>
      </c>
      <c r="J35">
        <v>13</v>
      </c>
      <c r="K35">
        <v>5</v>
      </c>
      <c r="L35">
        <v>5</v>
      </c>
      <c r="M35">
        <v>3</v>
      </c>
      <c r="O35" t="s">
        <v>67</v>
      </c>
      <c r="P35">
        <v>8979</v>
      </c>
      <c r="T35" t="s">
        <v>67</v>
      </c>
      <c r="U35">
        <v>7820</v>
      </c>
      <c r="Y35" t="s">
        <v>67</v>
      </c>
      <c r="Z35">
        <v>7560</v>
      </c>
      <c r="AC35" t="s">
        <v>60</v>
      </c>
      <c r="AD35">
        <v>12310</v>
      </c>
    </row>
    <row r="36" ht="15.6" spans="1:30">
      <c r="A36" s="1">
        <v>35</v>
      </c>
      <c r="B36">
        <v>44</v>
      </c>
      <c r="C36">
        <v>24</v>
      </c>
      <c r="D36">
        <v>18</v>
      </c>
      <c r="E36">
        <v>2</v>
      </c>
      <c r="F36">
        <v>36</v>
      </c>
      <c r="G36">
        <v>20</v>
      </c>
      <c r="H36">
        <v>9</v>
      </c>
      <c r="I36">
        <v>7</v>
      </c>
      <c r="J36">
        <v>25</v>
      </c>
      <c r="K36">
        <v>16</v>
      </c>
      <c r="L36">
        <v>5</v>
      </c>
      <c r="M36">
        <v>4</v>
      </c>
      <c r="O36" t="s">
        <v>81</v>
      </c>
      <c r="P36">
        <v>15261</v>
      </c>
      <c r="T36" t="s">
        <v>81</v>
      </c>
      <c r="U36">
        <v>19830</v>
      </c>
      <c r="Y36" t="s">
        <v>81</v>
      </c>
      <c r="Z36">
        <v>18203</v>
      </c>
      <c r="AC36" t="s">
        <v>82</v>
      </c>
      <c r="AD36">
        <v>3320</v>
      </c>
    </row>
    <row r="37" ht="15.6" spans="1:26">
      <c r="A37" s="1">
        <v>36</v>
      </c>
      <c r="B37">
        <v>26</v>
      </c>
      <c r="C37">
        <v>2</v>
      </c>
      <c r="D37">
        <v>6</v>
      </c>
      <c r="E37">
        <v>18</v>
      </c>
      <c r="F37">
        <v>4</v>
      </c>
      <c r="G37">
        <v>3</v>
      </c>
      <c r="H37">
        <v>0</v>
      </c>
      <c r="I37">
        <v>1</v>
      </c>
      <c r="J37">
        <v>0</v>
      </c>
      <c r="K37">
        <v>0</v>
      </c>
      <c r="L37">
        <v>0</v>
      </c>
      <c r="M37">
        <v>0</v>
      </c>
      <c r="O37" t="s">
        <v>58</v>
      </c>
      <c r="P37">
        <v>10923</v>
      </c>
      <c r="T37" t="s">
        <v>58</v>
      </c>
      <c r="U37">
        <v>9404</v>
      </c>
      <c r="Y37" t="s">
        <v>58</v>
      </c>
      <c r="Z37">
        <v>3301</v>
      </c>
    </row>
    <row r="38" ht="15.6" spans="1:28">
      <c r="A38" s="1">
        <v>37</v>
      </c>
      <c r="B38">
        <v>8</v>
      </c>
      <c r="C38">
        <v>3</v>
      </c>
      <c r="D38">
        <v>0</v>
      </c>
      <c r="E38">
        <v>5</v>
      </c>
      <c r="F38">
        <v>4</v>
      </c>
      <c r="G38">
        <v>3</v>
      </c>
      <c r="H38">
        <v>0</v>
      </c>
      <c r="I38">
        <v>1</v>
      </c>
      <c r="J38">
        <v>2</v>
      </c>
      <c r="K38">
        <v>0</v>
      </c>
      <c r="L38">
        <v>2</v>
      </c>
      <c r="M38">
        <v>0</v>
      </c>
      <c r="O38" t="s">
        <v>64</v>
      </c>
      <c r="P38">
        <v>9479</v>
      </c>
      <c r="Q38" t="s">
        <v>57</v>
      </c>
      <c r="R38">
        <v>2321</v>
      </c>
      <c r="T38" t="s">
        <v>64</v>
      </c>
      <c r="U38">
        <v>9893</v>
      </c>
      <c r="V38" t="s">
        <v>57</v>
      </c>
      <c r="W38">
        <v>0</v>
      </c>
      <c r="Y38" t="s">
        <v>64</v>
      </c>
      <c r="Z38">
        <v>5422</v>
      </c>
      <c r="AA38" t="s">
        <v>57</v>
      </c>
      <c r="AB38">
        <v>0</v>
      </c>
    </row>
    <row r="39" ht="15.6" spans="1:26">
      <c r="A39" s="1">
        <v>38</v>
      </c>
      <c r="B39">
        <v>35</v>
      </c>
      <c r="C39">
        <v>30</v>
      </c>
      <c r="D39">
        <v>3</v>
      </c>
      <c r="E39">
        <v>2</v>
      </c>
      <c r="F39">
        <v>1</v>
      </c>
      <c r="G39">
        <v>0</v>
      </c>
      <c r="H39">
        <v>0</v>
      </c>
      <c r="I39">
        <v>1</v>
      </c>
      <c r="J39">
        <v>0</v>
      </c>
      <c r="K39">
        <v>0</v>
      </c>
      <c r="L39">
        <v>0</v>
      </c>
      <c r="M39">
        <v>0</v>
      </c>
      <c r="O39" t="s">
        <v>62</v>
      </c>
      <c r="P39">
        <v>17849</v>
      </c>
      <c r="T39" t="s">
        <v>62</v>
      </c>
      <c r="U39">
        <v>4303</v>
      </c>
      <c r="Y39" t="s">
        <v>62</v>
      </c>
      <c r="Z39">
        <v>2083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9"/>
  <sheetViews>
    <sheetView tabSelected="1" workbookViewId="0">
      <selection activeCell="A1" sqref="A1"/>
    </sheetView>
  </sheetViews>
  <sheetFormatPr defaultColWidth="8.88888888888889" defaultRowHeight="14.4"/>
  <cols>
    <col min="1" max="1" width="13.3333333333333" customWidth="1"/>
  </cols>
  <sheetData>
    <row r="1" ht="15.6" spans="1:30">
      <c r="A1" s="1" t="s">
        <v>0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  <c r="K1" t="s">
        <v>38</v>
      </c>
      <c r="L1" t="s">
        <v>39</v>
      </c>
      <c r="M1" t="s">
        <v>40</v>
      </c>
      <c r="N1" t="s">
        <v>29</v>
      </c>
      <c r="O1" t="s">
        <v>41</v>
      </c>
      <c r="P1" t="s">
        <v>42</v>
      </c>
      <c r="Q1" t="s">
        <v>43</v>
      </c>
      <c r="R1" t="s">
        <v>44</v>
      </c>
      <c r="S1" t="s">
        <v>33</v>
      </c>
      <c r="T1" t="s">
        <v>45</v>
      </c>
      <c r="U1" t="s">
        <v>46</v>
      </c>
      <c r="V1" t="s">
        <v>47</v>
      </c>
      <c r="W1" t="s">
        <v>48</v>
      </c>
      <c r="X1" t="s">
        <v>37</v>
      </c>
      <c r="Y1" t="s">
        <v>49</v>
      </c>
      <c r="Z1" t="s">
        <v>50</v>
      </c>
      <c r="AA1" t="s">
        <v>51</v>
      </c>
      <c r="AB1" t="s">
        <v>52</v>
      </c>
      <c r="AC1" t="s">
        <v>53</v>
      </c>
      <c r="AD1" t="s">
        <v>54</v>
      </c>
    </row>
    <row r="2" ht="15.6" spans="1:28">
      <c r="A2" s="1">
        <v>1</v>
      </c>
      <c r="B2">
        <v>15</v>
      </c>
      <c r="C2">
        <v>4</v>
      </c>
      <c r="D2">
        <v>9</v>
      </c>
      <c r="E2">
        <v>2</v>
      </c>
      <c r="F2">
        <v>17</v>
      </c>
      <c r="G2">
        <v>3</v>
      </c>
      <c r="H2">
        <v>10</v>
      </c>
      <c r="I2">
        <v>4</v>
      </c>
      <c r="J2">
        <v>2</v>
      </c>
      <c r="K2">
        <v>0</v>
      </c>
      <c r="L2">
        <v>0</v>
      </c>
      <c r="M2">
        <v>2</v>
      </c>
      <c r="O2" t="s">
        <v>83</v>
      </c>
      <c r="P2">
        <v>19934</v>
      </c>
      <c r="Q2" t="s">
        <v>84</v>
      </c>
      <c r="R2">
        <v>15599</v>
      </c>
      <c r="T2" t="s">
        <v>83</v>
      </c>
      <c r="U2">
        <v>9802</v>
      </c>
      <c r="V2" t="s">
        <v>84</v>
      </c>
      <c r="W2">
        <v>2031</v>
      </c>
      <c r="Y2" t="s">
        <v>83</v>
      </c>
      <c r="Z2">
        <v>4935</v>
      </c>
      <c r="AA2" t="s">
        <v>84</v>
      </c>
      <c r="AB2">
        <v>0</v>
      </c>
    </row>
    <row r="3" ht="15.6" spans="1:26">
      <c r="A3" s="1">
        <v>2</v>
      </c>
      <c r="B3">
        <v>2</v>
      </c>
      <c r="C3">
        <v>0</v>
      </c>
      <c r="D3">
        <v>0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O3" t="s">
        <v>83</v>
      </c>
      <c r="P3">
        <v>4972</v>
      </c>
      <c r="T3" t="s">
        <v>83</v>
      </c>
      <c r="U3">
        <v>2324</v>
      </c>
      <c r="Y3" t="s">
        <v>83</v>
      </c>
      <c r="Z3">
        <v>0</v>
      </c>
    </row>
    <row r="4" ht="15.6" spans="1:26">
      <c r="A4" s="1">
        <v>3</v>
      </c>
      <c r="B4">
        <v>13</v>
      </c>
      <c r="C4">
        <v>3</v>
      </c>
      <c r="D4">
        <v>7</v>
      </c>
      <c r="E4">
        <v>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O4" t="s">
        <v>85</v>
      </c>
      <c r="P4">
        <v>19935</v>
      </c>
      <c r="T4" t="s">
        <v>85</v>
      </c>
      <c r="U4">
        <v>2503</v>
      </c>
      <c r="Y4" t="s">
        <v>85</v>
      </c>
      <c r="Z4">
        <v>1456</v>
      </c>
    </row>
    <row r="5" ht="15.6" spans="1:26">
      <c r="A5" s="1">
        <v>4</v>
      </c>
      <c r="B5">
        <v>4</v>
      </c>
      <c r="C5">
        <v>1</v>
      </c>
      <c r="D5">
        <v>3</v>
      </c>
      <c r="E5">
        <v>0</v>
      </c>
      <c r="F5">
        <v>2</v>
      </c>
      <c r="G5">
        <v>0</v>
      </c>
      <c r="H5">
        <v>2</v>
      </c>
      <c r="I5">
        <v>0</v>
      </c>
      <c r="J5">
        <v>0</v>
      </c>
      <c r="K5">
        <v>0</v>
      </c>
      <c r="L5">
        <v>0</v>
      </c>
      <c r="M5">
        <v>0</v>
      </c>
      <c r="O5" t="s">
        <v>86</v>
      </c>
      <c r="P5">
        <v>8455</v>
      </c>
      <c r="T5" t="s">
        <v>86</v>
      </c>
      <c r="U5">
        <v>0</v>
      </c>
      <c r="Y5" t="s">
        <v>86</v>
      </c>
      <c r="Z5">
        <v>7654</v>
      </c>
    </row>
    <row r="6" ht="15.6" spans="1:13">
      <c r="A6" s="1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ht="15.6" spans="1:13">
      <c r="A7" s="1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ht="15.6" spans="1:26">
      <c r="A8" s="1">
        <v>7</v>
      </c>
      <c r="B8">
        <v>8</v>
      </c>
      <c r="C8">
        <v>3</v>
      </c>
      <c r="D8">
        <v>3</v>
      </c>
      <c r="E8">
        <v>2</v>
      </c>
      <c r="F8">
        <v>9</v>
      </c>
      <c r="G8">
        <v>4</v>
      </c>
      <c r="H8">
        <v>3</v>
      </c>
      <c r="I8">
        <v>2</v>
      </c>
      <c r="J8">
        <v>6</v>
      </c>
      <c r="K8">
        <v>2</v>
      </c>
      <c r="L8">
        <v>3</v>
      </c>
      <c r="M8">
        <v>1</v>
      </c>
      <c r="O8" t="s">
        <v>87</v>
      </c>
      <c r="P8">
        <v>19369</v>
      </c>
      <c r="T8" t="s">
        <v>87</v>
      </c>
      <c r="U8">
        <v>3832</v>
      </c>
      <c r="Y8" t="s">
        <v>87</v>
      </c>
      <c r="Z8">
        <v>3856</v>
      </c>
    </row>
    <row r="9" ht="15.6" spans="1:13">
      <c r="A9" s="1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ht="15.6" spans="1:26">
      <c r="A10" s="1">
        <v>9</v>
      </c>
      <c r="B10">
        <v>1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O10" t="s">
        <v>88</v>
      </c>
      <c r="P10">
        <v>5913</v>
      </c>
      <c r="T10" t="s">
        <v>88</v>
      </c>
      <c r="U10">
        <v>0</v>
      </c>
      <c r="Y10" t="s">
        <v>88</v>
      </c>
      <c r="Z10">
        <v>0</v>
      </c>
    </row>
    <row r="11" ht="15.6" spans="1:26">
      <c r="A11" s="1">
        <v>10</v>
      </c>
      <c r="B11">
        <v>5</v>
      </c>
      <c r="C11">
        <v>1</v>
      </c>
      <c r="D11">
        <v>3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O11" t="s">
        <v>85</v>
      </c>
      <c r="P11">
        <v>18016</v>
      </c>
      <c r="T11" t="s">
        <v>85</v>
      </c>
      <c r="U11">
        <v>2335</v>
      </c>
      <c r="Y11" t="s">
        <v>85</v>
      </c>
      <c r="Z11">
        <v>3256</v>
      </c>
    </row>
    <row r="12" ht="15.6" spans="1:26">
      <c r="A12" s="1">
        <v>11</v>
      </c>
      <c r="B12">
        <v>1</v>
      </c>
      <c r="C12">
        <v>1</v>
      </c>
      <c r="D12">
        <v>0</v>
      </c>
      <c r="E12">
        <v>0</v>
      </c>
      <c r="F12">
        <v>1</v>
      </c>
      <c r="G12">
        <v>0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O12" t="s">
        <v>85</v>
      </c>
      <c r="P12">
        <v>19653</v>
      </c>
      <c r="T12" t="s">
        <v>85</v>
      </c>
      <c r="U12">
        <v>3235</v>
      </c>
      <c r="Y12" t="s">
        <v>85</v>
      </c>
      <c r="Z12">
        <v>0</v>
      </c>
    </row>
    <row r="13" ht="15.6" spans="1:13">
      <c r="A13" s="1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ht="15.6" spans="1:13">
      <c r="A14" s="1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 ht="15.6" spans="1:13">
      <c r="A15" s="1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ht="15.6" spans="1:13">
      <c r="A16" s="1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ht="15.6" spans="1:13">
      <c r="A17" s="1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ht="15.6" spans="1:26">
      <c r="A18" s="1">
        <v>17</v>
      </c>
      <c r="B18">
        <v>10</v>
      </c>
      <c r="C18">
        <v>0</v>
      </c>
      <c r="D18">
        <v>4</v>
      </c>
      <c r="E18">
        <v>6</v>
      </c>
      <c r="F18">
        <v>4</v>
      </c>
      <c r="G18">
        <v>0</v>
      </c>
      <c r="H18">
        <v>1</v>
      </c>
      <c r="I18">
        <v>3</v>
      </c>
      <c r="J18">
        <v>2</v>
      </c>
      <c r="K18">
        <v>0</v>
      </c>
      <c r="L18">
        <v>0</v>
      </c>
      <c r="M18">
        <v>2</v>
      </c>
      <c r="O18" t="s">
        <v>89</v>
      </c>
      <c r="P18">
        <v>7896</v>
      </c>
      <c r="T18" t="s">
        <v>89</v>
      </c>
      <c r="U18">
        <v>2503</v>
      </c>
      <c r="Y18" t="s">
        <v>89</v>
      </c>
      <c r="Z18">
        <v>3406</v>
      </c>
    </row>
    <row r="19" ht="15.6" spans="1:26">
      <c r="A19" s="1">
        <v>18</v>
      </c>
      <c r="B19">
        <v>14</v>
      </c>
      <c r="C19">
        <v>1</v>
      </c>
      <c r="D19">
        <v>12</v>
      </c>
      <c r="E19">
        <v>1</v>
      </c>
      <c r="F19">
        <v>1</v>
      </c>
      <c r="G19">
        <v>0</v>
      </c>
      <c r="H19">
        <v>1</v>
      </c>
      <c r="I19">
        <v>0</v>
      </c>
      <c r="J19">
        <v>1</v>
      </c>
      <c r="K19">
        <v>0</v>
      </c>
      <c r="L19">
        <v>1</v>
      </c>
      <c r="M19">
        <v>0</v>
      </c>
      <c r="O19" t="s">
        <v>84</v>
      </c>
      <c r="P19">
        <v>13349</v>
      </c>
      <c r="T19" t="s">
        <v>84</v>
      </c>
      <c r="U19">
        <v>2209</v>
      </c>
      <c r="Y19" t="s">
        <v>84</v>
      </c>
      <c r="Z19">
        <v>0</v>
      </c>
    </row>
    <row r="20" ht="15.6" spans="1:26">
      <c r="A20" s="1">
        <v>19</v>
      </c>
      <c r="B20">
        <v>2</v>
      </c>
      <c r="C20">
        <v>2</v>
      </c>
      <c r="D20">
        <v>0</v>
      </c>
      <c r="E20">
        <v>0</v>
      </c>
      <c r="F20">
        <v>2</v>
      </c>
      <c r="G20">
        <v>0</v>
      </c>
      <c r="H20">
        <v>2</v>
      </c>
      <c r="I20">
        <v>0</v>
      </c>
      <c r="J20">
        <v>2</v>
      </c>
      <c r="K20">
        <v>0</v>
      </c>
      <c r="L20">
        <v>0</v>
      </c>
      <c r="M20">
        <v>2</v>
      </c>
      <c r="O20" t="s">
        <v>90</v>
      </c>
      <c r="P20">
        <v>18879</v>
      </c>
      <c r="T20" t="s">
        <v>90</v>
      </c>
      <c r="U20">
        <v>5553</v>
      </c>
      <c r="Y20" t="s">
        <v>90</v>
      </c>
      <c r="Z20">
        <v>3543</v>
      </c>
    </row>
    <row r="21" ht="15.6" spans="1:26">
      <c r="A21" s="1">
        <v>20</v>
      </c>
      <c r="B21">
        <v>10</v>
      </c>
      <c r="C21">
        <v>7</v>
      </c>
      <c r="D21">
        <v>3</v>
      </c>
      <c r="E21">
        <v>0</v>
      </c>
      <c r="F21">
        <v>11</v>
      </c>
      <c r="G21">
        <v>5</v>
      </c>
      <c r="H21">
        <v>6</v>
      </c>
      <c r="I21">
        <v>0</v>
      </c>
      <c r="J21">
        <v>11</v>
      </c>
      <c r="K21">
        <v>4</v>
      </c>
      <c r="L21">
        <v>4</v>
      </c>
      <c r="M21">
        <v>3</v>
      </c>
      <c r="O21" t="s">
        <v>91</v>
      </c>
      <c r="P21">
        <v>17863</v>
      </c>
      <c r="T21" t="s">
        <v>91</v>
      </c>
      <c r="U21">
        <v>18423</v>
      </c>
      <c r="Y21" t="s">
        <v>91</v>
      </c>
      <c r="Z21">
        <v>10450</v>
      </c>
    </row>
    <row r="22" ht="15.6" spans="1:26">
      <c r="A22" s="1">
        <v>21</v>
      </c>
      <c r="B22">
        <v>14</v>
      </c>
      <c r="C22">
        <v>8</v>
      </c>
      <c r="D22">
        <v>3</v>
      </c>
      <c r="E22">
        <v>3</v>
      </c>
      <c r="F22">
        <v>4</v>
      </c>
      <c r="G22">
        <v>3</v>
      </c>
      <c r="H22">
        <v>0</v>
      </c>
      <c r="I22">
        <v>1</v>
      </c>
      <c r="J22">
        <v>1</v>
      </c>
      <c r="K22">
        <v>0</v>
      </c>
      <c r="L22">
        <v>0</v>
      </c>
      <c r="M22">
        <v>1</v>
      </c>
      <c r="O22" t="s">
        <v>92</v>
      </c>
      <c r="P22">
        <v>10872</v>
      </c>
      <c r="T22" t="s">
        <v>92</v>
      </c>
      <c r="U22">
        <v>14242</v>
      </c>
      <c r="Y22" t="s">
        <v>92</v>
      </c>
      <c r="Z22">
        <v>3492</v>
      </c>
    </row>
    <row r="23" ht="15.6" spans="1:13">
      <c r="A23" s="1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ht="15.6" spans="1:26">
      <c r="A24" s="1">
        <v>23</v>
      </c>
      <c r="B24">
        <v>1</v>
      </c>
      <c r="C24">
        <v>0</v>
      </c>
      <c r="D24">
        <v>0</v>
      </c>
      <c r="E24">
        <v>1</v>
      </c>
      <c r="F24">
        <v>2</v>
      </c>
      <c r="G24">
        <v>0</v>
      </c>
      <c r="H24">
        <v>1</v>
      </c>
      <c r="I24">
        <v>1</v>
      </c>
      <c r="J24">
        <v>1</v>
      </c>
      <c r="K24">
        <v>0</v>
      </c>
      <c r="L24">
        <v>0</v>
      </c>
      <c r="M24">
        <v>1</v>
      </c>
      <c r="O24" t="s">
        <v>93</v>
      </c>
      <c r="P24">
        <v>4210</v>
      </c>
      <c r="T24" t="s">
        <v>93</v>
      </c>
      <c r="U24">
        <v>3520</v>
      </c>
      <c r="Y24" t="s">
        <v>93</v>
      </c>
      <c r="Z24">
        <v>4309</v>
      </c>
    </row>
    <row r="25" ht="15.6" spans="1:26">
      <c r="A25" s="1">
        <v>24</v>
      </c>
      <c r="B25">
        <v>3</v>
      </c>
      <c r="C25">
        <v>1</v>
      </c>
      <c r="D25">
        <v>1</v>
      </c>
      <c r="E25">
        <v>1</v>
      </c>
      <c r="F25">
        <v>2</v>
      </c>
      <c r="G25">
        <v>0</v>
      </c>
      <c r="H25">
        <v>1</v>
      </c>
      <c r="I25">
        <v>1</v>
      </c>
      <c r="J25">
        <v>1</v>
      </c>
      <c r="K25">
        <v>0</v>
      </c>
      <c r="L25">
        <v>0</v>
      </c>
      <c r="M25">
        <v>1</v>
      </c>
      <c r="O25" t="s">
        <v>83</v>
      </c>
      <c r="P25">
        <v>3420</v>
      </c>
      <c r="T25" t="s">
        <v>83</v>
      </c>
      <c r="U25">
        <v>3204</v>
      </c>
      <c r="Y25" t="s">
        <v>83</v>
      </c>
      <c r="Z25">
        <v>3549</v>
      </c>
    </row>
    <row r="26" ht="15.6" spans="1:13">
      <c r="A26" s="1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ht="15.6" spans="1:13">
      <c r="A27" s="1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 ht="15.6" spans="1:26">
      <c r="A28" s="1">
        <v>27</v>
      </c>
      <c r="B28">
        <v>16</v>
      </c>
      <c r="C28">
        <v>14</v>
      </c>
      <c r="D28">
        <v>2</v>
      </c>
      <c r="E28">
        <v>0</v>
      </c>
      <c r="F28">
        <v>13</v>
      </c>
      <c r="G28">
        <v>8</v>
      </c>
      <c r="H28">
        <v>4</v>
      </c>
      <c r="I28">
        <v>1</v>
      </c>
      <c r="J28">
        <v>12</v>
      </c>
      <c r="K28">
        <v>5</v>
      </c>
      <c r="L28">
        <v>4</v>
      </c>
      <c r="M28">
        <v>3</v>
      </c>
      <c r="O28" t="s">
        <v>94</v>
      </c>
      <c r="P28">
        <v>10982</v>
      </c>
      <c r="T28" t="s">
        <v>94</v>
      </c>
      <c r="U28">
        <v>18324</v>
      </c>
      <c r="Y28" t="s">
        <v>94</v>
      </c>
      <c r="Z28">
        <v>19430</v>
      </c>
    </row>
    <row r="29" ht="15.6" spans="1:26">
      <c r="A29" s="1">
        <v>28</v>
      </c>
      <c r="B29">
        <v>18</v>
      </c>
      <c r="C29">
        <v>5</v>
      </c>
      <c r="D29">
        <v>4</v>
      </c>
      <c r="E29">
        <v>9</v>
      </c>
      <c r="F29">
        <v>25</v>
      </c>
      <c r="G29">
        <v>6</v>
      </c>
      <c r="H29">
        <v>15</v>
      </c>
      <c r="I29">
        <v>4</v>
      </c>
      <c r="J29">
        <v>4</v>
      </c>
      <c r="K29">
        <v>0</v>
      </c>
      <c r="L29">
        <v>4</v>
      </c>
      <c r="M29">
        <v>0</v>
      </c>
      <c r="O29" t="s">
        <v>87</v>
      </c>
      <c r="P29">
        <v>15632</v>
      </c>
      <c r="T29" t="s">
        <v>87</v>
      </c>
      <c r="U29">
        <v>15324</v>
      </c>
      <c r="Y29" t="s">
        <v>87</v>
      </c>
      <c r="Z29">
        <v>4305</v>
      </c>
    </row>
    <row r="30" ht="15.6" spans="1:26">
      <c r="A30" s="1">
        <v>29</v>
      </c>
      <c r="B30">
        <v>18</v>
      </c>
      <c r="C30">
        <v>16</v>
      </c>
      <c r="D30">
        <v>2</v>
      </c>
      <c r="E30">
        <v>0</v>
      </c>
      <c r="F30">
        <v>1</v>
      </c>
      <c r="G30">
        <v>1</v>
      </c>
      <c r="H30">
        <v>0</v>
      </c>
      <c r="I30">
        <v>0</v>
      </c>
      <c r="J30">
        <v>1</v>
      </c>
      <c r="K30">
        <v>0</v>
      </c>
      <c r="L30">
        <v>0</v>
      </c>
      <c r="M30">
        <v>1</v>
      </c>
      <c r="O30" t="s">
        <v>95</v>
      </c>
      <c r="P30">
        <v>14764</v>
      </c>
      <c r="T30" t="s">
        <v>95</v>
      </c>
      <c r="U30">
        <v>10045</v>
      </c>
      <c r="Y30" t="s">
        <v>95</v>
      </c>
      <c r="Z30">
        <v>4986</v>
      </c>
    </row>
    <row r="31" ht="15.6" spans="1:13">
      <c r="A31" s="1">
        <v>30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ht="15.6" spans="1:30">
      <c r="A32" s="1">
        <v>31</v>
      </c>
      <c r="B32">
        <v>1</v>
      </c>
      <c r="C32">
        <v>1</v>
      </c>
      <c r="D32">
        <v>0</v>
      </c>
      <c r="E32">
        <v>0</v>
      </c>
      <c r="F32">
        <v>1</v>
      </c>
      <c r="G32">
        <v>0</v>
      </c>
      <c r="H32">
        <v>0</v>
      </c>
      <c r="I32">
        <v>1</v>
      </c>
      <c r="J32">
        <v>1</v>
      </c>
      <c r="K32">
        <v>1</v>
      </c>
      <c r="L32">
        <v>0</v>
      </c>
      <c r="M32">
        <v>0</v>
      </c>
      <c r="O32" t="s">
        <v>96</v>
      </c>
      <c r="P32">
        <v>8298</v>
      </c>
      <c r="Q32" t="s">
        <v>97</v>
      </c>
      <c r="R32">
        <v>2312</v>
      </c>
      <c r="T32" t="s">
        <v>96</v>
      </c>
      <c r="U32">
        <v>4459</v>
      </c>
      <c r="V32" t="s">
        <v>97</v>
      </c>
      <c r="W32">
        <v>2424</v>
      </c>
      <c r="Y32" t="s">
        <v>96</v>
      </c>
      <c r="Z32">
        <v>0</v>
      </c>
      <c r="AA32" t="s">
        <v>97</v>
      </c>
      <c r="AB32">
        <v>0</v>
      </c>
      <c r="AC32" t="s">
        <v>98</v>
      </c>
      <c r="AD32">
        <v>17988</v>
      </c>
    </row>
    <row r="33" ht="15.6" spans="1:26">
      <c r="A33" s="1">
        <v>32</v>
      </c>
      <c r="B33">
        <v>1</v>
      </c>
      <c r="C33">
        <v>0</v>
      </c>
      <c r="D33">
        <v>0</v>
      </c>
      <c r="E33">
        <v>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O33" t="s">
        <v>99</v>
      </c>
      <c r="P33">
        <v>4682</v>
      </c>
      <c r="T33" t="s">
        <v>99</v>
      </c>
      <c r="U33">
        <v>0</v>
      </c>
      <c r="Y33" t="s">
        <v>99</v>
      </c>
      <c r="Z33">
        <v>0</v>
      </c>
    </row>
    <row r="34" ht="15.6" spans="1:13">
      <c r="A34" s="1">
        <v>33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ht="15.6" spans="1:13">
      <c r="A35" s="1">
        <v>34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ht="15.6" spans="1:26">
      <c r="A36" s="1">
        <v>35</v>
      </c>
      <c r="B36">
        <v>19</v>
      </c>
      <c r="C36">
        <v>15</v>
      </c>
      <c r="D36">
        <v>4</v>
      </c>
      <c r="E36">
        <v>0</v>
      </c>
      <c r="F36">
        <v>19</v>
      </c>
      <c r="G36">
        <v>14</v>
      </c>
      <c r="H36">
        <v>5</v>
      </c>
      <c r="I36">
        <v>0</v>
      </c>
      <c r="J36">
        <v>18</v>
      </c>
      <c r="K36">
        <v>11</v>
      </c>
      <c r="L36">
        <v>3</v>
      </c>
      <c r="M36">
        <v>4</v>
      </c>
      <c r="O36" t="s">
        <v>100</v>
      </c>
      <c r="P36">
        <v>12076</v>
      </c>
      <c r="T36" t="s">
        <v>100</v>
      </c>
      <c r="U36">
        <v>10323</v>
      </c>
      <c r="Y36" t="s">
        <v>100</v>
      </c>
      <c r="Z36">
        <v>12034</v>
      </c>
    </row>
    <row r="37" ht="15.6" spans="1:13">
      <c r="A37" s="1">
        <v>36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ht="15.6" spans="1:13">
      <c r="A38" s="1">
        <v>37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ht="15.6" spans="1:26">
      <c r="A39" s="1">
        <v>38</v>
      </c>
      <c r="B39">
        <v>23</v>
      </c>
      <c r="C39">
        <v>13</v>
      </c>
      <c r="D39">
        <v>5</v>
      </c>
      <c r="E39">
        <v>5</v>
      </c>
      <c r="F39">
        <v>9</v>
      </c>
      <c r="G39">
        <v>1</v>
      </c>
      <c r="H39">
        <v>4</v>
      </c>
      <c r="I39">
        <v>4</v>
      </c>
      <c r="J39">
        <v>3</v>
      </c>
      <c r="K39">
        <v>0</v>
      </c>
      <c r="L39">
        <v>0</v>
      </c>
      <c r="M39">
        <v>3</v>
      </c>
      <c r="O39" t="s">
        <v>101</v>
      </c>
      <c r="P39">
        <v>19673</v>
      </c>
      <c r="T39" t="s">
        <v>101</v>
      </c>
      <c r="U39">
        <v>10923</v>
      </c>
      <c r="Y39" t="s">
        <v>101</v>
      </c>
      <c r="Z39">
        <v>3054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Basic_info</vt:lpstr>
      <vt:lpstr>HLA-I</vt:lpstr>
      <vt:lpstr>HLA-II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源大叔</cp:lastModifiedBy>
  <dcterms:created xsi:type="dcterms:W3CDTF">2022-01-20T08:59:00Z</dcterms:created>
  <dcterms:modified xsi:type="dcterms:W3CDTF">2022-08-08T14:44:53Z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715F05744EA54C95ADBC3EE41A786977</vt:lpwstr>
  </property>
  <property fmtid="{D5CDD505-2E9C-101B-9397-08002B2CF9AE}" pid="3" name="KSOProductBuildVer">
    <vt:lpwstr>2052-11.1.0.12302</vt:lpwstr>
  </property>
</Properties>
</file>