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ching/Documents/艾德生物/项目文件/北京/北大人民医院-王建六/北大人民医院王建六院长-子宫内膜癌BPTM研究/paper/"/>
    </mc:Choice>
  </mc:AlternateContent>
  <xr:revisionPtr revIDLastSave="0" documentId="13_ncr:1_{A653763A-E428-2D49-A338-EC4A29C49761}" xr6:coauthVersionLast="47" xr6:coauthVersionMax="47" xr10:uidLastSave="{00000000-0000-0000-0000-000000000000}"/>
  <bookViews>
    <workbookView xWindow="0" yWindow="0" windowWidth="28800" windowHeight="18000" activeTab="3" xr2:uid="{6388997C-DA73-FB4D-AEB9-F1FE5FDB7EB1}"/>
  </bookViews>
  <sheets>
    <sheet name="Table S1" sheetId="1" r:id="rId1"/>
    <sheet name="Table S2" sheetId="2" r:id="rId2"/>
    <sheet name="Table S3" sheetId="3" r:id="rId3"/>
    <sheet name="Table S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" i="1" l="1"/>
  <c r="O4" i="1"/>
  <c r="M4" i="1"/>
  <c r="K4" i="1"/>
  <c r="I4" i="1"/>
  <c r="G4" i="1"/>
  <c r="E4" i="1"/>
  <c r="C4" i="1"/>
</calcChain>
</file>

<file path=xl/sharedStrings.xml><?xml version="1.0" encoding="utf-8"?>
<sst xmlns="http://schemas.openxmlformats.org/spreadsheetml/2006/main" count="746" uniqueCount="353">
  <si>
    <t>Cohorts</t>
    <phoneticPr fontId="2" type="noConversion"/>
  </si>
  <si>
    <t>Our cohort</t>
    <phoneticPr fontId="2" type="noConversion"/>
  </si>
  <si>
    <t>TCGA</t>
    <phoneticPr fontId="2" type="noConversion"/>
  </si>
  <si>
    <t>Trans PORTEC high risk</t>
    <phoneticPr fontId="2" type="noConversion"/>
  </si>
  <si>
    <t>Trans PORTEC early stage</t>
    <phoneticPr fontId="2" type="noConversion"/>
  </si>
  <si>
    <t>ProMisE discovery</t>
    <phoneticPr fontId="2" type="noConversion"/>
  </si>
  <si>
    <t>ProMisE confirmation</t>
    <phoneticPr fontId="2" type="noConversion"/>
  </si>
  <si>
    <t>ProMisE validation</t>
    <phoneticPr fontId="2" type="noConversion"/>
  </si>
  <si>
    <t>ProMisE young</t>
    <phoneticPr fontId="2" type="noConversion"/>
  </si>
  <si>
    <t>Group</t>
    <phoneticPr fontId="2" type="noConversion"/>
  </si>
  <si>
    <t>ALL</t>
    <phoneticPr fontId="2" type="noConversion"/>
  </si>
  <si>
    <t>NSMP</t>
    <phoneticPr fontId="2" type="noConversion"/>
  </si>
  <si>
    <t>CNL</t>
    <phoneticPr fontId="2" type="noConversion"/>
  </si>
  <si>
    <t>p53 WT,MMR intact</t>
    <phoneticPr fontId="2" type="noConversion"/>
  </si>
  <si>
    <t>N</t>
    <phoneticPr fontId="2" type="noConversion"/>
  </si>
  <si>
    <t>Age</t>
  </si>
  <si>
    <t>Mean ± SD (range)</t>
    <phoneticPr fontId="2" type="noConversion"/>
  </si>
  <si>
    <t>63.14 ± 11.0</t>
    <phoneticPr fontId="2" type="noConversion"/>
  </si>
  <si>
    <t>60.47 ± 11.7</t>
    <phoneticPr fontId="2" type="noConversion"/>
  </si>
  <si>
    <t>66 (21-85)</t>
    <phoneticPr fontId="2" type="noConversion"/>
  </si>
  <si>
    <t>-</t>
    <phoneticPr fontId="2" type="noConversion"/>
  </si>
  <si>
    <t>68 (41–90)</t>
  </si>
  <si>
    <t>63 ± 1 (55-70)</t>
    <phoneticPr fontId="2" type="noConversion"/>
  </si>
  <si>
    <t>60 ± 1 (54-68)</t>
    <phoneticPr fontId="2" type="noConversion"/>
  </si>
  <si>
    <t>66.9 ± 0.7</t>
    <phoneticPr fontId="2" type="noConversion"/>
  </si>
  <si>
    <t>65.2 ± 1.1</t>
    <phoneticPr fontId="2" type="noConversion"/>
  </si>
  <si>
    <t>65.0 ± 11.5</t>
    <phoneticPr fontId="2" type="noConversion"/>
  </si>
  <si>
    <t>53.2 ± 12.4</t>
    <phoneticPr fontId="2" type="noConversion"/>
  </si>
  <si>
    <t>42.9 ± 5.6</t>
    <phoneticPr fontId="2" type="noConversion"/>
  </si>
  <si>
    <t>41.8 ± 6.1</t>
    <phoneticPr fontId="2" type="noConversion"/>
  </si>
  <si>
    <t>Grade</t>
  </si>
  <si>
    <t>I</t>
  </si>
  <si>
    <t>68 (29.31 %)</t>
    <phoneticPr fontId="2" type="noConversion"/>
  </si>
  <si>
    <t>44 (48.89 %)</t>
    <phoneticPr fontId="2" type="noConversion"/>
  </si>
  <si>
    <t>13 (11.21 %)</t>
    <phoneticPr fontId="2" type="noConversion"/>
  </si>
  <si>
    <t>8 (18.18 %)</t>
    <phoneticPr fontId="2" type="noConversion"/>
  </si>
  <si>
    <t>724 (86.8 %)</t>
    <phoneticPr fontId="2" type="noConversion"/>
  </si>
  <si>
    <t>457 (92.9 %)</t>
    <phoneticPr fontId="2" type="noConversion"/>
  </si>
  <si>
    <t>51 (35.66 %)</t>
    <phoneticPr fontId="2" type="noConversion"/>
  </si>
  <si>
    <t>35 (55.56 %)</t>
    <phoneticPr fontId="2" type="noConversion"/>
  </si>
  <si>
    <t>123 (38.56 %)</t>
    <phoneticPr fontId="2" type="noConversion"/>
  </si>
  <si>
    <t>99 (71.22 %)</t>
    <phoneticPr fontId="2" type="noConversion"/>
  </si>
  <si>
    <t>357 (78.98 %)</t>
    <phoneticPr fontId="2" type="noConversion"/>
  </si>
  <si>
    <t>211 (92.54 %)</t>
    <phoneticPr fontId="2" type="noConversion"/>
  </si>
  <si>
    <t>211 (82.10 %)</t>
    <phoneticPr fontId="2" type="noConversion"/>
  </si>
  <si>
    <t>149 (90.85 %)</t>
    <phoneticPr fontId="2" type="noConversion"/>
  </si>
  <si>
    <t>II</t>
  </si>
  <si>
    <t>72 (31.03 %)</t>
    <phoneticPr fontId="2" type="noConversion"/>
  </si>
  <si>
    <t>40 (44.44 %)</t>
    <phoneticPr fontId="2" type="noConversion"/>
  </si>
  <si>
    <t>5 (4.31 %)</t>
    <phoneticPr fontId="2" type="noConversion"/>
  </si>
  <si>
    <t>1 (2.27 %)</t>
    <phoneticPr fontId="2" type="noConversion"/>
  </si>
  <si>
    <t>39 (27.27 %)</t>
    <phoneticPr fontId="2" type="noConversion"/>
  </si>
  <si>
    <t>18 (28.57 %)</t>
    <phoneticPr fontId="2" type="noConversion"/>
  </si>
  <si>
    <t>III</t>
  </si>
  <si>
    <t>92 (39.66 %)</t>
    <phoneticPr fontId="2" type="noConversion"/>
  </si>
  <si>
    <t>6 (6.67 %)</t>
    <phoneticPr fontId="2" type="noConversion"/>
  </si>
  <si>
    <t>98 (84.48 %)</t>
    <phoneticPr fontId="2" type="noConversion"/>
  </si>
  <si>
    <t>35 (79.55 %)</t>
    <phoneticPr fontId="2" type="noConversion"/>
  </si>
  <si>
    <t>110 (13.2 %)</t>
    <phoneticPr fontId="2" type="noConversion"/>
  </si>
  <si>
    <t>35 (7.1 %)</t>
    <phoneticPr fontId="2" type="noConversion"/>
  </si>
  <si>
    <t>53 (37.06 %)</t>
    <phoneticPr fontId="2" type="noConversion"/>
  </si>
  <si>
    <t>10 (15.87 %)</t>
    <phoneticPr fontId="2" type="noConversion"/>
  </si>
  <si>
    <t>196 (61.44 %)</t>
    <phoneticPr fontId="2" type="noConversion"/>
  </si>
  <si>
    <t>40 (28.78 %)</t>
    <phoneticPr fontId="2" type="noConversion"/>
  </si>
  <si>
    <t>95 (21.02 %)</t>
    <phoneticPr fontId="2" type="noConversion"/>
  </si>
  <si>
    <t>17 (7.46 %)</t>
    <phoneticPr fontId="2" type="noConversion"/>
  </si>
  <si>
    <t>40 (15.56 %)</t>
    <phoneticPr fontId="2" type="noConversion"/>
  </si>
  <si>
    <t>11 (6.71 %)</t>
    <phoneticPr fontId="2" type="noConversion"/>
  </si>
  <si>
    <t>Unknow</t>
  </si>
  <si>
    <t>4 (1.56 %)</t>
    <phoneticPr fontId="2" type="noConversion"/>
  </si>
  <si>
    <t>4 (2.44 %)</t>
    <phoneticPr fontId="2" type="noConversion"/>
  </si>
  <si>
    <t>Histology_Subtype</t>
  </si>
  <si>
    <t>EEC</t>
  </si>
  <si>
    <t>186 (80.17 %)</t>
    <phoneticPr fontId="2" type="noConversion"/>
  </si>
  <si>
    <t>88 (97.78 %)</t>
    <phoneticPr fontId="2" type="noConversion"/>
  </si>
  <si>
    <t>86 (74.14 %)</t>
    <phoneticPr fontId="2" type="noConversion"/>
  </si>
  <si>
    <t>37 (84.09 %)</t>
    <phoneticPr fontId="2" type="noConversion"/>
  </si>
  <si>
    <t>834 (100 %)</t>
    <phoneticPr fontId="2" type="noConversion"/>
  </si>
  <si>
    <t>492 (100 %)</t>
    <phoneticPr fontId="2" type="noConversion"/>
  </si>
  <si>
    <t>119 (83.22 %)</t>
    <phoneticPr fontId="2" type="noConversion"/>
  </si>
  <si>
    <t>61 (96.83 %)</t>
    <phoneticPr fontId="2" type="noConversion"/>
  </si>
  <si>
    <t>215 (67.40 %)</t>
    <phoneticPr fontId="2" type="noConversion"/>
  </si>
  <si>
    <t>126 (90.65 %)</t>
    <phoneticPr fontId="2" type="noConversion"/>
  </si>
  <si>
    <t>397 (87.83 %)</t>
    <phoneticPr fontId="2" type="noConversion"/>
  </si>
  <si>
    <t>226 (99.12 %)</t>
    <phoneticPr fontId="2" type="noConversion"/>
  </si>
  <si>
    <t>225 (87.55 %)</t>
    <phoneticPr fontId="2" type="noConversion"/>
  </si>
  <si>
    <t>150 (91.46 %)</t>
    <phoneticPr fontId="2" type="noConversion"/>
  </si>
  <si>
    <t>Serous</t>
    <phoneticPr fontId="2" type="noConversion"/>
  </si>
  <si>
    <t>42 (18.10 %)</t>
    <phoneticPr fontId="2" type="noConversion"/>
  </si>
  <si>
    <t>1 (1.11 %)</t>
    <phoneticPr fontId="2" type="noConversion"/>
  </si>
  <si>
    <t>12 (10.34 %)</t>
    <phoneticPr fontId="2" type="noConversion"/>
  </si>
  <si>
    <t>15 (10.49 %)</t>
    <phoneticPr fontId="2" type="noConversion"/>
  </si>
  <si>
    <t>2 (3.17 %)</t>
    <phoneticPr fontId="2" type="noConversion"/>
  </si>
  <si>
    <t>AH</t>
  </si>
  <si>
    <t>Others</t>
  </si>
  <si>
    <t>4 (1.72%)</t>
    <phoneticPr fontId="2" type="noConversion"/>
  </si>
  <si>
    <t>18 (15.52 %)</t>
    <phoneticPr fontId="2" type="noConversion"/>
  </si>
  <si>
    <t>7 (15.91 %)</t>
    <phoneticPr fontId="2" type="noConversion"/>
  </si>
  <si>
    <t>8 (5.59 %)</t>
    <phoneticPr fontId="2" type="noConversion"/>
  </si>
  <si>
    <t>17 (6.61 %)</t>
    <phoneticPr fontId="2" type="noConversion"/>
  </si>
  <si>
    <t>Unknow</t>
    <phoneticPr fontId="2" type="noConversion"/>
  </si>
  <si>
    <t>1 (0.70 %)</t>
    <phoneticPr fontId="2" type="noConversion"/>
  </si>
  <si>
    <t>104 (32.60 %)</t>
    <phoneticPr fontId="2" type="noConversion"/>
  </si>
  <si>
    <t>13 (9.35 %)</t>
    <phoneticPr fontId="2" type="noConversion"/>
  </si>
  <si>
    <t>55 (12.17 %)</t>
    <phoneticPr fontId="2" type="noConversion"/>
  </si>
  <si>
    <t>2 (0.88 %)</t>
    <phoneticPr fontId="2" type="noConversion"/>
  </si>
  <si>
    <t>15 (5.84 %)</t>
    <phoneticPr fontId="2" type="noConversion"/>
  </si>
  <si>
    <t>14 (8.54 %)</t>
    <phoneticPr fontId="2" type="noConversion"/>
  </si>
  <si>
    <t>Myometrial_invasion</t>
  </si>
  <si>
    <t>&lt;50%</t>
  </si>
  <si>
    <t>23 (19.83 %)</t>
    <phoneticPr fontId="2" type="noConversion"/>
  </si>
  <si>
    <t>251 (30.1 %)</t>
    <phoneticPr fontId="2" type="noConversion"/>
  </si>
  <si>
    <t>120 (24.4 %)</t>
    <phoneticPr fontId="2" type="noConversion"/>
  </si>
  <si>
    <t>145 (45.45 %)</t>
    <phoneticPr fontId="2" type="noConversion"/>
  </si>
  <si>
    <t>67 (48.20 %)</t>
    <phoneticPr fontId="2" type="noConversion"/>
  </si>
  <si>
    <t>172 (38.05 %)</t>
    <phoneticPr fontId="2" type="noConversion"/>
  </si>
  <si>
    <t>96 (42.11 %)</t>
    <phoneticPr fontId="2" type="noConversion"/>
  </si>
  <si>
    <t>30 (11.67 %)</t>
    <phoneticPr fontId="2" type="noConversion"/>
  </si>
  <si>
    <t>&gt;50%</t>
  </si>
  <si>
    <t>87 (75.00 %)</t>
    <phoneticPr fontId="2" type="noConversion"/>
  </si>
  <si>
    <t>583 (69.9 %)</t>
    <phoneticPr fontId="2" type="noConversion"/>
  </si>
  <si>
    <t>372 (75.6 %)</t>
    <phoneticPr fontId="2" type="noConversion"/>
  </si>
  <si>
    <t>118 (36.99 %)</t>
    <phoneticPr fontId="2" type="noConversion"/>
  </si>
  <si>
    <t>38 (27.34 %)</t>
    <phoneticPr fontId="2" type="noConversion"/>
  </si>
  <si>
    <t>153 (33.85 %)</t>
    <phoneticPr fontId="2" type="noConversion"/>
  </si>
  <si>
    <t>62 (27.19 %)</t>
    <phoneticPr fontId="2" type="noConversion"/>
  </si>
  <si>
    <t>6 (5.17 %)</t>
    <phoneticPr fontId="2" type="noConversion"/>
  </si>
  <si>
    <t>56 (17.55 %)</t>
    <phoneticPr fontId="2" type="noConversion"/>
  </si>
  <si>
    <t>34 (24.46 %)</t>
    <phoneticPr fontId="2" type="noConversion"/>
  </si>
  <si>
    <t>127 (28.10 %)</t>
    <phoneticPr fontId="2" type="noConversion"/>
  </si>
  <si>
    <t>70 (30.70 %)</t>
    <phoneticPr fontId="2" type="noConversion"/>
  </si>
  <si>
    <t>212 (82.49 %)</t>
    <phoneticPr fontId="2" type="noConversion"/>
  </si>
  <si>
    <t>LIVS</t>
  </si>
  <si>
    <t>Absent</t>
  </si>
  <si>
    <t>40 (34.48 %)</t>
    <phoneticPr fontId="2" type="noConversion"/>
  </si>
  <si>
    <t>784 (95.5 %)</t>
    <phoneticPr fontId="2" type="noConversion"/>
  </si>
  <si>
    <t>473 (97.1 %)</t>
    <phoneticPr fontId="2" type="noConversion"/>
  </si>
  <si>
    <t>79 (55.24 %)</t>
    <phoneticPr fontId="2" type="noConversion"/>
  </si>
  <si>
    <t>48 (76.19 %)</t>
    <phoneticPr fontId="2" type="noConversion"/>
  </si>
  <si>
    <t>189 (59.25 %)</t>
    <phoneticPr fontId="2" type="noConversion"/>
  </si>
  <si>
    <t>107 (76.98 %)</t>
    <phoneticPr fontId="2" type="noConversion"/>
  </si>
  <si>
    <t>388 (85.84 %)</t>
    <phoneticPr fontId="2" type="noConversion"/>
  </si>
  <si>
    <t>213 (93.42 %)</t>
    <phoneticPr fontId="2" type="noConversion"/>
  </si>
  <si>
    <t>75 (29.18 %)</t>
    <phoneticPr fontId="2" type="noConversion"/>
  </si>
  <si>
    <t>50 (30.49 %)</t>
    <phoneticPr fontId="2" type="noConversion"/>
  </si>
  <si>
    <t>Present</t>
  </si>
  <si>
    <t>37 (4.5 %)</t>
    <phoneticPr fontId="2" type="noConversion"/>
  </si>
  <si>
    <t>14 (2.9 %)</t>
    <phoneticPr fontId="2" type="noConversion"/>
  </si>
  <si>
    <t>58 (40.56 %)</t>
    <phoneticPr fontId="2" type="noConversion"/>
  </si>
  <si>
    <t>12 (19.05 %)</t>
    <phoneticPr fontId="2" type="noConversion"/>
  </si>
  <si>
    <t>113 (35.42 %)</t>
    <phoneticPr fontId="2" type="noConversion"/>
  </si>
  <si>
    <t>25 (17.99 %)</t>
    <phoneticPr fontId="2" type="noConversion"/>
  </si>
  <si>
    <t>60 (13.27 %0</t>
    <phoneticPr fontId="2" type="noConversion"/>
  </si>
  <si>
    <t>15 (6.58 %)</t>
    <phoneticPr fontId="2" type="noConversion"/>
  </si>
  <si>
    <t>14 (5.45 %)</t>
    <phoneticPr fontId="2" type="noConversion"/>
  </si>
  <si>
    <t>3 (1.83 %)</t>
    <phoneticPr fontId="2" type="noConversion"/>
  </si>
  <si>
    <t>53 (45.69 %)</t>
    <phoneticPr fontId="2" type="noConversion"/>
  </si>
  <si>
    <t>6 (4.20 %)</t>
    <phoneticPr fontId="2" type="noConversion"/>
  </si>
  <si>
    <t>3 (4.76 %)</t>
    <phoneticPr fontId="2" type="noConversion"/>
  </si>
  <si>
    <t>17 (5.33 %)</t>
    <phoneticPr fontId="2" type="noConversion"/>
  </si>
  <si>
    <t>7 (5.04 %)</t>
    <phoneticPr fontId="2" type="noConversion"/>
  </si>
  <si>
    <t>4 (0.88 %)</t>
    <phoneticPr fontId="2" type="noConversion"/>
  </si>
  <si>
    <t>168 (65.37 %0</t>
    <phoneticPr fontId="2" type="noConversion"/>
  </si>
  <si>
    <t>111 (67.68 %)</t>
    <phoneticPr fontId="2" type="noConversion"/>
  </si>
  <si>
    <t>Patients</t>
  </si>
  <si>
    <t>POLE mutations</t>
  </si>
  <si>
    <t>Groups</t>
  </si>
  <si>
    <t>N20000596</t>
  </si>
  <si>
    <t>POLE A399V</t>
  </si>
  <si>
    <t>MMR-D</t>
  </si>
  <si>
    <t>N20000537</t>
  </si>
  <si>
    <t>POLE A456P</t>
  </si>
  <si>
    <t>POLEmut</t>
  </si>
  <si>
    <t>N20000222</t>
  </si>
  <si>
    <t>POLE M444K</t>
  </si>
  <si>
    <t>POLE P286R</t>
  </si>
  <si>
    <t>N20000496</t>
  </si>
  <si>
    <t>N20000532</t>
  </si>
  <si>
    <t>N20000592</t>
  </si>
  <si>
    <t>N20000194</t>
  </si>
  <si>
    <t xml:space="preserve">POLE P286R; POLE c.910-6G&gt;A </t>
  </si>
  <si>
    <t>N20000413</t>
  </si>
  <si>
    <t>POLE S297F</t>
  </si>
  <si>
    <t>N20000030</t>
  </si>
  <si>
    <t>POLE S459F; POLE V174M</t>
  </si>
  <si>
    <t>N20000033</t>
  </si>
  <si>
    <t>N20000097</t>
  </si>
  <si>
    <t>POLE V411L</t>
  </si>
  <si>
    <t>N20000300</t>
  </si>
  <si>
    <t>N20000654</t>
  </si>
  <si>
    <t>Table S2. Patients carried POLE mutations.</t>
    <phoneticPr fontId="2" type="noConversion"/>
  </si>
  <si>
    <t>Table S3. Patients with conflicting or consistent result between the p53 IHC and the NGS-based TP53 mutation testing</t>
    <phoneticPr fontId="2" type="noConversion"/>
  </si>
  <si>
    <t>Group</t>
  </si>
  <si>
    <t>Variant</t>
  </si>
  <si>
    <t>NGS-based</t>
  </si>
  <si>
    <t>IHC p53</t>
  </si>
  <si>
    <t>Exon</t>
  </si>
  <si>
    <t>Variant_Classification</t>
  </si>
  <si>
    <t>Variant_Type</t>
  </si>
  <si>
    <t>Truncation</t>
  </si>
  <si>
    <t>TP53Conflict</t>
  </si>
  <si>
    <t>N20000559</t>
  </si>
  <si>
    <t>E68*</t>
  </si>
  <si>
    <t>Mut</t>
  </si>
  <si>
    <t>WT</t>
  </si>
  <si>
    <t>exon4</t>
  </si>
  <si>
    <t>Substitution</t>
  </si>
  <si>
    <t>SNP</t>
  </si>
  <si>
    <t>Yes</t>
  </si>
  <si>
    <t>N20000007</t>
  </si>
  <si>
    <t>T125=</t>
  </si>
  <si>
    <t>No</t>
  </si>
  <si>
    <t>N20000352</t>
  </si>
  <si>
    <t>A159V</t>
  </si>
  <si>
    <t>exon5</t>
  </si>
  <si>
    <t>N20000098</t>
  </si>
  <si>
    <t>H179R</t>
  </si>
  <si>
    <t>N20000708</t>
  </si>
  <si>
    <t>P152Rfs*18</t>
  </si>
  <si>
    <t>Flameshift</t>
  </si>
  <si>
    <t>DEL</t>
  </si>
  <si>
    <t>N20000012</t>
  </si>
  <si>
    <t>R175H</t>
  </si>
  <si>
    <t>N20000152</t>
  </si>
  <si>
    <t>N20000024</t>
  </si>
  <si>
    <t>R181H</t>
  </si>
  <si>
    <t>N20000289</t>
  </si>
  <si>
    <t>N20000409</t>
  </si>
  <si>
    <t>I195T</t>
  </si>
  <si>
    <t>exon6</t>
  </si>
  <si>
    <t>N20000420</t>
  </si>
  <si>
    <t>R196*</t>
  </si>
  <si>
    <t>R213*</t>
  </si>
  <si>
    <t>N20000401</t>
  </si>
  <si>
    <t>I251S</t>
  </si>
  <si>
    <t>exon7</t>
  </si>
  <si>
    <t>N20000694</t>
  </si>
  <si>
    <t>R249S</t>
  </si>
  <si>
    <t>N20000494</t>
  </si>
  <si>
    <t>D281H</t>
  </si>
  <si>
    <t>exon8</t>
  </si>
  <si>
    <t>N20000744</t>
  </si>
  <si>
    <t>N310Kfs*26</t>
  </si>
  <si>
    <t>exon9</t>
  </si>
  <si>
    <t>N20000799</t>
  </si>
  <si>
    <t>N319Kfs*26</t>
  </si>
  <si>
    <t>N20000459</t>
  </si>
  <si>
    <t>E343*</t>
  </si>
  <si>
    <t>exon10</t>
  </si>
  <si>
    <t>TP53Mutation</t>
  </si>
  <si>
    <t>N20000004</t>
  </si>
  <si>
    <t>Q52*</t>
  </si>
  <si>
    <t>abn</t>
  </si>
  <si>
    <t>N20000051</t>
  </si>
  <si>
    <t>A161T</t>
  </si>
  <si>
    <t>N20000058</t>
  </si>
  <si>
    <t>P71Cfs*42</t>
  </si>
  <si>
    <t>N20000669</t>
  </si>
  <si>
    <t>c.560-1G&gt;C</t>
  </si>
  <si>
    <t>intron5</t>
  </si>
  <si>
    <t>Splicing</t>
  </si>
  <si>
    <t>N20000402</t>
  </si>
  <si>
    <t>R158G</t>
  </si>
  <si>
    <t>N20000486</t>
  </si>
  <si>
    <t>N20000585</t>
  </si>
  <si>
    <t>N20000595</t>
  </si>
  <si>
    <t>W146*</t>
  </si>
  <si>
    <t>N20000801</t>
  </si>
  <si>
    <t>N20000116</t>
  </si>
  <si>
    <t>H214R</t>
  </si>
  <si>
    <t>N20000721</t>
  </si>
  <si>
    <t>N20000011</t>
  </si>
  <si>
    <t>R248Q</t>
  </si>
  <si>
    <t>N20000080</t>
  </si>
  <si>
    <t>I255del</t>
  </si>
  <si>
    <t>N20000709</t>
  </si>
  <si>
    <t>N20000773</t>
  </si>
  <si>
    <t>G245D</t>
  </si>
  <si>
    <t>N20000790</t>
  </si>
  <si>
    <t>E258K</t>
  </si>
  <si>
    <t>N20000812</t>
  </si>
  <si>
    <t>G245S</t>
  </si>
  <si>
    <t>N20000052</t>
  </si>
  <si>
    <t>R273H</t>
  </si>
  <si>
    <t>N20000108</t>
  </si>
  <si>
    <t>E298*</t>
  </si>
  <si>
    <t>N20000317</t>
  </si>
  <si>
    <t>R273C</t>
  </si>
  <si>
    <t>R280K</t>
  </si>
  <si>
    <t>N20000750</t>
  </si>
  <si>
    <t>N20000518</t>
  </si>
  <si>
    <t>R342*</t>
  </si>
  <si>
    <t>Table S4. Characteristics of BRCA-mutated cases.</t>
    <phoneticPr fontId="2" type="noConversion"/>
  </si>
  <si>
    <t>Sample</t>
  </si>
  <si>
    <t>Gene</t>
  </si>
  <si>
    <t>Exon/Intron</t>
  </si>
  <si>
    <t>Significance</t>
  </si>
  <si>
    <t>BRCA1</t>
  </si>
  <si>
    <t>E111Gfs*3</t>
  </si>
  <si>
    <t>INS</t>
  </si>
  <si>
    <t>P/LP</t>
  </si>
  <si>
    <t>V1719Gfs*11</t>
  </si>
  <si>
    <t>exon19</t>
  </si>
  <si>
    <t>I1824Dfs*3</t>
  </si>
  <si>
    <t>exon24</t>
  </si>
  <si>
    <t>BRCA2</t>
  </si>
  <si>
    <t>E97*; S2103*</t>
  </si>
  <si>
    <t>exon3/exon11</t>
  </si>
  <si>
    <t>E654*</t>
  </si>
  <si>
    <t>exon11</t>
  </si>
  <si>
    <t>S2201*</t>
  </si>
  <si>
    <t>E1382*</t>
  </si>
  <si>
    <t>E2129*</t>
  </si>
  <si>
    <t>N20000113</t>
  </si>
  <si>
    <t>K1691Nfs*15; T2515Hfs*9</t>
  </si>
  <si>
    <t>exon11/exon15</t>
  </si>
  <si>
    <t>R2494*</t>
  </si>
  <si>
    <t>exon15</t>
  </si>
  <si>
    <t>N20000251</t>
  </si>
  <si>
    <t>S2695*</t>
  </si>
  <si>
    <t>exon18</t>
  </si>
  <si>
    <t>N20000531</t>
  </si>
  <si>
    <t>R2784Q*</t>
  </si>
  <si>
    <t>R2842C</t>
  </si>
  <si>
    <t>exon20</t>
  </si>
  <si>
    <t>N20000096</t>
  </si>
  <si>
    <t>T3033fs*29</t>
  </si>
  <si>
    <t>exon23</t>
  </si>
  <si>
    <t>N20000472*</t>
    <phoneticPr fontId="2" type="noConversion"/>
  </si>
  <si>
    <t>*: patient with multimutated site in TP53 genes</t>
    <phoneticPr fontId="2" type="noConversion"/>
  </si>
  <si>
    <t>53.16 (± 13.26)</t>
    <phoneticPr fontId="2" type="noConversion"/>
  </si>
  <si>
    <t>51.98 (± 13.18)</t>
    <phoneticPr fontId="2" type="noConversion"/>
  </si>
  <si>
    <t>110 (48.03 %)</t>
    <phoneticPr fontId="2" type="noConversion"/>
  </si>
  <si>
    <t>89 (60.96 %)</t>
    <phoneticPr fontId="2" type="noConversion"/>
  </si>
  <si>
    <t>82 (35.81 %)</t>
    <phoneticPr fontId="2" type="noConversion"/>
  </si>
  <si>
    <t>43 (29.45 %)</t>
    <phoneticPr fontId="2" type="noConversion"/>
  </si>
  <si>
    <t>20 (8.73 %)</t>
    <phoneticPr fontId="2" type="noConversion"/>
  </si>
  <si>
    <t>8 (5.48 %)</t>
    <phoneticPr fontId="2" type="noConversion"/>
  </si>
  <si>
    <t>17 (7.42 %)</t>
    <phoneticPr fontId="2" type="noConversion"/>
  </si>
  <si>
    <t>6 (4.11 %)</t>
    <phoneticPr fontId="2" type="noConversion"/>
  </si>
  <si>
    <t>216 (94.32 %)</t>
    <phoneticPr fontId="2" type="noConversion"/>
  </si>
  <si>
    <t>143 (97.95 %)</t>
    <phoneticPr fontId="2" type="noConversion"/>
  </si>
  <si>
    <t>13 (5.68 %)</t>
    <phoneticPr fontId="2" type="noConversion"/>
  </si>
  <si>
    <t>3 (2.05 %)</t>
    <phoneticPr fontId="2" type="noConversion"/>
  </si>
  <si>
    <t>178 (77.73 %)</t>
    <phoneticPr fontId="2" type="noConversion"/>
  </si>
  <si>
    <t>122 (83.56 %)</t>
    <phoneticPr fontId="2" type="noConversion"/>
  </si>
  <si>
    <t>43 (18.78 %)</t>
    <phoneticPr fontId="2" type="noConversion"/>
  </si>
  <si>
    <t>22 (15.07 %)</t>
    <phoneticPr fontId="2" type="noConversion"/>
  </si>
  <si>
    <t>8 (3.49 %)</t>
    <phoneticPr fontId="2" type="noConversion"/>
  </si>
  <si>
    <t>2 (1.37 %)</t>
    <phoneticPr fontId="2" type="noConversion"/>
  </si>
  <si>
    <t>202 (88.21 %)</t>
    <phoneticPr fontId="2" type="noConversion"/>
  </si>
  <si>
    <t>135 (92.47 %)</t>
    <phoneticPr fontId="2" type="noConversion"/>
  </si>
  <si>
    <t>10 (4.37 %)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</si>
</sst>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10" fontId="5" fillId="0" borderId="0" xfId="1" applyNumberFormat="1" applyFont="1">
      <alignment vertical="center"/>
    </xf>
    <xf numFmtId="0" fontId="5" fillId="0" borderId="0" xfId="1" applyNumberFormat="1" applyFont="1">
      <alignment vertical="center"/>
    </xf>
    <xf numFmtId="10" fontId="6" fillId="0" borderId="0" xfId="1" applyNumberFormat="1" applyFont="1">
      <alignment vertical="center"/>
    </xf>
    <xf numFmtId="10" fontId="6" fillId="0" borderId="3" xfId="1" applyNumberFormat="1" applyFont="1" applyBorder="1">
      <alignment vertical="center"/>
    </xf>
    <xf numFmtId="10" fontId="6" fillId="0" borderId="4" xfId="1" applyNumberFormat="1" applyFont="1" applyBorder="1">
      <alignment vertical="center"/>
    </xf>
    <xf numFmtId="10" fontId="5" fillId="0" borderId="4" xfId="1" applyNumberFormat="1" applyFont="1" applyBorder="1">
      <alignment vertical="center"/>
    </xf>
    <xf numFmtId="0" fontId="4" fillId="0" borderId="0" xfId="0" applyFont="1" applyFill="1" applyBorder="1">
      <alignment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8B30F-EAC1-ED4C-B1A9-4B2A0B668CCB}">
  <dimension ref="A1:Q25"/>
  <sheetViews>
    <sheetView workbookViewId="0">
      <selection activeCell="C30" sqref="C30"/>
    </sheetView>
  </sheetViews>
  <sheetFormatPr baseColWidth="10" defaultRowHeight="16"/>
  <sheetData>
    <row r="1" spans="1:17">
      <c r="A1" s="7" t="s">
        <v>0</v>
      </c>
      <c r="B1" s="7" t="s">
        <v>1</v>
      </c>
      <c r="C1" s="7"/>
      <c r="D1" s="7" t="s">
        <v>2</v>
      </c>
      <c r="E1" s="7"/>
      <c r="F1" s="7" t="s">
        <v>3</v>
      </c>
      <c r="G1" s="7"/>
      <c r="H1" s="7" t="s">
        <v>4</v>
      </c>
      <c r="I1" s="7"/>
      <c r="J1" s="7" t="s">
        <v>5</v>
      </c>
      <c r="K1" s="7"/>
      <c r="L1" s="7" t="s">
        <v>6</v>
      </c>
      <c r="M1" s="7"/>
      <c r="N1" s="7" t="s">
        <v>7</v>
      </c>
      <c r="O1" s="7"/>
      <c r="P1" s="7" t="s">
        <v>8</v>
      </c>
      <c r="Q1" s="7"/>
    </row>
    <row r="2" spans="1:17" ht="17" thickBot="1">
      <c r="A2" s="8" t="s">
        <v>9</v>
      </c>
      <c r="B2" s="8" t="s">
        <v>10</v>
      </c>
      <c r="C2" s="8" t="s">
        <v>11</v>
      </c>
      <c r="D2" s="8" t="s">
        <v>10</v>
      </c>
      <c r="E2" s="8" t="s">
        <v>12</v>
      </c>
      <c r="F2" s="8" t="s">
        <v>10</v>
      </c>
      <c r="G2" s="8" t="s">
        <v>11</v>
      </c>
      <c r="H2" s="8" t="s">
        <v>10</v>
      </c>
      <c r="I2" s="8" t="s">
        <v>11</v>
      </c>
      <c r="J2" s="8" t="s">
        <v>10</v>
      </c>
      <c r="K2" s="8" t="s">
        <v>13</v>
      </c>
      <c r="L2" s="8" t="s">
        <v>10</v>
      </c>
      <c r="M2" s="8" t="s">
        <v>13</v>
      </c>
      <c r="N2" s="8" t="s">
        <v>10</v>
      </c>
      <c r="O2" s="8" t="s">
        <v>13</v>
      </c>
      <c r="P2" s="8" t="s">
        <v>10</v>
      </c>
      <c r="Q2" s="8" t="s">
        <v>13</v>
      </c>
    </row>
    <row r="3" spans="1:17">
      <c r="A3" s="6" t="s">
        <v>14</v>
      </c>
      <c r="B3" s="5">
        <v>229</v>
      </c>
      <c r="C3" s="5">
        <v>146</v>
      </c>
      <c r="D3" s="5">
        <v>232</v>
      </c>
      <c r="E3" s="5">
        <v>90</v>
      </c>
      <c r="F3" s="5">
        <v>116</v>
      </c>
      <c r="G3" s="5">
        <v>44</v>
      </c>
      <c r="H3" s="5">
        <v>834</v>
      </c>
      <c r="I3" s="5">
        <v>492</v>
      </c>
      <c r="J3" s="5">
        <v>143</v>
      </c>
      <c r="K3" s="5">
        <v>63</v>
      </c>
      <c r="L3" s="5">
        <v>319</v>
      </c>
      <c r="M3" s="5">
        <v>139</v>
      </c>
      <c r="N3" s="5">
        <v>452</v>
      </c>
      <c r="O3" s="5">
        <v>228</v>
      </c>
      <c r="P3" s="5">
        <v>257</v>
      </c>
      <c r="Q3" s="5">
        <v>164</v>
      </c>
    </row>
    <row r="4" spans="1:17">
      <c r="A4" s="6"/>
      <c r="B4" s="4"/>
      <c r="C4" s="4">
        <f>C3/B3</f>
        <v>0.63755458515283847</v>
      </c>
      <c r="D4" s="4"/>
      <c r="E4" s="4">
        <f>E3/D3</f>
        <v>0.38793103448275862</v>
      </c>
      <c r="F4" s="4"/>
      <c r="G4" s="4">
        <f>G3/F3</f>
        <v>0.37931034482758619</v>
      </c>
      <c r="H4" s="4"/>
      <c r="I4" s="4">
        <f>I3/H3</f>
        <v>0.58992805755395683</v>
      </c>
      <c r="J4" s="4"/>
      <c r="K4" s="4">
        <f>K3/J3</f>
        <v>0.44055944055944057</v>
      </c>
      <c r="L4" s="4"/>
      <c r="M4" s="4">
        <f>M3/L3</f>
        <v>0.43573667711598746</v>
      </c>
      <c r="N4" s="4"/>
      <c r="O4" s="4">
        <f>O3/N3</f>
        <v>0.50442477876106195</v>
      </c>
      <c r="P4" s="4"/>
      <c r="Q4" s="4">
        <f>Q3/P3</f>
        <v>0.63813229571984431</v>
      </c>
    </row>
    <row r="5" spans="1:17">
      <c r="A5" s="6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>
      <c r="A6" s="6" t="s">
        <v>16</v>
      </c>
      <c r="B6" s="4" t="s">
        <v>330</v>
      </c>
      <c r="C6" s="4" t="s">
        <v>331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  <c r="O6" s="4" t="s">
        <v>27</v>
      </c>
      <c r="P6" s="4" t="s">
        <v>28</v>
      </c>
      <c r="Q6" s="4" t="s">
        <v>29</v>
      </c>
    </row>
    <row r="7" spans="1:17">
      <c r="A7" s="6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>
      <c r="A8" s="6" t="s">
        <v>31</v>
      </c>
      <c r="B8" s="4" t="s">
        <v>332</v>
      </c>
      <c r="C8" s="4" t="s">
        <v>333</v>
      </c>
      <c r="D8" s="4" t="s">
        <v>32</v>
      </c>
      <c r="E8" s="4" t="s">
        <v>33</v>
      </c>
      <c r="F8" s="4" t="s">
        <v>34</v>
      </c>
      <c r="G8" s="4" t="s">
        <v>35</v>
      </c>
      <c r="H8" s="4" t="s">
        <v>36</v>
      </c>
      <c r="I8" s="4" t="s">
        <v>37</v>
      </c>
      <c r="J8" s="4" t="s">
        <v>38</v>
      </c>
      <c r="K8" s="4" t="s">
        <v>39</v>
      </c>
      <c r="L8" s="4" t="s">
        <v>40</v>
      </c>
      <c r="M8" s="4" t="s">
        <v>41</v>
      </c>
      <c r="N8" s="4" t="s">
        <v>42</v>
      </c>
      <c r="O8" s="4" t="s">
        <v>43</v>
      </c>
      <c r="P8" s="4" t="s">
        <v>44</v>
      </c>
      <c r="Q8" s="4" t="s">
        <v>45</v>
      </c>
    </row>
    <row r="9" spans="1:17">
      <c r="A9" s="6" t="s">
        <v>46</v>
      </c>
      <c r="B9" s="4" t="s">
        <v>334</v>
      </c>
      <c r="C9" s="4" t="s">
        <v>335</v>
      </c>
      <c r="D9" s="4" t="s">
        <v>47</v>
      </c>
      <c r="E9" s="4" t="s">
        <v>48</v>
      </c>
      <c r="F9" s="4" t="s">
        <v>49</v>
      </c>
      <c r="G9" s="4" t="s">
        <v>50</v>
      </c>
      <c r="H9" s="4"/>
      <c r="I9" s="4"/>
      <c r="J9" s="4" t="s">
        <v>51</v>
      </c>
      <c r="K9" s="4" t="s">
        <v>52</v>
      </c>
      <c r="L9" s="4"/>
      <c r="M9" s="4"/>
      <c r="N9" s="4"/>
      <c r="O9" s="4"/>
      <c r="P9" s="4"/>
      <c r="Q9" s="4"/>
    </row>
    <row r="10" spans="1:17">
      <c r="A10" s="6" t="s">
        <v>53</v>
      </c>
      <c r="B10" s="4" t="s">
        <v>336</v>
      </c>
      <c r="C10" s="4" t="s">
        <v>337</v>
      </c>
      <c r="D10" s="4" t="s">
        <v>54</v>
      </c>
      <c r="E10" s="4" t="s">
        <v>55</v>
      </c>
      <c r="F10" s="4" t="s">
        <v>56</v>
      </c>
      <c r="G10" s="4" t="s">
        <v>57</v>
      </c>
      <c r="H10" s="4" t="s">
        <v>58</v>
      </c>
      <c r="I10" s="4" t="s">
        <v>59</v>
      </c>
      <c r="J10" s="4" t="s">
        <v>60</v>
      </c>
      <c r="K10" s="4" t="s">
        <v>61</v>
      </c>
      <c r="L10" s="4" t="s">
        <v>62</v>
      </c>
      <c r="M10" s="4" t="s">
        <v>63</v>
      </c>
      <c r="N10" s="4" t="s">
        <v>64</v>
      </c>
      <c r="O10" s="4" t="s">
        <v>65</v>
      </c>
      <c r="P10" s="4" t="s">
        <v>66</v>
      </c>
      <c r="Q10" s="4" t="s">
        <v>67</v>
      </c>
    </row>
    <row r="11" spans="1:17">
      <c r="A11" s="6" t="s">
        <v>68</v>
      </c>
      <c r="B11" s="4" t="s">
        <v>338</v>
      </c>
      <c r="C11" s="4" t="s">
        <v>339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 t="s">
        <v>69</v>
      </c>
      <c r="Q11" s="4" t="s">
        <v>70</v>
      </c>
    </row>
    <row r="12" spans="1:17">
      <c r="A12" s="6" t="s">
        <v>71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>
      <c r="A13" s="6" t="s">
        <v>72</v>
      </c>
      <c r="B13" s="4" t="s">
        <v>340</v>
      </c>
      <c r="C13" s="4" t="s">
        <v>341</v>
      </c>
      <c r="D13" s="4" t="s">
        <v>73</v>
      </c>
      <c r="E13" s="4" t="s">
        <v>74</v>
      </c>
      <c r="F13" s="4" t="s">
        <v>75</v>
      </c>
      <c r="G13" s="4" t="s">
        <v>76</v>
      </c>
      <c r="H13" s="4" t="s">
        <v>77</v>
      </c>
      <c r="I13" s="4" t="s">
        <v>78</v>
      </c>
      <c r="J13" s="4" t="s">
        <v>79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 t="s">
        <v>85</v>
      </c>
      <c r="Q13" s="4" t="s">
        <v>86</v>
      </c>
    </row>
    <row r="14" spans="1:17">
      <c r="A14" s="6" t="s">
        <v>87</v>
      </c>
      <c r="B14" s="4" t="s">
        <v>342</v>
      </c>
      <c r="C14" s="4" t="s">
        <v>343</v>
      </c>
      <c r="D14" s="4" t="s">
        <v>88</v>
      </c>
      <c r="E14" s="4" t="s">
        <v>89</v>
      </c>
      <c r="F14" s="4" t="s">
        <v>90</v>
      </c>
      <c r="G14" s="4"/>
      <c r="H14" s="4"/>
      <c r="I14" s="4"/>
      <c r="J14" s="4" t="s">
        <v>91</v>
      </c>
      <c r="K14" s="4" t="s">
        <v>92</v>
      </c>
      <c r="L14" s="4"/>
      <c r="M14" s="4"/>
      <c r="N14" s="4"/>
      <c r="O14" s="4"/>
      <c r="P14" s="4"/>
      <c r="Q14" s="4"/>
    </row>
    <row r="15" spans="1:17">
      <c r="A15" s="6" t="s">
        <v>93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>
      <c r="A16" s="6" t="s">
        <v>94</v>
      </c>
      <c r="B16" s="4"/>
      <c r="C16" s="4"/>
      <c r="D16" s="4" t="s">
        <v>95</v>
      </c>
      <c r="E16" s="4" t="s">
        <v>89</v>
      </c>
      <c r="F16" s="4" t="s">
        <v>96</v>
      </c>
      <c r="G16" s="4" t="s">
        <v>97</v>
      </c>
      <c r="H16" s="4"/>
      <c r="I16" s="4"/>
      <c r="J16" s="4" t="s">
        <v>98</v>
      </c>
      <c r="K16" s="4"/>
      <c r="L16" s="4"/>
      <c r="M16" s="4"/>
      <c r="N16" s="4"/>
      <c r="O16" s="4"/>
      <c r="P16" s="4" t="s">
        <v>99</v>
      </c>
      <c r="Q16" s="4"/>
    </row>
    <row r="17" spans="1:17">
      <c r="A17" s="6" t="s">
        <v>100</v>
      </c>
      <c r="B17" s="4"/>
      <c r="C17" s="4"/>
      <c r="D17" s="4"/>
      <c r="E17" s="4"/>
      <c r="F17" s="4"/>
      <c r="G17" s="4"/>
      <c r="H17" s="4"/>
      <c r="I17" s="4"/>
      <c r="J17" s="4" t="s">
        <v>101</v>
      </c>
      <c r="K17" s="4"/>
      <c r="L17" s="4" t="s">
        <v>102</v>
      </c>
      <c r="M17" s="4" t="s">
        <v>103</v>
      </c>
      <c r="N17" s="4" t="s">
        <v>104</v>
      </c>
      <c r="O17" s="4" t="s">
        <v>105</v>
      </c>
      <c r="P17" s="4" t="s">
        <v>106</v>
      </c>
      <c r="Q17" s="4" t="s">
        <v>107</v>
      </c>
    </row>
    <row r="18" spans="1:17">
      <c r="A18" s="6" t="s">
        <v>108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>
      <c r="A19" s="6" t="s">
        <v>109</v>
      </c>
      <c r="B19" s="4" t="s">
        <v>344</v>
      </c>
      <c r="C19" s="4" t="s">
        <v>345</v>
      </c>
      <c r="D19" s="4"/>
      <c r="E19" s="4"/>
      <c r="F19" s="4" t="s">
        <v>110</v>
      </c>
      <c r="G19" s="4"/>
      <c r="H19" s="4" t="s">
        <v>111</v>
      </c>
      <c r="I19" s="4" t="s">
        <v>112</v>
      </c>
      <c r="J19" s="4"/>
      <c r="K19" s="4"/>
      <c r="L19" s="4" t="s">
        <v>113</v>
      </c>
      <c r="M19" s="4" t="s">
        <v>114</v>
      </c>
      <c r="N19" s="4" t="s">
        <v>115</v>
      </c>
      <c r="O19" s="4" t="s">
        <v>116</v>
      </c>
      <c r="P19" s="4" t="s">
        <v>117</v>
      </c>
      <c r="Q19" s="4"/>
    </row>
    <row r="20" spans="1:17">
      <c r="A20" s="6" t="s">
        <v>118</v>
      </c>
      <c r="B20" s="4" t="s">
        <v>346</v>
      </c>
      <c r="C20" s="4" t="s">
        <v>347</v>
      </c>
      <c r="D20" s="4"/>
      <c r="E20" s="4"/>
      <c r="F20" s="4" t="s">
        <v>119</v>
      </c>
      <c r="G20" s="4"/>
      <c r="H20" s="4" t="s">
        <v>120</v>
      </c>
      <c r="I20" s="4" t="s">
        <v>121</v>
      </c>
      <c r="J20" s="4"/>
      <c r="K20" s="4"/>
      <c r="L20" s="4" t="s">
        <v>122</v>
      </c>
      <c r="M20" s="4" t="s">
        <v>123</v>
      </c>
      <c r="N20" s="4" t="s">
        <v>124</v>
      </c>
      <c r="O20" s="4" t="s">
        <v>125</v>
      </c>
      <c r="P20" s="4" t="s">
        <v>106</v>
      </c>
      <c r="Q20" s="4"/>
    </row>
    <row r="21" spans="1:17">
      <c r="A21" s="6" t="s">
        <v>68</v>
      </c>
      <c r="B21" s="4" t="s">
        <v>348</v>
      </c>
      <c r="C21" s="4" t="s">
        <v>349</v>
      </c>
      <c r="D21" s="4"/>
      <c r="E21" s="4"/>
      <c r="F21" s="4" t="s">
        <v>126</v>
      </c>
      <c r="G21" s="4"/>
      <c r="H21" s="4"/>
      <c r="I21" s="4"/>
      <c r="J21" s="4"/>
      <c r="K21" s="4"/>
      <c r="L21" s="4" t="s">
        <v>127</v>
      </c>
      <c r="M21" s="4" t="s">
        <v>128</v>
      </c>
      <c r="N21" s="4" t="s">
        <v>129</v>
      </c>
      <c r="O21" s="4" t="s">
        <v>130</v>
      </c>
      <c r="P21" s="4" t="s">
        <v>131</v>
      </c>
      <c r="Q21" s="4"/>
    </row>
    <row r="22" spans="1:17">
      <c r="A22" s="6" t="s">
        <v>132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>
      <c r="A23" s="6" t="s">
        <v>133</v>
      </c>
      <c r="B23" s="4" t="s">
        <v>350</v>
      </c>
      <c r="C23" s="4" t="s">
        <v>351</v>
      </c>
      <c r="D23" s="4"/>
      <c r="E23" s="4"/>
      <c r="F23" s="4" t="s">
        <v>134</v>
      </c>
      <c r="G23" s="4"/>
      <c r="H23" s="4" t="s">
        <v>135</v>
      </c>
      <c r="I23" s="4" t="s">
        <v>136</v>
      </c>
      <c r="J23" s="4" t="s">
        <v>137</v>
      </c>
      <c r="K23" s="4" t="s">
        <v>138</v>
      </c>
      <c r="L23" s="4" t="s">
        <v>139</v>
      </c>
      <c r="M23" s="4" t="s">
        <v>140</v>
      </c>
      <c r="N23" s="4" t="s">
        <v>141</v>
      </c>
      <c r="O23" s="4" t="s">
        <v>142</v>
      </c>
      <c r="P23" s="4" t="s">
        <v>143</v>
      </c>
      <c r="Q23" s="4" t="s">
        <v>144</v>
      </c>
    </row>
    <row r="24" spans="1:17">
      <c r="A24" s="6" t="s">
        <v>145</v>
      </c>
      <c r="B24" s="4" t="s">
        <v>352</v>
      </c>
      <c r="C24" s="4" t="s">
        <v>343</v>
      </c>
      <c r="D24" s="4"/>
      <c r="E24" s="4"/>
      <c r="F24" s="4" t="s">
        <v>110</v>
      </c>
      <c r="G24" s="4"/>
      <c r="H24" s="4" t="s">
        <v>146</v>
      </c>
      <c r="I24" s="4" t="s">
        <v>147</v>
      </c>
      <c r="J24" s="4" t="s">
        <v>148</v>
      </c>
      <c r="K24" s="4" t="s">
        <v>149</v>
      </c>
      <c r="L24" s="4" t="s">
        <v>150</v>
      </c>
      <c r="M24" s="4" t="s">
        <v>151</v>
      </c>
      <c r="N24" s="4" t="s">
        <v>152</v>
      </c>
      <c r="O24" s="4" t="s">
        <v>153</v>
      </c>
      <c r="P24" s="4" t="s">
        <v>154</v>
      </c>
      <c r="Q24" s="4" t="s">
        <v>155</v>
      </c>
    </row>
    <row r="25" spans="1:17" ht="17" thickBot="1">
      <c r="A25" s="8" t="s">
        <v>68</v>
      </c>
      <c r="B25" s="9" t="s">
        <v>338</v>
      </c>
      <c r="C25" s="9" t="s">
        <v>337</v>
      </c>
      <c r="D25" s="9"/>
      <c r="E25" s="9"/>
      <c r="F25" s="9" t="s">
        <v>156</v>
      </c>
      <c r="G25" s="9"/>
      <c r="H25" s="9"/>
      <c r="I25" s="9"/>
      <c r="J25" s="9" t="s">
        <v>157</v>
      </c>
      <c r="K25" s="9" t="s">
        <v>158</v>
      </c>
      <c r="L25" s="9" t="s">
        <v>159</v>
      </c>
      <c r="M25" s="9" t="s">
        <v>160</v>
      </c>
      <c r="N25" s="9" t="s">
        <v>161</v>
      </c>
      <c r="O25" s="9">
        <v>0</v>
      </c>
      <c r="P25" s="9" t="s">
        <v>162</v>
      </c>
      <c r="Q25" s="9" t="s">
        <v>163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031D-FA80-0E4F-AA2E-BB6EA33C6CDB}">
  <dimension ref="A1:C16"/>
  <sheetViews>
    <sheetView workbookViewId="0">
      <selection activeCell="F19" sqref="F19"/>
    </sheetView>
  </sheetViews>
  <sheetFormatPr baseColWidth="10" defaultRowHeight="16"/>
  <cols>
    <col min="2" max="2" width="26" customWidth="1"/>
  </cols>
  <sheetData>
    <row r="1" spans="1:3" ht="17" thickBot="1">
      <c r="A1" t="s">
        <v>190</v>
      </c>
    </row>
    <row r="2" spans="1:3" ht="18" thickTop="1" thickBot="1">
      <c r="A2" s="1" t="s">
        <v>164</v>
      </c>
      <c r="B2" s="1" t="s">
        <v>165</v>
      </c>
      <c r="C2" s="1" t="s">
        <v>166</v>
      </c>
    </row>
    <row r="3" spans="1:3" ht="17" thickTop="1">
      <c r="A3" s="2" t="s">
        <v>167</v>
      </c>
      <c r="B3" s="2" t="s">
        <v>168</v>
      </c>
      <c r="C3" s="2" t="s">
        <v>169</v>
      </c>
    </row>
    <row r="4" spans="1:3">
      <c r="A4" s="2" t="s">
        <v>170</v>
      </c>
      <c r="B4" s="2" t="s">
        <v>171</v>
      </c>
      <c r="C4" s="2" t="s">
        <v>172</v>
      </c>
    </row>
    <row r="5" spans="1:3">
      <c r="A5" s="2" t="s">
        <v>173</v>
      </c>
      <c r="B5" s="2" t="s">
        <v>174</v>
      </c>
      <c r="C5" s="2" t="s">
        <v>172</v>
      </c>
    </row>
    <row r="6" spans="1:3">
      <c r="A6" s="2" t="s">
        <v>176</v>
      </c>
      <c r="B6" s="2" t="s">
        <v>175</v>
      </c>
      <c r="C6" s="2" t="s">
        <v>172</v>
      </c>
    </row>
    <row r="7" spans="1:3">
      <c r="A7" s="2" t="s">
        <v>177</v>
      </c>
      <c r="B7" s="2" t="s">
        <v>175</v>
      </c>
      <c r="C7" s="2" t="s">
        <v>172</v>
      </c>
    </row>
    <row r="8" spans="1:3">
      <c r="A8" s="2" t="s">
        <v>178</v>
      </c>
      <c r="B8" s="2" t="s">
        <v>175</v>
      </c>
      <c r="C8" s="2" t="s">
        <v>172</v>
      </c>
    </row>
    <row r="9" spans="1:3">
      <c r="A9" s="2" t="s">
        <v>179</v>
      </c>
      <c r="B9" s="2" t="s">
        <v>180</v>
      </c>
      <c r="C9" s="2" t="s">
        <v>172</v>
      </c>
    </row>
    <row r="10" spans="1:3">
      <c r="A10" s="2" t="s">
        <v>181</v>
      </c>
      <c r="B10" s="2" t="s">
        <v>182</v>
      </c>
      <c r="C10" s="2" t="s">
        <v>172</v>
      </c>
    </row>
    <row r="11" spans="1:3">
      <c r="A11" s="2" t="s">
        <v>183</v>
      </c>
      <c r="B11" s="2" t="s">
        <v>184</v>
      </c>
      <c r="C11" s="2" t="s">
        <v>172</v>
      </c>
    </row>
    <row r="12" spans="1:3">
      <c r="A12" s="2" t="s">
        <v>185</v>
      </c>
      <c r="B12" s="2" t="s">
        <v>184</v>
      </c>
      <c r="C12" s="2" t="s">
        <v>172</v>
      </c>
    </row>
    <row r="13" spans="1:3">
      <c r="A13" s="2" t="s">
        <v>186</v>
      </c>
      <c r="B13" s="2" t="s">
        <v>187</v>
      </c>
      <c r="C13" s="2" t="s">
        <v>172</v>
      </c>
    </row>
    <row r="14" spans="1:3">
      <c r="A14" s="2" t="s">
        <v>188</v>
      </c>
      <c r="B14" s="2" t="s">
        <v>187</v>
      </c>
      <c r="C14" s="2" t="s">
        <v>172</v>
      </c>
    </row>
    <row r="15" spans="1:3" ht="17" thickBot="1">
      <c r="A15" s="3" t="s">
        <v>189</v>
      </c>
      <c r="B15" s="3" t="s">
        <v>187</v>
      </c>
      <c r="C15" s="3" t="s">
        <v>172</v>
      </c>
    </row>
    <row r="16" spans="1:3" ht="17" thickTop="1"/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E0D6-EFC7-2B45-9F3B-80F3DB102C2F}">
  <dimension ref="A1:I46"/>
  <sheetViews>
    <sheetView workbookViewId="0">
      <selection activeCell="M36" sqref="M36"/>
    </sheetView>
  </sheetViews>
  <sheetFormatPr baseColWidth="10" defaultRowHeight="16"/>
  <sheetData>
    <row r="1" spans="1:9" ht="17" thickBot="1">
      <c r="A1" t="s">
        <v>191</v>
      </c>
    </row>
    <row r="2" spans="1:9" ht="18" thickTop="1" thickBot="1">
      <c r="A2" s="1" t="s">
        <v>192</v>
      </c>
      <c r="B2" s="1" t="s">
        <v>164</v>
      </c>
      <c r="C2" s="1" t="s">
        <v>193</v>
      </c>
      <c r="D2" s="1" t="s">
        <v>194</v>
      </c>
      <c r="E2" s="1" t="s">
        <v>195</v>
      </c>
      <c r="F2" s="1" t="s">
        <v>196</v>
      </c>
      <c r="G2" s="1" t="s">
        <v>197</v>
      </c>
      <c r="H2" s="1" t="s">
        <v>198</v>
      </c>
      <c r="I2" s="1" t="s">
        <v>199</v>
      </c>
    </row>
    <row r="3" spans="1:9" ht="17" thickTop="1">
      <c r="A3" s="2" t="s">
        <v>200</v>
      </c>
      <c r="B3" s="2" t="s">
        <v>201</v>
      </c>
      <c r="C3" s="2" t="s">
        <v>202</v>
      </c>
      <c r="D3" s="2" t="s">
        <v>203</v>
      </c>
      <c r="E3" s="2" t="s">
        <v>204</v>
      </c>
      <c r="F3" s="2" t="s">
        <v>205</v>
      </c>
      <c r="G3" s="2" t="s">
        <v>206</v>
      </c>
      <c r="H3" s="2" t="s">
        <v>207</v>
      </c>
      <c r="I3" s="2" t="s">
        <v>208</v>
      </c>
    </row>
    <row r="4" spans="1:9">
      <c r="A4" s="2" t="s">
        <v>200</v>
      </c>
      <c r="B4" s="2" t="s">
        <v>209</v>
      </c>
      <c r="C4" s="2" t="s">
        <v>210</v>
      </c>
      <c r="D4" s="2" t="s">
        <v>203</v>
      </c>
      <c r="E4" s="2" t="s">
        <v>204</v>
      </c>
      <c r="F4" s="2" t="s">
        <v>205</v>
      </c>
      <c r="G4" s="2" t="s">
        <v>206</v>
      </c>
      <c r="H4" s="2" t="s">
        <v>207</v>
      </c>
      <c r="I4" s="2" t="s">
        <v>211</v>
      </c>
    </row>
    <row r="5" spans="1:9">
      <c r="A5" s="2" t="s">
        <v>200</v>
      </c>
      <c r="B5" s="2" t="s">
        <v>212</v>
      </c>
      <c r="C5" s="2" t="s">
        <v>213</v>
      </c>
      <c r="D5" s="2" t="s">
        <v>203</v>
      </c>
      <c r="E5" s="2" t="s">
        <v>204</v>
      </c>
      <c r="F5" s="2" t="s">
        <v>214</v>
      </c>
      <c r="G5" s="2" t="s">
        <v>206</v>
      </c>
      <c r="H5" s="2" t="s">
        <v>207</v>
      </c>
      <c r="I5" s="2" t="s">
        <v>211</v>
      </c>
    </row>
    <row r="6" spans="1:9">
      <c r="A6" s="2" t="s">
        <v>200</v>
      </c>
      <c r="B6" s="2" t="s">
        <v>215</v>
      </c>
      <c r="C6" s="2" t="s">
        <v>216</v>
      </c>
      <c r="D6" s="2" t="s">
        <v>203</v>
      </c>
      <c r="E6" s="2" t="s">
        <v>204</v>
      </c>
      <c r="F6" s="2" t="s">
        <v>214</v>
      </c>
      <c r="G6" s="2" t="s">
        <v>206</v>
      </c>
      <c r="H6" s="2" t="s">
        <v>207</v>
      </c>
      <c r="I6" s="2" t="s">
        <v>211</v>
      </c>
    </row>
    <row r="7" spans="1:9">
      <c r="A7" s="2" t="s">
        <v>200</v>
      </c>
      <c r="B7" s="2" t="s">
        <v>217</v>
      </c>
      <c r="C7" s="2" t="s">
        <v>218</v>
      </c>
      <c r="D7" s="2" t="s">
        <v>203</v>
      </c>
      <c r="E7" s="2" t="s">
        <v>204</v>
      </c>
      <c r="F7" s="2" t="s">
        <v>214</v>
      </c>
      <c r="G7" s="2" t="s">
        <v>219</v>
      </c>
      <c r="H7" s="2" t="s">
        <v>220</v>
      </c>
      <c r="I7" s="2" t="s">
        <v>208</v>
      </c>
    </row>
    <row r="8" spans="1:9">
      <c r="A8" s="2" t="s">
        <v>200</v>
      </c>
      <c r="B8" s="2" t="s">
        <v>221</v>
      </c>
      <c r="C8" s="2" t="s">
        <v>222</v>
      </c>
      <c r="D8" s="2" t="s">
        <v>203</v>
      </c>
      <c r="E8" s="2" t="s">
        <v>204</v>
      </c>
      <c r="F8" s="2" t="s">
        <v>214</v>
      </c>
      <c r="G8" s="2" t="s">
        <v>206</v>
      </c>
      <c r="H8" s="2" t="s">
        <v>207</v>
      </c>
      <c r="I8" s="2" t="s">
        <v>211</v>
      </c>
    </row>
    <row r="9" spans="1:9">
      <c r="A9" s="2" t="s">
        <v>200</v>
      </c>
      <c r="B9" s="2" t="s">
        <v>223</v>
      </c>
      <c r="C9" s="2" t="s">
        <v>222</v>
      </c>
      <c r="D9" s="2" t="s">
        <v>203</v>
      </c>
      <c r="E9" s="2" t="s">
        <v>204</v>
      </c>
      <c r="F9" s="2" t="s">
        <v>214</v>
      </c>
      <c r="G9" s="2" t="s">
        <v>206</v>
      </c>
      <c r="H9" s="2" t="s">
        <v>207</v>
      </c>
      <c r="I9" s="2" t="s">
        <v>211</v>
      </c>
    </row>
    <row r="10" spans="1:9">
      <c r="A10" s="2" t="s">
        <v>200</v>
      </c>
      <c r="B10" s="2" t="s">
        <v>224</v>
      </c>
      <c r="C10" s="2" t="s">
        <v>225</v>
      </c>
      <c r="D10" s="2" t="s">
        <v>203</v>
      </c>
      <c r="E10" s="2" t="s">
        <v>204</v>
      </c>
      <c r="F10" s="2" t="s">
        <v>214</v>
      </c>
      <c r="G10" s="2" t="s">
        <v>206</v>
      </c>
      <c r="H10" s="2" t="s">
        <v>207</v>
      </c>
      <c r="I10" s="2" t="s">
        <v>211</v>
      </c>
    </row>
    <row r="11" spans="1:9">
      <c r="A11" s="2" t="s">
        <v>200</v>
      </c>
      <c r="B11" s="2" t="s">
        <v>226</v>
      </c>
      <c r="C11" s="2" t="s">
        <v>225</v>
      </c>
      <c r="D11" s="2" t="s">
        <v>203</v>
      </c>
      <c r="E11" s="2" t="s">
        <v>204</v>
      </c>
      <c r="F11" s="2" t="s">
        <v>214</v>
      </c>
      <c r="G11" s="2" t="s">
        <v>206</v>
      </c>
      <c r="H11" s="2" t="s">
        <v>207</v>
      </c>
      <c r="I11" s="2" t="s">
        <v>211</v>
      </c>
    </row>
    <row r="12" spans="1:9">
      <c r="A12" s="2" t="s">
        <v>200</v>
      </c>
      <c r="B12" s="2" t="s">
        <v>227</v>
      </c>
      <c r="C12" s="2" t="s">
        <v>228</v>
      </c>
      <c r="D12" s="2" t="s">
        <v>203</v>
      </c>
      <c r="E12" s="2" t="s">
        <v>204</v>
      </c>
      <c r="F12" s="2" t="s">
        <v>229</v>
      </c>
      <c r="G12" s="2" t="s">
        <v>206</v>
      </c>
      <c r="H12" s="2" t="s">
        <v>207</v>
      </c>
      <c r="I12" s="2" t="s">
        <v>211</v>
      </c>
    </row>
    <row r="13" spans="1:9">
      <c r="A13" s="2" t="s">
        <v>200</v>
      </c>
      <c r="B13" s="2" t="s">
        <v>230</v>
      </c>
      <c r="C13" s="2" t="s">
        <v>231</v>
      </c>
      <c r="D13" s="2" t="s">
        <v>203</v>
      </c>
      <c r="E13" s="2" t="s">
        <v>204</v>
      </c>
      <c r="F13" s="2" t="s">
        <v>229</v>
      </c>
      <c r="G13" s="2" t="s">
        <v>206</v>
      </c>
      <c r="H13" s="2" t="s">
        <v>207</v>
      </c>
      <c r="I13" s="2" t="s">
        <v>208</v>
      </c>
    </row>
    <row r="14" spans="1:9">
      <c r="A14" s="2" t="s">
        <v>200</v>
      </c>
      <c r="B14" s="2" t="s">
        <v>181</v>
      </c>
      <c r="C14" s="2" t="s">
        <v>232</v>
      </c>
      <c r="D14" s="2" t="s">
        <v>203</v>
      </c>
      <c r="E14" s="2" t="s">
        <v>204</v>
      </c>
      <c r="F14" s="2" t="s">
        <v>229</v>
      </c>
      <c r="G14" s="2" t="s">
        <v>206</v>
      </c>
      <c r="H14" s="2" t="s">
        <v>207</v>
      </c>
      <c r="I14" s="2" t="s">
        <v>208</v>
      </c>
    </row>
    <row r="15" spans="1:9">
      <c r="A15" s="2" t="s">
        <v>200</v>
      </c>
      <c r="B15" s="2" t="s">
        <v>233</v>
      </c>
      <c r="C15" s="2" t="s">
        <v>234</v>
      </c>
      <c r="D15" s="2" t="s">
        <v>203</v>
      </c>
      <c r="E15" s="2" t="s">
        <v>204</v>
      </c>
      <c r="F15" s="2" t="s">
        <v>235</v>
      </c>
      <c r="G15" s="2" t="s">
        <v>206</v>
      </c>
      <c r="H15" s="2" t="s">
        <v>207</v>
      </c>
      <c r="I15" s="2" t="s">
        <v>211</v>
      </c>
    </row>
    <row r="16" spans="1:9">
      <c r="A16" s="2" t="s">
        <v>200</v>
      </c>
      <c r="B16" s="2" t="s">
        <v>236</v>
      </c>
      <c r="C16" s="2" t="s">
        <v>237</v>
      </c>
      <c r="D16" s="2" t="s">
        <v>203</v>
      </c>
      <c r="E16" s="2" t="s">
        <v>204</v>
      </c>
      <c r="F16" s="2" t="s">
        <v>235</v>
      </c>
      <c r="G16" s="2" t="s">
        <v>206</v>
      </c>
      <c r="H16" s="2" t="s">
        <v>207</v>
      </c>
      <c r="I16" s="2" t="s">
        <v>211</v>
      </c>
    </row>
    <row r="17" spans="1:9">
      <c r="A17" s="2" t="s">
        <v>200</v>
      </c>
      <c r="B17" s="2" t="s">
        <v>238</v>
      </c>
      <c r="C17" s="2" t="s">
        <v>239</v>
      </c>
      <c r="D17" s="2" t="s">
        <v>203</v>
      </c>
      <c r="E17" s="2" t="s">
        <v>204</v>
      </c>
      <c r="F17" s="2" t="s">
        <v>240</v>
      </c>
      <c r="G17" s="2" t="s">
        <v>206</v>
      </c>
      <c r="H17" s="2" t="s">
        <v>207</v>
      </c>
      <c r="I17" s="2" t="s">
        <v>211</v>
      </c>
    </row>
    <row r="18" spans="1:9">
      <c r="A18" s="2" t="s">
        <v>200</v>
      </c>
      <c r="B18" s="2" t="s">
        <v>241</v>
      </c>
      <c r="C18" s="2" t="s">
        <v>242</v>
      </c>
      <c r="D18" s="2" t="s">
        <v>203</v>
      </c>
      <c r="E18" s="2" t="s">
        <v>204</v>
      </c>
      <c r="F18" s="2" t="s">
        <v>243</v>
      </c>
      <c r="G18" s="2" t="s">
        <v>219</v>
      </c>
      <c r="H18" s="2" t="s">
        <v>220</v>
      </c>
      <c r="I18" s="2" t="s">
        <v>208</v>
      </c>
    </row>
    <row r="19" spans="1:9">
      <c r="A19" s="2" t="s">
        <v>200</v>
      </c>
      <c r="B19" s="2" t="s">
        <v>244</v>
      </c>
      <c r="C19" s="2" t="s">
        <v>245</v>
      </c>
      <c r="D19" s="2" t="s">
        <v>203</v>
      </c>
      <c r="E19" s="2" t="s">
        <v>204</v>
      </c>
      <c r="F19" s="2" t="s">
        <v>243</v>
      </c>
      <c r="G19" s="2" t="s">
        <v>219</v>
      </c>
      <c r="H19" s="2" t="s">
        <v>220</v>
      </c>
      <c r="I19" s="2" t="s">
        <v>208</v>
      </c>
    </row>
    <row r="20" spans="1:9" ht="17" thickBot="1">
      <c r="A20" s="3" t="s">
        <v>200</v>
      </c>
      <c r="B20" s="3" t="s">
        <v>246</v>
      </c>
      <c r="C20" s="3" t="s">
        <v>247</v>
      </c>
      <c r="D20" s="3" t="s">
        <v>203</v>
      </c>
      <c r="E20" s="3" t="s">
        <v>204</v>
      </c>
      <c r="F20" s="3" t="s">
        <v>248</v>
      </c>
      <c r="G20" s="3" t="s">
        <v>206</v>
      </c>
      <c r="H20" s="3" t="s">
        <v>207</v>
      </c>
      <c r="I20" s="3" t="s">
        <v>208</v>
      </c>
    </row>
    <row r="21" spans="1:9" ht="17" thickTop="1">
      <c r="A21" s="2" t="s">
        <v>249</v>
      </c>
      <c r="B21" s="2" t="s">
        <v>250</v>
      </c>
      <c r="C21" s="2" t="s">
        <v>251</v>
      </c>
      <c r="D21" s="2" t="s">
        <v>203</v>
      </c>
      <c r="E21" s="2" t="s">
        <v>252</v>
      </c>
      <c r="F21" s="2" t="s">
        <v>205</v>
      </c>
      <c r="G21" s="2" t="s">
        <v>206</v>
      </c>
      <c r="H21" s="2" t="s">
        <v>207</v>
      </c>
      <c r="I21" s="2" t="s">
        <v>208</v>
      </c>
    </row>
    <row r="22" spans="1:9">
      <c r="A22" s="2" t="s">
        <v>249</v>
      </c>
      <c r="B22" s="2" t="s">
        <v>253</v>
      </c>
      <c r="C22" s="2" t="s">
        <v>254</v>
      </c>
      <c r="D22" s="2" t="s">
        <v>203</v>
      </c>
      <c r="E22" s="2" t="s">
        <v>252</v>
      </c>
      <c r="F22" s="2" t="s">
        <v>205</v>
      </c>
      <c r="G22" s="2" t="s">
        <v>206</v>
      </c>
      <c r="H22" s="2" t="s">
        <v>207</v>
      </c>
      <c r="I22" s="2" t="s">
        <v>211</v>
      </c>
    </row>
    <row r="23" spans="1:9">
      <c r="A23" s="2" t="s">
        <v>249</v>
      </c>
      <c r="B23" s="2" t="s">
        <v>255</v>
      </c>
      <c r="C23" s="2" t="s">
        <v>256</v>
      </c>
      <c r="D23" s="2" t="s">
        <v>203</v>
      </c>
      <c r="E23" s="2" t="s">
        <v>252</v>
      </c>
      <c r="F23" s="2" t="s">
        <v>205</v>
      </c>
      <c r="G23" s="2" t="s">
        <v>219</v>
      </c>
      <c r="H23" s="2" t="s">
        <v>220</v>
      </c>
      <c r="I23" s="2" t="s">
        <v>208</v>
      </c>
    </row>
    <row r="24" spans="1:9">
      <c r="A24" s="2" t="s">
        <v>249</v>
      </c>
      <c r="B24" s="2" t="s">
        <v>257</v>
      </c>
      <c r="C24" s="2" t="s">
        <v>258</v>
      </c>
      <c r="D24" s="2" t="s">
        <v>203</v>
      </c>
      <c r="E24" s="2" t="s">
        <v>252</v>
      </c>
      <c r="F24" s="2" t="s">
        <v>259</v>
      </c>
      <c r="G24" s="2" t="s">
        <v>260</v>
      </c>
      <c r="H24" s="2" t="s">
        <v>207</v>
      </c>
      <c r="I24" s="2" t="s">
        <v>211</v>
      </c>
    </row>
    <row r="25" spans="1:9">
      <c r="A25" s="2" t="s">
        <v>249</v>
      </c>
      <c r="B25" s="2" t="s">
        <v>261</v>
      </c>
      <c r="C25" s="2" t="s">
        <v>262</v>
      </c>
      <c r="D25" s="2" t="s">
        <v>203</v>
      </c>
      <c r="E25" s="2" t="s">
        <v>252</v>
      </c>
      <c r="F25" s="2" t="s">
        <v>214</v>
      </c>
      <c r="G25" s="2" t="s">
        <v>206</v>
      </c>
      <c r="H25" s="2" t="s">
        <v>207</v>
      </c>
      <c r="I25" s="2" t="s">
        <v>211</v>
      </c>
    </row>
    <row r="26" spans="1:9">
      <c r="A26" s="2" t="s">
        <v>249</v>
      </c>
      <c r="B26" s="2" t="s">
        <v>263</v>
      </c>
      <c r="C26" s="2" t="s">
        <v>222</v>
      </c>
      <c r="D26" s="2" t="s">
        <v>203</v>
      </c>
      <c r="E26" s="2" t="s">
        <v>252</v>
      </c>
      <c r="F26" s="2" t="s">
        <v>214</v>
      </c>
      <c r="G26" s="2" t="s">
        <v>206</v>
      </c>
      <c r="H26" s="2" t="s">
        <v>207</v>
      </c>
      <c r="I26" s="2" t="s">
        <v>211</v>
      </c>
    </row>
    <row r="27" spans="1:9">
      <c r="A27" s="2" t="s">
        <v>249</v>
      </c>
      <c r="B27" s="2" t="s">
        <v>264</v>
      </c>
      <c r="C27" s="2" t="s">
        <v>222</v>
      </c>
      <c r="D27" s="2" t="s">
        <v>203</v>
      </c>
      <c r="E27" s="2" t="s">
        <v>252</v>
      </c>
      <c r="F27" s="2" t="s">
        <v>214</v>
      </c>
      <c r="G27" s="2" t="s">
        <v>206</v>
      </c>
      <c r="H27" s="2" t="s">
        <v>207</v>
      </c>
      <c r="I27" s="2" t="s">
        <v>211</v>
      </c>
    </row>
    <row r="28" spans="1:9">
      <c r="A28" s="2" t="s">
        <v>249</v>
      </c>
      <c r="B28" s="2" t="s">
        <v>265</v>
      </c>
      <c r="C28" s="2" t="s">
        <v>266</v>
      </c>
      <c r="D28" s="2" t="s">
        <v>203</v>
      </c>
      <c r="E28" s="2" t="s">
        <v>252</v>
      </c>
      <c r="F28" s="2" t="s">
        <v>214</v>
      </c>
      <c r="G28" s="2" t="s">
        <v>206</v>
      </c>
      <c r="H28" s="2" t="s">
        <v>207</v>
      </c>
      <c r="I28" s="2" t="s">
        <v>208</v>
      </c>
    </row>
    <row r="29" spans="1:9">
      <c r="A29" s="2" t="s">
        <v>249</v>
      </c>
      <c r="B29" s="2" t="s">
        <v>267</v>
      </c>
      <c r="C29" s="2" t="s">
        <v>222</v>
      </c>
      <c r="D29" s="2" t="s">
        <v>203</v>
      </c>
      <c r="E29" s="2" t="s">
        <v>252</v>
      </c>
      <c r="F29" s="2" t="s">
        <v>214</v>
      </c>
      <c r="G29" s="2" t="s">
        <v>206</v>
      </c>
      <c r="H29" s="2" t="s">
        <v>207</v>
      </c>
      <c r="I29" s="2" t="s">
        <v>211</v>
      </c>
    </row>
    <row r="30" spans="1:9">
      <c r="A30" s="2" t="s">
        <v>249</v>
      </c>
      <c r="B30" s="2" t="s">
        <v>268</v>
      </c>
      <c r="C30" s="2" t="s">
        <v>228</v>
      </c>
      <c r="D30" s="2" t="s">
        <v>203</v>
      </c>
      <c r="E30" s="2" t="s">
        <v>252</v>
      </c>
      <c r="F30" s="2" t="s">
        <v>229</v>
      </c>
      <c r="G30" s="2" t="s">
        <v>206</v>
      </c>
      <c r="H30" s="2" t="s">
        <v>207</v>
      </c>
      <c r="I30" s="2" t="s">
        <v>211</v>
      </c>
    </row>
    <row r="31" spans="1:9">
      <c r="A31" s="2" t="s">
        <v>249</v>
      </c>
      <c r="B31" s="2" t="s">
        <v>270</v>
      </c>
      <c r="C31" s="2" t="s">
        <v>269</v>
      </c>
      <c r="D31" s="2" t="s">
        <v>203</v>
      </c>
      <c r="E31" s="2" t="s">
        <v>252</v>
      </c>
      <c r="F31" s="2" t="s">
        <v>229</v>
      </c>
      <c r="G31" s="2" t="s">
        <v>206</v>
      </c>
      <c r="H31" s="2" t="s">
        <v>207</v>
      </c>
      <c r="I31" s="2" t="s">
        <v>211</v>
      </c>
    </row>
    <row r="32" spans="1:9">
      <c r="A32" s="2" t="s">
        <v>249</v>
      </c>
      <c r="B32" s="2" t="s">
        <v>271</v>
      </c>
      <c r="C32" s="2" t="s">
        <v>272</v>
      </c>
      <c r="D32" s="2" t="s">
        <v>203</v>
      </c>
      <c r="E32" s="2" t="s">
        <v>252</v>
      </c>
      <c r="F32" s="2" t="s">
        <v>235</v>
      </c>
      <c r="G32" s="2" t="s">
        <v>206</v>
      </c>
      <c r="H32" s="2" t="s">
        <v>207</v>
      </c>
      <c r="I32" s="2" t="s">
        <v>211</v>
      </c>
    </row>
    <row r="33" spans="1:9">
      <c r="A33" s="2" t="s">
        <v>249</v>
      </c>
      <c r="B33" s="2" t="s">
        <v>273</v>
      </c>
      <c r="C33" s="2" t="s">
        <v>274</v>
      </c>
      <c r="D33" s="2" t="s">
        <v>203</v>
      </c>
      <c r="E33" s="2" t="s">
        <v>252</v>
      </c>
      <c r="F33" s="2" t="s">
        <v>235</v>
      </c>
      <c r="G33" s="2" t="s">
        <v>219</v>
      </c>
      <c r="H33" s="2" t="s">
        <v>220</v>
      </c>
      <c r="I33" s="2" t="s">
        <v>211</v>
      </c>
    </row>
    <row r="34" spans="1:9">
      <c r="A34" s="2" t="s">
        <v>249</v>
      </c>
      <c r="B34" s="2" t="s">
        <v>328</v>
      </c>
      <c r="C34" s="2" t="s">
        <v>272</v>
      </c>
      <c r="D34" s="2" t="s">
        <v>203</v>
      </c>
      <c r="E34" s="2" t="s">
        <v>252</v>
      </c>
      <c r="F34" s="2" t="s">
        <v>235</v>
      </c>
      <c r="G34" s="2" t="s">
        <v>206</v>
      </c>
      <c r="H34" s="2" t="s">
        <v>207</v>
      </c>
      <c r="I34" s="2" t="s">
        <v>211</v>
      </c>
    </row>
    <row r="35" spans="1:9">
      <c r="A35" s="2" t="s">
        <v>249</v>
      </c>
      <c r="B35" s="2" t="s">
        <v>275</v>
      </c>
      <c r="C35" s="2" t="s">
        <v>272</v>
      </c>
      <c r="D35" s="2" t="s">
        <v>203</v>
      </c>
      <c r="E35" s="2" t="s">
        <v>252</v>
      </c>
      <c r="F35" s="2" t="s">
        <v>235</v>
      </c>
      <c r="G35" s="2" t="s">
        <v>206</v>
      </c>
      <c r="H35" s="2" t="s">
        <v>207</v>
      </c>
      <c r="I35" s="2" t="s">
        <v>211</v>
      </c>
    </row>
    <row r="36" spans="1:9">
      <c r="A36" s="2" t="s">
        <v>249</v>
      </c>
      <c r="B36" s="2" t="s">
        <v>276</v>
      </c>
      <c r="C36" s="2" t="s">
        <v>277</v>
      </c>
      <c r="D36" s="2" t="s">
        <v>203</v>
      </c>
      <c r="E36" s="2" t="s">
        <v>252</v>
      </c>
      <c r="F36" s="2" t="s">
        <v>235</v>
      </c>
      <c r="G36" s="2" t="s">
        <v>206</v>
      </c>
      <c r="H36" s="2" t="s">
        <v>207</v>
      </c>
      <c r="I36" s="2" t="s">
        <v>211</v>
      </c>
    </row>
    <row r="37" spans="1:9">
      <c r="A37" s="2" t="s">
        <v>249</v>
      </c>
      <c r="B37" s="2" t="s">
        <v>278</v>
      </c>
      <c r="C37" s="2" t="s">
        <v>279</v>
      </c>
      <c r="D37" s="2" t="s">
        <v>203</v>
      </c>
      <c r="E37" s="2" t="s">
        <v>252</v>
      </c>
      <c r="F37" s="2" t="s">
        <v>235</v>
      </c>
      <c r="G37" s="2" t="s">
        <v>206</v>
      </c>
      <c r="H37" s="2" t="s">
        <v>207</v>
      </c>
      <c r="I37" s="2" t="s">
        <v>211</v>
      </c>
    </row>
    <row r="38" spans="1:9">
      <c r="A38" s="2" t="s">
        <v>249</v>
      </c>
      <c r="B38" s="2" t="s">
        <v>280</v>
      </c>
      <c r="C38" s="2" t="s">
        <v>281</v>
      </c>
      <c r="D38" s="2" t="s">
        <v>203</v>
      </c>
      <c r="E38" s="2" t="s">
        <v>252</v>
      </c>
      <c r="F38" s="2" t="s">
        <v>235</v>
      </c>
      <c r="G38" s="2" t="s">
        <v>206</v>
      </c>
      <c r="H38" s="2" t="s">
        <v>207</v>
      </c>
      <c r="I38" s="2" t="s">
        <v>211</v>
      </c>
    </row>
    <row r="39" spans="1:9">
      <c r="A39" s="2" t="s">
        <v>249</v>
      </c>
      <c r="B39" s="2" t="s">
        <v>282</v>
      </c>
      <c r="C39" s="2" t="s">
        <v>283</v>
      </c>
      <c r="D39" s="2" t="s">
        <v>203</v>
      </c>
      <c r="E39" s="2" t="s">
        <v>252</v>
      </c>
      <c r="F39" s="2" t="s">
        <v>240</v>
      </c>
      <c r="G39" s="2" t="s">
        <v>206</v>
      </c>
      <c r="H39" s="2" t="s">
        <v>207</v>
      </c>
      <c r="I39" s="2" t="s">
        <v>211</v>
      </c>
    </row>
    <row r="40" spans="1:9">
      <c r="A40" s="2" t="s">
        <v>249</v>
      </c>
      <c r="B40" s="2" t="s">
        <v>284</v>
      </c>
      <c r="C40" s="2" t="s">
        <v>285</v>
      </c>
      <c r="D40" s="2" t="s">
        <v>203</v>
      </c>
      <c r="E40" s="2" t="s">
        <v>252</v>
      </c>
      <c r="F40" s="2" t="s">
        <v>240</v>
      </c>
      <c r="G40" s="2" t="s">
        <v>206</v>
      </c>
      <c r="H40" s="2" t="s">
        <v>207</v>
      </c>
      <c r="I40" s="2" t="s">
        <v>208</v>
      </c>
    </row>
    <row r="41" spans="1:9">
      <c r="A41" s="2" t="s">
        <v>249</v>
      </c>
      <c r="B41" s="2" t="s">
        <v>286</v>
      </c>
      <c r="C41" s="2" t="s">
        <v>287</v>
      </c>
      <c r="D41" s="2" t="s">
        <v>203</v>
      </c>
      <c r="E41" s="2" t="s">
        <v>252</v>
      </c>
      <c r="F41" s="2" t="s">
        <v>240</v>
      </c>
      <c r="G41" s="2" t="s">
        <v>206</v>
      </c>
      <c r="H41" s="2" t="s">
        <v>207</v>
      </c>
      <c r="I41" s="2" t="s">
        <v>211</v>
      </c>
    </row>
    <row r="42" spans="1:9">
      <c r="A42" s="2" t="s">
        <v>249</v>
      </c>
      <c r="B42" s="2" t="s">
        <v>328</v>
      </c>
      <c r="C42" s="2" t="s">
        <v>288</v>
      </c>
      <c r="D42" s="2" t="s">
        <v>203</v>
      </c>
      <c r="E42" s="2" t="s">
        <v>252</v>
      </c>
      <c r="F42" s="2" t="s">
        <v>240</v>
      </c>
      <c r="G42" s="2" t="s">
        <v>206</v>
      </c>
      <c r="H42" s="2" t="s">
        <v>207</v>
      </c>
      <c r="I42" s="2" t="s">
        <v>211</v>
      </c>
    </row>
    <row r="43" spans="1:9">
      <c r="A43" s="2" t="s">
        <v>249</v>
      </c>
      <c r="B43" s="2" t="s">
        <v>289</v>
      </c>
      <c r="C43" s="2" t="s">
        <v>283</v>
      </c>
      <c r="D43" s="2" t="s">
        <v>203</v>
      </c>
      <c r="E43" s="2" t="s">
        <v>252</v>
      </c>
      <c r="F43" s="2" t="s">
        <v>240</v>
      </c>
      <c r="G43" s="2" t="s">
        <v>206</v>
      </c>
      <c r="H43" s="2" t="s">
        <v>207</v>
      </c>
      <c r="I43" s="2" t="s">
        <v>211</v>
      </c>
    </row>
    <row r="44" spans="1:9" ht="17" thickBot="1">
      <c r="A44" s="3" t="s">
        <v>249</v>
      </c>
      <c r="B44" s="3" t="s">
        <v>290</v>
      </c>
      <c r="C44" s="3" t="s">
        <v>291</v>
      </c>
      <c r="D44" s="3" t="s">
        <v>203</v>
      </c>
      <c r="E44" s="3" t="s">
        <v>252</v>
      </c>
      <c r="F44" s="3" t="s">
        <v>248</v>
      </c>
      <c r="G44" s="3" t="s">
        <v>206</v>
      </c>
      <c r="H44" s="3" t="s">
        <v>207</v>
      </c>
      <c r="I44" s="3" t="s">
        <v>208</v>
      </c>
    </row>
    <row r="45" spans="1:9" ht="17" thickTop="1"/>
    <row r="46" spans="1:9">
      <c r="A46" s="10" t="s">
        <v>329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356C-5C76-5A4B-A7E2-9E306AAF059E}">
  <dimension ref="A1:G17"/>
  <sheetViews>
    <sheetView tabSelected="1" workbookViewId="0">
      <selection activeCell="E16" sqref="E16"/>
    </sheetView>
  </sheetViews>
  <sheetFormatPr baseColWidth="10" defaultRowHeight="16"/>
  <sheetData>
    <row r="1" spans="1:7" ht="17" thickBot="1">
      <c r="A1" t="s">
        <v>292</v>
      </c>
    </row>
    <row r="2" spans="1:7" ht="18" thickTop="1" thickBot="1">
      <c r="A2" s="1" t="s">
        <v>293</v>
      </c>
      <c r="B2" s="1" t="s">
        <v>294</v>
      </c>
      <c r="C2" s="1" t="s">
        <v>193</v>
      </c>
      <c r="D2" s="1" t="s">
        <v>295</v>
      </c>
      <c r="E2" s="1" t="s">
        <v>197</v>
      </c>
      <c r="F2" s="1" t="s">
        <v>198</v>
      </c>
      <c r="G2" s="1" t="s">
        <v>296</v>
      </c>
    </row>
    <row r="3" spans="1:7" ht="17" thickTop="1">
      <c r="A3" s="2" t="s">
        <v>246</v>
      </c>
      <c r="B3" s="2" t="s">
        <v>297</v>
      </c>
      <c r="C3" s="2" t="s">
        <v>298</v>
      </c>
      <c r="D3" s="2" t="s">
        <v>235</v>
      </c>
      <c r="E3" s="2" t="s">
        <v>219</v>
      </c>
      <c r="F3" s="2" t="s">
        <v>299</v>
      </c>
      <c r="G3" s="2" t="s">
        <v>300</v>
      </c>
    </row>
    <row r="4" spans="1:7">
      <c r="A4" s="2" t="s">
        <v>268</v>
      </c>
      <c r="B4" s="2" t="s">
        <v>297</v>
      </c>
      <c r="C4" s="2" t="s">
        <v>301</v>
      </c>
      <c r="D4" s="2" t="s">
        <v>302</v>
      </c>
      <c r="E4" s="2" t="s">
        <v>219</v>
      </c>
      <c r="F4" s="2" t="s">
        <v>220</v>
      </c>
      <c r="G4" s="2" t="s">
        <v>300</v>
      </c>
    </row>
    <row r="5" spans="1:7" ht="17" thickBot="1">
      <c r="A5" s="3" t="s">
        <v>276</v>
      </c>
      <c r="B5" s="3" t="s">
        <v>297</v>
      </c>
      <c r="C5" s="3" t="s">
        <v>303</v>
      </c>
      <c r="D5" s="3" t="s">
        <v>304</v>
      </c>
      <c r="E5" s="3" t="s">
        <v>219</v>
      </c>
      <c r="F5" s="3" t="s">
        <v>220</v>
      </c>
      <c r="G5" s="3" t="s">
        <v>300</v>
      </c>
    </row>
    <row r="6" spans="1:7" ht="17" thickTop="1">
      <c r="A6" s="2" t="s">
        <v>176</v>
      </c>
      <c r="B6" s="2" t="s">
        <v>305</v>
      </c>
      <c r="C6" s="2" t="s">
        <v>306</v>
      </c>
      <c r="D6" s="2" t="s">
        <v>307</v>
      </c>
      <c r="E6" s="2" t="s">
        <v>206</v>
      </c>
      <c r="F6" s="2" t="s">
        <v>207</v>
      </c>
      <c r="G6" s="2" t="s">
        <v>300</v>
      </c>
    </row>
    <row r="7" spans="1:7">
      <c r="A7" s="2" t="s">
        <v>179</v>
      </c>
      <c r="B7" s="2" t="s">
        <v>305</v>
      </c>
      <c r="C7" s="2" t="s">
        <v>308</v>
      </c>
      <c r="D7" s="2" t="s">
        <v>309</v>
      </c>
      <c r="E7" s="2" t="s">
        <v>206</v>
      </c>
      <c r="F7" s="2" t="s">
        <v>207</v>
      </c>
      <c r="G7" s="2" t="s">
        <v>300</v>
      </c>
    </row>
    <row r="8" spans="1:7">
      <c r="A8" s="2" t="s">
        <v>226</v>
      </c>
      <c r="B8" s="2" t="s">
        <v>305</v>
      </c>
      <c r="C8" s="2" t="s">
        <v>310</v>
      </c>
      <c r="D8" s="2" t="s">
        <v>309</v>
      </c>
      <c r="E8" s="2" t="s">
        <v>219</v>
      </c>
      <c r="F8" s="2" t="s">
        <v>220</v>
      </c>
      <c r="G8" s="2" t="s">
        <v>300</v>
      </c>
    </row>
    <row r="9" spans="1:7">
      <c r="A9" s="2" t="s">
        <v>177</v>
      </c>
      <c r="B9" s="2" t="s">
        <v>305</v>
      </c>
      <c r="C9" s="2" t="s">
        <v>311</v>
      </c>
      <c r="D9" s="2" t="s">
        <v>309</v>
      </c>
      <c r="E9" s="2" t="s">
        <v>219</v>
      </c>
      <c r="F9" s="2" t="s">
        <v>220</v>
      </c>
      <c r="G9" s="2" t="s">
        <v>300</v>
      </c>
    </row>
    <row r="10" spans="1:7">
      <c r="A10" s="2" t="s">
        <v>170</v>
      </c>
      <c r="B10" s="2" t="s">
        <v>305</v>
      </c>
      <c r="C10" s="2" t="s">
        <v>312</v>
      </c>
      <c r="D10" s="2" t="s">
        <v>309</v>
      </c>
      <c r="E10" s="2" t="s">
        <v>206</v>
      </c>
      <c r="F10" s="2" t="s">
        <v>207</v>
      </c>
      <c r="G10" s="2" t="s">
        <v>300</v>
      </c>
    </row>
    <row r="11" spans="1:7">
      <c r="A11" s="2" t="s">
        <v>313</v>
      </c>
      <c r="B11" s="2" t="s">
        <v>305</v>
      </c>
      <c r="C11" s="2" t="s">
        <v>314</v>
      </c>
      <c r="D11" s="2" t="s">
        <v>315</v>
      </c>
      <c r="E11" s="2" t="s">
        <v>219</v>
      </c>
      <c r="F11" s="2" t="s">
        <v>220</v>
      </c>
      <c r="G11" s="2" t="s">
        <v>300</v>
      </c>
    </row>
    <row r="12" spans="1:7">
      <c r="A12" s="2" t="s">
        <v>263</v>
      </c>
      <c r="B12" s="2" t="s">
        <v>305</v>
      </c>
      <c r="C12" s="2" t="s">
        <v>316</v>
      </c>
      <c r="D12" s="2" t="s">
        <v>317</v>
      </c>
      <c r="E12" s="2" t="s">
        <v>206</v>
      </c>
      <c r="F12" s="2" t="s">
        <v>207</v>
      </c>
      <c r="G12" s="2" t="s">
        <v>300</v>
      </c>
    </row>
    <row r="13" spans="1:7">
      <c r="A13" s="2" t="s">
        <v>318</v>
      </c>
      <c r="B13" s="2" t="s">
        <v>305</v>
      </c>
      <c r="C13" s="2" t="s">
        <v>319</v>
      </c>
      <c r="D13" s="2" t="s">
        <v>320</v>
      </c>
      <c r="E13" s="2" t="s">
        <v>206</v>
      </c>
      <c r="F13" s="2" t="s">
        <v>207</v>
      </c>
      <c r="G13" s="2" t="s">
        <v>300</v>
      </c>
    </row>
    <row r="14" spans="1:7">
      <c r="A14" s="2" t="s">
        <v>321</v>
      </c>
      <c r="B14" s="2" t="s">
        <v>305</v>
      </c>
      <c r="C14" s="2" t="s">
        <v>322</v>
      </c>
      <c r="D14" s="2" t="s">
        <v>302</v>
      </c>
      <c r="E14" s="2" t="s">
        <v>206</v>
      </c>
      <c r="F14" s="2" t="s">
        <v>207</v>
      </c>
      <c r="G14" s="2" t="s">
        <v>300</v>
      </c>
    </row>
    <row r="15" spans="1:7">
      <c r="A15" s="2" t="s">
        <v>209</v>
      </c>
      <c r="B15" s="2" t="s">
        <v>305</v>
      </c>
      <c r="C15" s="2" t="s">
        <v>323</v>
      </c>
      <c r="D15" s="2" t="s">
        <v>324</v>
      </c>
      <c r="E15" s="2" t="s">
        <v>206</v>
      </c>
      <c r="F15" s="2" t="s">
        <v>207</v>
      </c>
      <c r="G15" s="2" t="s">
        <v>300</v>
      </c>
    </row>
    <row r="16" spans="1:7" ht="17" thickBot="1">
      <c r="A16" s="3" t="s">
        <v>325</v>
      </c>
      <c r="B16" s="3" t="s">
        <v>305</v>
      </c>
      <c r="C16" s="3" t="s">
        <v>326</v>
      </c>
      <c r="D16" s="3" t="s">
        <v>327</v>
      </c>
      <c r="E16" s="3" t="s">
        <v>219</v>
      </c>
      <c r="F16" s="3" t="s">
        <v>220</v>
      </c>
      <c r="G16" s="3" t="s">
        <v>300</v>
      </c>
    </row>
    <row r="17" ht="17" thickTop="1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2022-07-01T06:16:56Z</dcterms:created>
  <dcterms:modified xsi:type="dcterms:W3CDTF">2022-08-31T03:42:29Z</dcterms:modified>
</cp:coreProperties>
</file>