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o/__myspace/projects/CAB_Review/Analysis_Suppl/"/>
    </mc:Choice>
  </mc:AlternateContent>
  <xr:revisionPtr revIDLastSave="0" documentId="13_ncr:40009_{FCFB2EF0-1ECD-8846-BCC3-83E417AC6A75}" xr6:coauthVersionLast="47" xr6:coauthVersionMax="47" xr10:uidLastSave="{00000000-0000-0000-0000-000000000000}"/>
  <bookViews>
    <workbookView xWindow="2360" yWindow="500" windowWidth="30500" windowHeight="19380" activeTab="2"/>
  </bookViews>
  <sheets>
    <sheet name="CAB_Fold" sheetId="1" r:id="rId1"/>
    <sheet name="Emergent_DRMs" sheetId="2" r:id="rId2"/>
    <sheet name="CAB.vs.DTG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5" i="2" l="1"/>
  <c r="C5" i="2"/>
  <c r="E4" i="2"/>
  <c r="C4" i="2"/>
  <c r="E3" i="2"/>
  <c r="C3" i="2"/>
  <c r="E2" i="2"/>
  <c r="C2" i="2"/>
</calcChain>
</file>

<file path=xl/sharedStrings.xml><?xml version="1.0" encoding="utf-8"?>
<sst xmlns="http://schemas.openxmlformats.org/spreadsheetml/2006/main" count="3046" uniqueCount="347">
  <si>
    <t>Fold</t>
  </si>
  <si>
    <t>NumDRMs</t>
  </si>
  <si>
    <t>DRMPattern</t>
  </si>
  <si>
    <t>50I</t>
  </si>
  <si>
    <t>51Y</t>
  </si>
  <si>
    <t>66I</t>
  </si>
  <si>
    <t>66K</t>
  </si>
  <si>
    <t>66A</t>
  </si>
  <si>
    <t>74M</t>
  </si>
  <si>
    <t>74I</t>
  </si>
  <si>
    <t>74F</t>
  </si>
  <si>
    <t>92V</t>
  </si>
  <si>
    <t>92Q</t>
  </si>
  <si>
    <t>95K</t>
  </si>
  <si>
    <t>97A</t>
  </si>
  <si>
    <t>118R</t>
  </si>
  <si>
    <t>121Y</t>
  </si>
  <si>
    <t>121C</t>
  </si>
  <si>
    <t>122N</t>
  </si>
  <si>
    <t>138K</t>
  </si>
  <si>
    <t>138A</t>
  </si>
  <si>
    <t>138T</t>
  </si>
  <si>
    <t>140S</t>
  </si>
  <si>
    <t>140C</t>
  </si>
  <si>
    <t>140R</t>
  </si>
  <si>
    <t>140A</t>
  </si>
  <si>
    <t>143H</t>
  </si>
  <si>
    <t>143R</t>
  </si>
  <si>
    <t>143C</t>
  </si>
  <si>
    <t>143G</t>
  </si>
  <si>
    <t>145S</t>
  </si>
  <si>
    <t>146R</t>
  </si>
  <si>
    <t>146L</t>
  </si>
  <si>
    <t>146P</t>
  </si>
  <si>
    <t>147G</t>
  </si>
  <si>
    <t>148R</t>
  </si>
  <si>
    <t>148H</t>
  </si>
  <si>
    <t>148K</t>
  </si>
  <si>
    <t>149A</t>
  </si>
  <si>
    <t>151L</t>
  </si>
  <si>
    <t>151A</t>
  </si>
  <si>
    <t>153Y</t>
  </si>
  <si>
    <t>153F</t>
  </si>
  <si>
    <t>155H</t>
  </si>
  <si>
    <t>155S</t>
  </si>
  <si>
    <t>155T</t>
  </si>
  <si>
    <t>157Q</t>
  </si>
  <si>
    <t>163R</t>
  </si>
  <si>
    <t>163K</t>
  </si>
  <si>
    <t>230R</t>
  </si>
  <si>
    <t>232N</t>
  </si>
  <si>
    <t>263K</t>
  </si>
  <si>
    <t>NumPosDRMMixtures</t>
  </si>
  <si>
    <t>Yoshinaga_2015</t>
  </si>
  <si>
    <t>ViiV</t>
  </si>
  <si>
    <t>74M, 155H</t>
  </si>
  <si>
    <t>66I, 74M</t>
  </si>
  <si>
    <t>148R, 155H</t>
  </si>
  <si>
    <t>140S, 148R</t>
  </si>
  <si>
    <t>140C, 148R</t>
  </si>
  <si>
    <t>143H, 155H</t>
  </si>
  <si>
    <t>66K, 74M</t>
  </si>
  <si>
    <t>155H, 163R</t>
  </si>
  <si>
    <t>138K, 148H</t>
  </si>
  <si>
    <t>97A, 155H</t>
  </si>
  <si>
    <t>140S, 148K</t>
  </si>
  <si>
    <t>138A, 147G, 148R</t>
  </si>
  <si>
    <t>138A, 148R</t>
  </si>
  <si>
    <t>92Q, 155H</t>
  </si>
  <si>
    <t>66I, 92Q</t>
  </si>
  <si>
    <t>155H, 232N</t>
  </si>
  <si>
    <t>155H, 163K</t>
  </si>
  <si>
    <t>Hassounah_2017</t>
  </si>
  <si>
    <t>McGill</t>
  </si>
  <si>
    <t>50I, 263K</t>
  </si>
  <si>
    <t>51Y, 263K</t>
  </si>
  <si>
    <t>138K, 263K</t>
  </si>
  <si>
    <t>140S, 148H</t>
  </si>
  <si>
    <t>Ndashimye_2021</t>
  </si>
  <si>
    <t>TZM-EA</t>
  </si>
  <si>
    <t>97A, 143R, 163R</t>
  </si>
  <si>
    <t>74I, 155H, 157Q, 163R</t>
  </si>
  <si>
    <t>97A, 143R</t>
  </si>
  <si>
    <t>138K, 140A, 147G, 148K</t>
  </si>
  <si>
    <t>97A, 138A, 151A</t>
  </si>
  <si>
    <t>Smith_2018</t>
  </si>
  <si>
    <t>NCI</t>
  </si>
  <si>
    <t>140A, 148H</t>
  </si>
  <si>
    <t>143R, 148H</t>
  </si>
  <si>
    <t>148H, 155H</t>
  </si>
  <si>
    <t>138K, 148K</t>
  </si>
  <si>
    <t>140A, 148K</t>
  </si>
  <si>
    <t>138K, 148R</t>
  </si>
  <si>
    <t>140A, 148R</t>
  </si>
  <si>
    <t>66I, 157Q</t>
  </si>
  <si>
    <t>140S, 155H</t>
  </si>
  <si>
    <t>143R, 155H</t>
  </si>
  <si>
    <t>97A, 143R, 148H</t>
  </si>
  <si>
    <t>97A, 148H, 155H</t>
  </si>
  <si>
    <t>138K, 140A, 148K</t>
  </si>
  <si>
    <t>74M, 140A, 148R</t>
  </si>
  <si>
    <t>74M, 140C, 148R</t>
  </si>
  <si>
    <t>138K, 140C, 148R</t>
  </si>
  <si>
    <t>66I, 97A, 157Q</t>
  </si>
  <si>
    <t>97A, 143R, 155H</t>
  </si>
  <si>
    <t>140S, 143R, 155H</t>
  </si>
  <si>
    <t>92Q, 155H, 163R</t>
  </si>
  <si>
    <t>Hachiya_2017</t>
  </si>
  <si>
    <t>Nagoya</t>
  </si>
  <si>
    <t>74M, 143C</t>
  </si>
  <si>
    <t>74F, 143C</t>
  </si>
  <si>
    <t>74F, 155H</t>
  </si>
  <si>
    <t>74M, 140S, 148H</t>
  </si>
  <si>
    <t>74F, 140S, 148H</t>
  </si>
  <si>
    <t>Yoshinaga_2018</t>
  </si>
  <si>
    <t>74M, 148R</t>
  </si>
  <si>
    <t>140S, 149A</t>
  </si>
  <si>
    <t>122N, 140S, 148H</t>
  </si>
  <si>
    <t>140S, 148H, 149A</t>
  </si>
  <si>
    <t>Pham_2018</t>
  </si>
  <si>
    <t>Zhang_2018</t>
  </si>
  <si>
    <t>BCE</t>
  </si>
  <si>
    <t>50I, 140S, 148H</t>
  </si>
  <si>
    <t>50I, 97A, 140S, 148H</t>
  </si>
  <si>
    <t>97A, 140S, 148H</t>
  </si>
  <si>
    <t>50I, 74M, 97A, 140S, 148H</t>
  </si>
  <si>
    <t>Oliveira_2018</t>
  </si>
  <si>
    <t>95K, 148R</t>
  </si>
  <si>
    <t>95K, 138K, 148R</t>
  </si>
  <si>
    <t>74I, 138K, 140S, 148R</t>
  </si>
  <si>
    <t>66I, 95K, 157Q</t>
  </si>
  <si>
    <t>66I, 95K, 157Q, 230R</t>
  </si>
  <si>
    <t>74I, 97A, 157Q</t>
  </si>
  <si>
    <t>148R, 157Q</t>
  </si>
  <si>
    <t>138K, 140A, 148R, 157Q</t>
  </si>
  <si>
    <t>153Y, 163R</t>
  </si>
  <si>
    <t>140S, 147G, 148K</t>
  </si>
  <si>
    <t>74M, 140S, 147G, 148K</t>
  </si>
  <si>
    <t>66I, 97A, 147G</t>
  </si>
  <si>
    <t>138K, 148R, 263K</t>
  </si>
  <si>
    <t>74M, 138K, 148R, 263K</t>
  </si>
  <si>
    <t>Shahid_2019</t>
  </si>
  <si>
    <t>50I, 74M, 97A</t>
  </si>
  <si>
    <t>74M, 92Q, 97A</t>
  </si>
  <si>
    <t>151A, 157Q</t>
  </si>
  <si>
    <t>50I, 74I, 121C, 157Q, 163K</t>
  </si>
  <si>
    <t>143R, 163R</t>
  </si>
  <si>
    <t>74M, 143C, 163R, 230R</t>
  </si>
  <si>
    <t>138A, 140S, 148H</t>
  </si>
  <si>
    <t>138K, 147G, 148R</t>
  </si>
  <si>
    <t>50I, 138K, 148R</t>
  </si>
  <si>
    <t>50I, 92Q, 155H</t>
  </si>
  <si>
    <t>50I, 74M, 92Q, 97A</t>
  </si>
  <si>
    <t>92Q, 97A</t>
  </si>
  <si>
    <t>138K, 140A, 148R</t>
  </si>
  <si>
    <t>74I, 155H, 163R</t>
  </si>
  <si>
    <t>155H, 157Q</t>
  </si>
  <si>
    <t>74I, 148R</t>
  </si>
  <si>
    <t>74I, 155H</t>
  </si>
  <si>
    <t>74M, 97A, 163R</t>
  </si>
  <si>
    <t>138K, 147G, 148K</t>
  </si>
  <si>
    <t>66K, 74I</t>
  </si>
  <si>
    <t>66K, 74I, 232N</t>
  </si>
  <si>
    <t>74M, 97A, 157Q</t>
  </si>
  <si>
    <t>74M, 143R</t>
  </si>
  <si>
    <t>74I, 97A</t>
  </si>
  <si>
    <t>97A, 155H, 157Q</t>
  </si>
  <si>
    <t>140S, 148H, 163R</t>
  </si>
  <si>
    <t>92Q, 157Q</t>
  </si>
  <si>
    <t>50I, 92Q, 157Q</t>
  </si>
  <si>
    <t>155H, 157Q, 163K</t>
  </si>
  <si>
    <t>50I, 74I, 140A, 148R, 157Q</t>
  </si>
  <si>
    <t>50I, 138K</t>
  </si>
  <si>
    <t>74M, 97A, 155H</t>
  </si>
  <si>
    <t>50I, 157Q</t>
  </si>
  <si>
    <t>50I, 74I</t>
  </si>
  <si>
    <t>74I, 138K, 148R</t>
  </si>
  <si>
    <t>140A, 148R, 157Q</t>
  </si>
  <si>
    <t>155H, 230R</t>
  </si>
  <si>
    <t>50I, 74I, 97A, 143G</t>
  </si>
  <si>
    <t>50I, 92Q</t>
  </si>
  <si>
    <t>51Y, 92Q, 155H</t>
  </si>
  <si>
    <t>51Y, 92Q</t>
  </si>
  <si>
    <t>66I, 118R</t>
  </si>
  <si>
    <t>97A, 147G, 155H</t>
  </si>
  <si>
    <t>74I, 97A, 143R</t>
  </si>
  <si>
    <t>Saladini_2019</t>
  </si>
  <si>
    <t>Sienna</t>
  </si>
  <si>
    <t>138K, 140S, 148H, 155H</t>
  </si>
  <si>
    <t>97A, 138T, 140S, 148H</t>
  </si>
  <si>
    <t>143C, 230R</t>
  </si>
  <si>
    <t>74M, 97A, 138K, 140A, 147G, 148R</t>
  </si>
  <si>
    <t>66A, 147G, 163K</t>
  </si>
  <si>
    <t>Rizzardini_2020</t>
  </si>
  <si>
    <t>PhenoSense</t>
  </si>
  <si>
    <t>Smith_2020</t>
  </si>
  <si>
    <t>95K, 146R</t>
  </si>
  <si>
    <t>157Q, 263K</t>
  </si>
  <si>
    <t>66I, 263K</t>
  </si>
  <si>
    <t>66I, 74M, 138K, 147G</t>
  </si>
  <si>
    <t>66I, 74M, 138K, 147G, 148R</t>
  </si>
  <si>
    <t>Overton_2021</t>
  </si>
  <si>
    <t>138A, 140A, 148R, 163R</t>
  </si>
  <si>
    <t>50I, 155H</t>
  </si>
  <si>
    <t>Cheung_2022</t>
  </si>
  <si>
    <t>138K, 140S</t>
  </si>
  <si>
    <t>97A, 138K</t>
  </si>
  <si>
    <t>97A, 140S</t>
  </si>
  <si>
    <t>97A, 138K, 140S</t>
  </si>
  <si>
    <t>138K, 140S, 148H</t>
  </si>
  <si>
    <t>97A, 138K, 140S, 148H</t>
  </si>
  <si>
    <t>Jeffrey_2022</t>
  </si>
  <si>
    <t>74I, 140R</t>
  </si>
  <si>
    <t>Method</t>
  </si>
  <si>
    <t>Reference</t>
  </si>
  <si>
    <t>DRMs</t>
  </si>
  <si>
    <t>DTG_Yes</t>
  </si>
  <si>
    <t>DTG_No</t>
  </si>
  <si>
    <t>CAB_Yes</t>
  </si>
  <si>
    <t>CAB_No</t>
  </si>
  <si>
    <t>R263K</t>
  </si>
  <si>
    <t>G118R</t>
  </si>
  <si>
    <t>N155H</t>
  </si>
  <si>
    <t>Q148R</t>
  </si>
  <si>
    <t>Author</t>
  </si>
  <si>
    <t>RefYear</t>
  </si>
  <si>
    <t>MedlineID</t>
  </si>
  <si>
    <t>Type</t>
  </si>
  <si>
    <t>IC</t>
  </si>
  <si>
    <t>DTG</t>
  </si>
  <si>
    <t>CAB</t>
  </si>
  <si>
    <t>DTG_FoldMatch</t>
  </si>
  <si>
    <t>CAB_FoldMatch</t>
  </si>
  <si>
    <t>MutList</t>
  </si>
  <si>
    <t>NumMut</t>
  </si>
  <si>
    <t>Yoshinaga, T</t>
  </si>
  <si>
    <t>Lab</t>
  </si>
  <si>
    <t>HeLaCD4-ViiV</t>
  </si>
  <si>
    <t>=</t>
  </si>
  <si>
    <t>T66I</t>
  </si>
  <si>
    <t>T66K</t>
  </si>
  <si>
    <t>G140S</t>
  </si>
  <si>
    <t>F121Y</t>
  </si>
  <si>
    <t>S153Y</t>
  </si>
  <si>
    <t>V151L</t>
  </si>
  <si>
    <t>Y143R</t>
  </si>
  <si>
    <t>E92Q</t>
  </si>
  <si>
    <t>Y143C</t>
  </si>
  <si>
    <t>Hassounah, SA</t>
  </si>
  <si>
    <t>PBMC-McGill</t>
  </si>
  <si>
    <t>Smith, SJ</t>
  </si>
  <si>
    <t>H51Y</t>
  </si>
  <si>
    <t>L74M</t>
  </si>
  <si>
    <t>T97A</t>
  </si>
  <si>
    <t>E138K</t>
  </si>
  <si>
    <t>Q146L</t>
  </si>
  <si>
    <t>Q148H</t>
  </si>
  <si>
    <t>Q148K</t>
  </si>
  <si>
    <t>Hachiya, A</t>
  </si>
  <si>
    <t>TZM-Nagoya</t>
  </si>
  <si>
    <t>G149A</t>
  </si>
  <si>
    <t>Pham, HT</t>
  </si>
  <si>
    <t>S230R</t>
  </si>
  <si>
    <t>TZM-McGill</t>
  </si>
  <si>
    <t>Oliveira, M</t>
  </si>
  <si>
    <t>S153F</t>
  </si>
  <si>
    <t>Clinical</t>
  </si>
  <si>
    <t>Shahid, A</t>
  </si>
  <si>
    <t>MT4-LTR-EGFP</t>
  </si>
  <si>
    <t>Saladini, F</t>
  </si>
  <si>
    <t>Rizzardini, G</t>
  </si>
  <si>
    <t>G140R</t>
  </si>
  <si>
    <t>Overton, ET</t>
  </si>
  <si>
    <t>Cheung, PK</t>
  </si>
  <si>
    <t>N155H, L74M</t>
  </si>
  <si>
    <t>T66I, L74M</t>
  </si>
  <si>
    <t>Q148R, N155H</t>
  </si>
  <si>
    <t>G140S, Q148R</t>
  </si>
  <si>
    <t>G140C, Q148R</t>
  </si>
  <si>
    <t>E138K, Q148H</t>
  </si>
  <si>
    <t>N155H, T97A</t>
  </si>
  <si>
    <t>G140S, Q148K</t>
  </si>
  <si>
    <t>E138A, Q148R</t>
  </si>
  <si>
    <t>E92Q, N155H</t>
  </si>
  <si>
    <t>T66I, E92Q</t>
  </si>
  <si>
    <t>R263K, H51Y</t>
  </si>
  <si>
    <t>E138K, R263K</t>
  </si>
  <si>
    <t>G140S, Q148H</t>
  </si>
  <si>
    <t>G140A, Q148H</t>
  </si>
  <si>
    <t>Y143R, Q148H</t>
  </si>
  <si>
    <t>Q148H, N155H</t>
  </si>
  <si>
    <t>E138K, Q148K</t>
  </si>
  <si>
    <t>G140A, Q148K</t>
  </si>
  <si>
    <t>E138K, Q148R</t>
  </si>
  <si>
    <t>G140A, Q148R</t>
  </si>
  <si>
    <t>G140S, N155H</t>
  </si>
  <si>
    <t>Y143H, N155H</t>
  </si>
  <si>
    <t>Y143R, N155H</t>
  </si>
  <si>
    <t>T66I, T97A</t>
  </si>
  <si>
    <t>Q148R, L74M</t>
  </si>
  <si>
    <t>G140S, G149A</t>
  </si>
  <si>
    <t>Zhang, WW</t>
  </si>
  <si>
    <t>T66I, S230R</t>
  </si>
  <si>
    <t>E92Q, T97A</t>
  </si>
  <si>
    <t>Y143C, S230R</t>
  </si>
  <si>
    <t>Y143R, T97A</t>
  </si>
  <si>
    <t>T97A, L74M</t>
  </si>
  <si>
    <t>Y143R, L74M</t>
  </si>
  <si>
    <t>N155H, S230R</t>
  </si>
  <si>
    <t>E92Q, H51Y</t>
  </si>
  <si>
    <t>T66I, G118R</t>
  </si>
  <si>
    <t>T66I, R263K</t>
  </si>
  <si>
    <t>E138K, G140S</t>
  </si>
  <si>
    <t>E138K, T97A</t>
  </si>
  <si>
    <t>G140S, T97A</t>
  </si>
  <si>
    <t>E138A, S147G, Q148R</t>
  </si>
  <si>
    <t>Y143R, Q148H, T97A</t>
  </si>
  <si>
    <t>Q148H, N155H, T97A</t>
  </si>
  <si>
    <t>E138K, G140A, Q148K</t>
  </si>
  <si>
    <t>G140A, Q148R, L74M</t>
  </si>
  <si>
    <t>G140C, Q148R, L74M</t>
  </si>
  <si>
    <t>E138K, G140C, Q148R</t>
  </si>
  <si>
    <t>Y143R, N155H, T97A</t>
  </si>
  <si>
    <t>G140S, Y143R, N155H</t>
  </si>
  <si>
    <t>G140S, Q148H, L74M</t>
  </si>
  <si>
    <t>G140S, Q148H, G149A</t>
  </si>
  <si>
    <t>G140S, Q148H, T97A</t>
  </si>
  <si>
    <t>E138K, G140A, Q148R</t>
  </si>
  <si>
    <t>G140S, S147G, Q148K</t>
  </si>
  <si>
    <t>T66I, S147G, T97A</t>
  </si>
  <si>
    <t>&gt;</t>
  </si>
  <si>
    <t>E138K, Q148R, R263K</t>
  </si>
  <si>
    <t>E138A, G140S, Q148H</t>
  </si>
  <si>
    <t>E138K, S147G, Q148R</t>
  </si>
  <si>
    <t>E92Q, T97A, L74M</t>
  </si>
  <si>
    <t>E138K, S147G, Q148K</t>
  </si>
  <si>
    <t>N155H, L74M, T97A</t>
  </si>
  <si>
    <t>E92Q, N155H, H51Y</t>
  </si>
  <si>
    <t>S147G, N155H, T97A</t>
  </si>
  <si>
    <t>E138K, G140S, Q148R</t>
  </si>
  <si>
    <t>E138K, G140S, T97A</t>
  </si>
  <si>
    <t>E138K, G140S, Q148H</t>
  </si>
  <si>
    <t>G140S, Q148H, T97A, L74M</t>
  </si>
  <si>
    <t>E138K, G140S, Q148H, N155H</t>
  </si>
  <si>
    <t>T66I, E138K, S147G, L74M</t>
  </si>
  <si>
    <t>E138K, G140S, Q148H, T97A</t>
  </si>
  <si>
    <t>T66I, E138K, S147G, Q148R, L74M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</si>
</sst>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rgb="FF0000FF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426"/>
  <sheetViews>
    <sheetView workbookViewId="0">
      <selection activeCell="L22" sqref="L22"/>
    </sheetView>
  </sheetViews>
  <sheetFormatPr baseColWidth="10" defaultRowHeight="16" x14ac:dyDescent="0.2"/>
  <cols>
    <col min="1" max="1" width="17.33203125" customWidth="1"/>
    <col min="55" max="55" width="19.33203125" bestFit="1" customWidth="1"/>
  </cols>
  <sheetData>
    <row r="1" spans="1:55" x14ac:dyDescent="0.2">
      <c r="A1" t="s">
        <v>214</v>
      </c>
      <c r="B1" t="s">
        <v>0</v>
      </c>
      <c r="C1" t="s">
        <v>213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</row>
    <row r="2" spans="1:55" x14ac:dyDescent="0.2">
      <c r="A2" t="s">
        <v>53</v>
      </c>
      <c r="B2">
        <v>1.8</v>
      </c>
      <c r="C2" t="s">
        <v>54</v>
      </c>
      <c r="D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</row>
    <row r="3" spans="1:55" x14ac:dyDescent="0.2">
      <c r="A3" t="s">
        <v>53</v>
      </c>
      <c r="B3">
        <v>2.5</v>
      </c>
      <c r="C3" t="s">
        <v>54</v>
      </c>
      <c r="D3">
        <v>2</v>
      </c>
      <c r="E3" t="s">
        <v>55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1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</row>
    <row r="4" spans="1:55" x14ac:dyDescent="0.2">
      <c r="A4" t="s">
        <v>53</v>
      </c>
      <c r="B4">
        <v>0.4</v>
      </c>
      <c r="C4" t="s">
        <v>54</v>
      </c>
      <c r="D4">
        <v>2</v>
      </c>
      <c r="E4" t="s">
        <v>56</v>
      </c>
      <c r="F4">
        <v>0</v>
      </c>
      <c r="G4">
        <v>0</v>
      </c>
      <c r="H4">
        <v>1</v>
      </c>
      <c r="I4">
        <v>0</v>
      </c>
      <c r="J4">
        <v>0</v>
      </c>
      <c r="K4">
        <v>1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</row>
    <row r="5" spans="1:55" x14ac:dyDescent="0.2">
      <c r="A5" t="s">
        <v>53</v>
      </c>
      <c r="B5">
        <v>61</v>
      </c>
      <c r="C5" t="s">
        <v>54</v>
      </c>
      <c r="D5">
        <v>2</v>
      </c>
      <c r="E5" t="s">
        <v>57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1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1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</row>
    <row r="6" spans="1:55" x14ac:dyDescent="0.2">
      <c r="A6" t="s">
        <v>53</v>
      </c>
      <c r="B6">
        <v>12</v>
      </c>
      <c r="C6" t="s">
        <v>54</v>
      </c>
      <c r="D6">
        <v>2</v>
      </c>
      <c r="E6" t="s">
        <v>58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1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1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</row>
    <row r="7" spans="1:55" x14ac:dyDescent="0.2">
      <c r="A7" t="s">
        <v>53</v>
      </c>
      <c r="B7">
        <v>22</v>
      </c>
      <c r="C7" t="s">
        <v>54</v>
      </c>
      <c r="D7">
        <v>2</v>
      </c>
      <c r="E7" t="s">
        <v>59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</row>
    <row r="8" spans="1:55" x14ac:dyDescent="0.2">
      <c r="A8" t="s">
        <v>53</v>
      </c>
      <c r="B8">
        <v>1.5</v>
      </c>
      <c r="C8" t="s">
        <v>54</v>
      </c>
      <c r="D8">
        <v>1</v>
      </c>
      <c r="E8" t="s">
        <v>11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</row>
    <row r="9" spans="1:55" x14ac:dyDescent="0.2">
      <c r="A9" t="s">
        <v>53</v>
      </c>
      <c r="B9">
        <v>6.2</v>
      </c>
      <c r="C9" t="s">
        <v>54</v>
      </c>
      <c r="D9">
        <v>2</v>
      </c>
      <c r="E9" t="s">
        <v>60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1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1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</row>
    <row r="10" spans="1:55" x14ac:dyDescent="0.2">
      <c r="A10" t="s">
        <v>53</v>
      </c>
      <c r="B10">
        <v>1.5</v>
      </c>
      <c r="C10" t="s">
        <v>54</v>
      </c>
      <c r="D10">
        <v>1</v>
      </c>
      <c r="E10" t="s">
        <v>44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1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</row>
    <row r="11" spans="1:55" x14ac:dyDescent="0.2">
      <c r="A11" t="s">
        <v>53</v>
      </c>
      <c r="B11">
        <v>1.1000000000000001</v>
      </c>
      <c r="C11" t="s">
        <v>54</v>
      </c>
      <c r="D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</row>
    <row r="12" spans="1:55" x14ac:dyDescent="0.2">
      <c r="A12" t="s">
        <v>53</v>
      </c>
      <c r="B12">
        <v>0.3</v>
      </c>
      <c r="C12" t="s">
        <v>54</v>
      </c>
      <c r="D12">
        <v>1</v>
      </c>
      <c r="E12" t="s">
        <v>5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</row>
    <row r="13" spans="1:55" x14ac:dyDescent="0.2">
      <c r="A13" t="s">
        <v>53</v>
      </c>
      <c r="B13">
        <v>6.3</v>
      </c>
      <c r="C13" t="s">
        <v>54</v>
      </c>
      <c r="D13">
        <v>2</v>
      </c>
      <c r="E13" t="s">
        <v>61</v>
      </c>
      <c r="F13">
        <v>0</v>
      </c>
      <c r="G13">
        <v>0</v>
      </c>
      <c r="H13">
        <v>0</v>
      </c>
      <c r="I13">
        <v>1</v>
      </c>
      <c r="J13">
        <v>0</v>
      </c>
      <c r="K13">
        <v>1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</row>
    <row r="14" spans="1:55" x14ac:dyDescent="0.2">
      <c r="A14" t="s">
        <v>53</v>
      </c>
      <c r="B14">
        <v>1.9</v>
      </c>
      <c r="C14" t="s">
        <v>54</v>
      </c>
      <c r="D14">
        <v>2</v>
      </c>
      <c r="E14" t="s">
        <v>62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1</v>
      </c>
      <c r="AU14">
        <v>0</v>
      </c>
      <c r="AV14">
        <v>0</v>
      </c>
      <c r="AW14">
        <v>0</v>
      </c>
      <c r="AX14">
        <v>1</v>
      </c>
      <c r="AY14">
        <v>0</v>
      </c>
      <c r="AZ14">
        <v>0</v>
      </c>
      <c r="BA14">
        <v>0</v>
      </c>
      <c r="BB14">
        <v>0</v>
      </c>
      <c r="BC14">
        <v>0</v>
      </c>
    </row>
    <row r="15" spans="1:55" x14ac:dyDescent="0.2">
      <c r="A15" t="s">
        <v>53</v>
      </c>
      <c r="B15">
        <v>0.8</v>
      </c>
      <c r="C15" t="s">
        <v>54</v>
      </c>
      <c r="D15">
        <v>1</v>
      </c>
      <c r="E15" t="s">
        <v>22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1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</row>
    <row r="16" spans="1:55" x14ac:dyDescent="0.2">
      <c r="A16" t="s">
        <v>53</v>
      </c>
      <c r="B16">
        <v>1.4</v>
      </c>
      <c r="C16" t="s">
        <v>54</v>
      </c>
      <c r="D16">
        <v>1</v>
      </c>
      <c r="E16" t="s">
        <v>16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</row>
    <row r="17" spans="1:55" x14ac:dyDescent="0.2">
      <c r="A17" t="s">
        <v>53</v>
      </c>
      <c r="B17">
        <v>2</v>
      </c>
      <c r="C17" t="s">
        <v>54</v>
      </c>
      <c r="D17">
        <v>1</v>
      </c>
      <c r="E17" t="s">
        <v>41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1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</row>
    <row r="18" spans="1:55" x14ac:dyDescent="0.2">
      <c r="A18" t="s">
        <v>53</v>
      </c>
      <c r="B18">
        <v>1.7</v>
      </c>
      <c r="C18" t="s">
        <v>54</v>
      </c>
      <c r="D18">
        <v>1</v>
      </c>
      <c r="E18" t="s">
        <v>43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1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</row>
    <row r="19" spans="1:55" x14ac:dyDescent="0.2">
      <c r="A19" t="s">
        <v>53</v>
      </c>
      <c r="B19">
        <v>2.5</v>
      </c>
      <c r="C19" t="s">
        <v>54</v>
      </c>
      <c r="D19">
        <v>1</v>
      </c>
      <c r="E19" t="s">
        <v>39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1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</row>
    <row r="20" spans="1:55" x14ac:dyDescent="0.2">
      <c r="A20" t="s">
        <v>53</v>
      </c>
      <c r="B20">
        <v>0.3</v>
      </c>
      <c r="C20" t="s">
        <v>54</v>
      </c>
      <c r="D20">
        <v>1</v>
      </c>
      <c r="E20" t="s">
        <v>7</v>
      </c>
      <c r="F20">
        <v>0</v>
      </c>
      <c r="G20">
        <v>0</v>
      </c>
      <c r="H20">
        <v>0</v>
      </c>
      <c r="I20">
        <v>0</v>
      </c>
      <c r="J20">
        <v>1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</row>
    <row r="21" spans="1:55" x14ac:dyDescent="0.2">
      <c r="A21" t="s">
        <v>53</v>
      </c>
      <c r="B21">
        <v>1</v>
      </c>
      <c r="C21" t="s">
        <v>54</v>
      </c>
      <c r="D21">
        <v>1</v>
      </c>
      <c r="E21" t="s">
        <v>16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</row>
    <row r="22" spans="1:55" x14ac:dyDescent="0.2">
      <c r="A22" t="s">
        <v>53</v>
      </c>
      <c r="B22">
        <v>0.9</v>
      </c>
      <c r="C22" t="s">
        <v>54</v>
      </c>
      <c r="D22">
        <v>2</v>
      </c>
      <c r="E22" t="s">
        <v>63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1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</row>
    <row r="23" spans="1:55" x14ac:dyDescent="0.2">
      <c r="A23" t="s">
        <v>53</v>
      </c>
      <c r="B23">
        <v>2.9</v>
      </c>
      <c r="C23" t="s">
        <v>54</v>
      </c>
      <c r="D23">
        <v>2</v>
      </c>
      <c r="E23" t="s">
        <v>64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1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1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</row>
    <row r="24" spans="1:55" x14ac:dyDescent="0.2">
      <c r="A24" t="s">
        <v>53</v>
      </c>
      <c r="B24">
        <v>0.9</v>
      </c>
      <c r="C24" t="s">
        <v>54</v>
      </c>
      <c r="D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</row>
    <row r="25" spans="1:55" x14ac:dyDescent="0.2">
      <c r="A25" t="s">
        <v>53</v>
      </c>
      <c r="B25">
        <v>1</v>
      </c>
      <c r="C25" t="s">
        <v>54</v>
      </c>
      <c r="D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</row>
    <row r="26" spans="1:55" x14ac:dyDescent="0.2">
      <c r="A26" t="s">
        <v>53</v>
      </c>
      <c r="B26">
        <v>5.6</v>
      </c>
      <c r="C26" t="s">
        <v>54</v>
      </c>
      <c r="D26">
        <v>2</v>
      </c>
      <c r="E26" t="s">
        <v>65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1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1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</row>
    <row r="27" spans="1:55" x14ac:dyDescent="0.2">
      <c r="A27" t="s">
        <v>53</v>
      </c>
      <c r="B27">
        <v>1.7</v>
      </c>
      <c r="C27" t="s">
        <v>54</v>
      </c>
      <c r="D27">
        <v>1</v>
      </c>
      <c r="E27" t="s">
        <v>31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1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</row>
    <row r="28" spans="1:55" x14ac:dyDescent="0.2">
      <c r="A28" t="s">
        <v>53</v>
      </c>
      <c r="B28">
        <v>1.1000000000000001</v>
      </c>
      <c r="C28" t="s">
        <v>54</v>
      </c>
      <c r="D28">
        <v>1</v>
      </c>
      <c r="E28" t="s">
        <v>26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1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</row>
    <row r="29" spans="1:55" x14ac:dyDescent="0.2">
      <c r="A29" t="s">
        <v>53</v>
      </c>
      <c r="B29">
        <v>1</v>
      </c>
      <c r="C29" t="s">
        <v>54</v>
      </c>
      <c r="D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</row>
    <row r="30" spans="1:55" x14ac:dyDescent="0.2">
      <c r="A30" t="s">
        <v>53</v>
      </c>
      <c r="B30">
        <v>3.7</v>
      </c>
      <c r="C30" t="s">
        <v>54</v>
      </c>
      <c r="D30">
        <v>3</v>
      </c>
      <c r="E30" t="s">
        <v>66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1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1</v>
      </c>
      <c r="AL30">
        <v>1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</row>
    <row r="31" spans="1:55" x14ac:dyDescent="0.2">
      <c r="A31" t="s">
        <v>53</v>
      </c>
      <c r="B31">
        <v>13</v>
      </c>
      <c r="C31" t="s">
        <v>54</v>
      </c>
      <c r="D31">
        <v>2</v>
      </c>
      <c r="E31" t="s">
        <v>67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1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1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</row>
    <row r="32" spans="1:55" x14ac:dyDescent="0.2">
      <c r="A32" t="s">
        <v>53</v>
      </c>
      <c r="B32">
        <v>2</v>
      </c>
      <c r="C32" t="s">
        <v>54</v>
      </c>
      <c r="D32">
        <v>1</v>
      </c>
      <c r="E32" t="s">
        <v>16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</row>
    <row r="33" spans="1:55" x14ac:dyDescent="0.2">
      <c r="A33" t="s">
        <v>53</v>
      </c>
      <c r="B33">
        <v>1.4</v>
      </c>
      <c r="C33" t="s">
        <v>54</v>
      </c>
      <c r="D33">
        <v>1</v>
      </c>
      <c r="E33" t="s">
        <v>27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1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</row>
    <row r="34" spans="1:55" x14ac:dyDescent="0.2">
      <c r="A34" t="s">
        <v>53</v>
      </c>
      <c r="B34">
        <v>0.4</v>
      </c>
      <c r="C34" t="s">
        <v>54</v>
      </c>
      <c r="D34">
        <v>1</v>
      </c>
      <c r="E34" t="s">
        <v>30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1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</row>
    <row r="35" spans="1:55" x14ac:dyDescent="0.2">
      <c r="A35" t="s">
        <v>53</v>
      </c>
      <c r="B35">
        <v>1.5</v>
      </c>
      <c r="C35" t="s">
        <v>54</v>
      </c>
      <c r="D35">
        <v>1</v>
      </c>
      <c r="E35" t="s">
        <v>45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1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</row>
    <row r="36" spans="1:55" x14ac:dyDescent="0.2">
      <c r="A36" t="s">
        <v>53</v>
      </c>
      <c r="B36">
        <v>1.6</v>
      </c>
      <c r="C36" t="s">
        <v>54</v>
      </c>
      <c r="D36">
        <v>1</v>
      </c>
      <c r="E36" t="s">
        <v>16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</row>
    <row r="37" spans="1:55" x14ac:dyDescent="0.2">
      <c r="A37" t="s">
        <v>53</v>
      </c>
      <c r="B37">
        <v>5.3</v>
      </c>
      <c r="C37" t="s">
        <v>54</v>
      </c>
      <c r="D37">
        <v>2</v>
      </c>
      <c r="E37" t="s">
        <v>68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1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1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</row>
    <row r="38" spans="1:55" x14ac:dyDescent="0.2">
      <c r="A38" t="s">
        <v>53</v>
      </c>
      <c r="B38">
        <v>1</v>
      </c>
      <c r="C38" t="s">
        <v>54</v>
      </c>
      <c r="D38">
        <v>2</v>
      </c>
      <c r="E38" t="s">
        <v>69</v>
      </c>
      <c r="F38">
        <v>0</v>
      </c>
      <c r="G38">
        <v>0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</row>
    <row r="39" spans="1:55" x14ac:dyDescent="0.2">
      <c r="A39" t="s">
        <v>53</v>
      </c>
      <c r="B39">
        <v>2.1</v>
      </c>
      <c r="C39" t="s">
        <v>54</v>
      </c>
      <c r="D39">
        <v>1</v>
      </c>
      <c r="E39" t="s">
        <v>32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1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</row>
    <row r="40" spans="1:55" x14ac:dyDescent="0.2">
      <c r="A40" t="s">
        <v>53</v>
      </c>
      <c r="B40">
        <v>1.5</v>
      </c>
      <c r="C40" t="s">
        <v>54</v>
      </c>
      <c r="D40">
        <v>1</v>
      </c>
      <c r="E40" t="s">
        <v>12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1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</row>
    <row r="41" spans="1:55" x14ac:dyDescent="0.2">
      <c r="A41" t="s">
        <v>53</v>
      </c>
      <c r="B41">
        <v>2.7</v>
      </c>
      <c r="C41" t="s">
        <v>54</v>
      </c>
      <c r="D41">
        <v>1</v>
      </c>
      <c r="E41" t="s">
        <v>6</v>
      </c>
      <c r="F41">
        <v>0</v>
      </c>
      <c r="G41">
        <v>0</v>
      </c>
      <c r="H41">
        <v>0</v>
      </c>
      <c r="I41">
        <v>1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</row>
    <row r="42" spans="1:55" x14ac:dyDescent="0.2">
      <c r="A42" t="s">
        <v>53</v>
      </c>
      <c r="B42">
        <v>2.4</v>
      </c>
      <c r="C42" t="s">
        <v>54</v>
      </c>
      <c r="D42">
        <v>1</v>
      </c>
      <c r="E42" t="s">
        <v>41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1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</row>
    <row r="43" spans="1:55" x14ac:dyDescent="0.2">
      <c r="A43" t="s">
        <v>53</v>
      </c>
      <c r="B43">
        <v>2.5</v>
      </c>
      <c r="C43" t="s">
        <v>54</v>
      </c>
      <c r="D43">
        <v>2</v>
      </c>
      <c r="E43" t="s">
        <v>70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1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1</v>
      </c>
      <c r="BB43">
        <v>0</v>
      </c>
      <c r="BC43">
        <v>0</v>
      </c>
    </row>
    <row r="44" spans="1:55" x14ac:dyDescent="0.2">
      <c r="A44" t="s">
        <v>53</v>
      </c>
      <c r="B44">
        <v>1.1000000000000001</v>
      </c>
      <c r="C44" t="s">
        <v>54</v>
      </c>
      <c r="D44">
        <v>1</v>
      </c>
      <c r="E44" t="s">
        <v>28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</row>
    <row r="45" spans="1:55" x14ac:dyDescent="0.2">
      <c r="A45" t="s">
        <v>53</v>
      </c>
      <c r="B45">
        <v>1.6</v>
      </c>
      <c r="C45" t="s">
        <v>54</v>
      </c>
      <c r="D45">
        <v>2</v>
      </c>
      <c r="E45" t="s">
        <v>71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1</v>
      </c>
      <c r="AU45">
        <v>0</v>
      </c>
      <c r="AV45">
        <v>0</v>
      </c>
      <c r="AW45">
        <v>0</v>
      </c>
      <c r="AX45">
        <v>0</v>
      </c>
      <c r="AY45">
        <v>1</v>
      </c>
      <c r="AZ45">
        <v>0</v>
      </c>
      <c r="BA45">
        <v>0</v>
      </c>
      <c r="BB45">
        <v>0</v>
      </c>
      <c r="BC45">
        <v>0</v>
      </c>
    </row>
    <row r="46" spans="1:55" x14ac:dyDescent="0.2">
      <c r="A46" t="s">
        <v>72</v>
      </c>
      <c r="B46">
        <v>0.9</v>
      </c>
      <c r="C46" t="s">
        <v>73</v>
      </c>
      <c r="D46">
        <v>1</v>
      </c>
      <c r="E46" t="s">
        <v>3</v>
      </c>
      <c r="F46">
        <v>1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</row>
    <row r="47" spans="1:55" x14ac:dyDescent="0.2">
      <c r="A47" t="s">
        <v>72</v>
      </c>
      <c r="B47">
        <v>8</v>
      </c>
      <c r="C47" t="s">
        <v>73</v>
      </c>
      <c r="D47">
        <v>1</v>
      </c>
      <c r="E47" t="s">
        <v>15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1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</row>
    <row r="48" spans="1:55" x14ac:dyDescent="0.2">
      <c r="A48" t="s">
        <v>72</v>
      </c>
      <c r="B48">
        <v>1.7</v>
      </c>
      <c r="C48" t="s">
        <v>73</v>
      </c>
      <c r="D48">
        <v>1</v>
      </c>
      <c r="E48" t="s">
        <v>27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1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</row>
    <row r="49" spans="1:55" x14ac:dyDescent="0.2">
      <c r="A49" t="s">
        <v>72</v>
      </c>
      <c r="B49">
        <v>2.1</v>
      </c>
      <c r="C49" t="s">
        <v>73</v>
      </c>
      <c r="D49">
        <v>1</v>
      </c>
      <c r="E49" t="s">
        <v>43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1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</row>
    <row r="50" spans="1:55" x14ac:dyDescent="0.2">
      <c r="A50" t="s">
        <v>72</v>
      </c>
      <c r="B50">
        <v>2.5</v>
      </c>
      <c r="C50" t="s">
        <v>73</v>
      </c>
      <c r="D50">
        <v>1</v>
      </c>
      <c r="E50" t="s">
        <v>51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1</v>
      </c>
      <c r="BC50">
        <v>0</v>
      </c>
    </row>
    <row r="51" spans="1:55" x14ac:dyDescent="0.2">
      <c r="A51" t="s">
        <v>72</v>
      </c>
      <c r="B51">
        <v>1.9</v>
      </c>
      <c r="C51" t="s">
        <v>73</v>
      </c>
      <c r="D51">
        <v>2</v>
      </c>
      <c r="E51" t="s">
        <v>74</v>
      </c>
      <c r="F51">
        <v>1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1</v>
      </c>
      <c r="BC51">
        <v>0</v>
      </c>
    </row>
    <row r="52" spans="1:55" x14ac:dyDescent="0.2">
      <c r="A52" t="s">
        <v>72</v>
      </c>
      <c r="B52">
        <v>1.8</v>
      </c>
      <c r="C52" t="s">
        <v>73</v>
      </c>
      <c r="D52">
        <v>2</v>
      </c>
      <c r="E52" t="s">
        <v>75</v>
      </c>
      <c r="F52">
        <v>0</v>
      </c>
      <c r="G52">
        <v>1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1</v>
      </c>
      <c r="BC52">
        <v>0</v>
      </c>
    </row>
    <row r="53" spans="1:55" x14ac:dyDescent="0.2">
      <c r="A53" t="s">
        <v>72</v>
      </c>
      <c r="B53">
        <v>2.1</v>
      </c>
      <c r="C53" t="s">
        <v>73</v>
      </c>
      <c r="D53">
        <v>2</v>
      </c>
      <c r="E53" t="s">
        <v>76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1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1</v>
      </c>
      <c r="BC53">
        <v>0</v>
      </c>
    </row>
    <row r="54" spans="1:55" x14ac:dyDescent="0.2">
      <c r="A54" t="s">
        <v>72</v>
      </c>
      <c r="B54">
        <v>16.8</v>
      </c>
      <c r="C54" t="s">
        <v>73</v>
      </c>
      <c r="D54">
        <v>2</v>
      </c>
      <c r="E54" t="s">
        <v>77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1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1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</row>
    <row r="55" spans="1:55" x14ac:dyDescent="0.2">
      <c r="A55" t="s">
        <v>78</v>
      </c>
      <c r="B55">
        <v>1.8</v>
      </c>
      <c r="C55" t="s">
        <v>79</v>
      </c>
      <c r="D55">
        <v>3</v>
      </c>
      <c r="E55" t="s">
        <v>80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1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1</v>
      </c>
      <c r="AY55">
        <v>0</v>
      </c>
      <c r="AZ55">
        <v>0</v>
      </c>
      <c r="BA55">
        <v>0</v>
      </c>
      <c r="BB55">
        <v>0</v>
      </c>
      <c r="BC55">
        <v>0</v>
      </c>
    </row>
    <row r="56" spans="1:55" x14ac:dyDescent="0.2">
      <c r="A56" t="s">
        <v>78</v>
      </c>
      <c r="B56">
        <v>1.3</v>
      </c>
      <c r="C56" t="s">
        <v>79</v>
      </c>
      <c r="D56">
        <v>4</v>
      </c>
      <c r="E56" t="s">
        <v>81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1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1</v>
      </c>
      <c r="AU56">
        <v>0</v>
      </c>
      <c r="AV56">
        <v>0</v>
      </c>
      <c r="AW56">
        <v>1</v>
      </c>
      <c r="AX56">
        <v>1</v>
      </c>
      <c r="AY56">
        <v>0</v>
      </c>
      <c r="AZ56">
        <v>0</v>
      </c>
      <c r="BA56">
        <v>0</v>
      </c>
      <c r="BB56">
        <v>0</v>
      </c>
      <c r="BC56">
        <v>0</v>
      </c>
    </row>
    <row r="57" spans="1:55" x14ac:dyDescent="0.2">
      <c r="A57" t="s">
        <v>78</v>
      </c>
      <c r="B57">
        <v>2.6</v>
      </c>
      <c r="C57" t="s">
        <v>79</v>
      </c>
      <c r="D57">
        <v>2</v>
      </c>
      <c r="E57" t="s">
        <v>82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1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</row>
    <row r="58" spans="1:55" x14ac:dyDescent="0.2">
      <c r="A58" t="s">
        <v>78</v>
      </c>
      <c r="B58">
        <v>1.3</v>
      </c>
      <c r="C58" t="s">
        <v>79</v>
      </c>
      <c r="D58">
        <v>2</v>
      </c>
      <c r="E58" t="s">
        <v>70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1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1</v>
      </c>
      <c r="BB58">
        <v>0</v>
      </c>
      <c r="BC58">
        <v>0</v>
      </c>
    </row>
    <row r="59" spans="1:55" x14ac:dyDescent="0.2">
      <c r="A59" t="s">
        <v>78</v>
      </c>
      <c r="B59">
        <v>1.3</v>
      </c>
      <c r="C59" t="s">
        <v>79</v>
      </c>
      <c r="D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</row>
    <row r="60" spans="1:55" x14ac:dyDescent="0.2">
      <c r="A60" t="s">
        <v>78</v>
      </c>
      <c r="B60">
        <v>1948.5</v>
      </c>
      <c r="C60" t="s">
        <v>79</v>
      </c>
      <c r="D60">
        <v>4</v>
      </c>
      <c r="E60" t="s">
        <v>83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</v>
      </c>
      <c r="W60">
        <v>0</v>
      </c>
      <c r="X60">
        <v>0</v>
      </c>
      <c r="Y60">
        <v>0</v>
      </c>
      <c r="Z60">
        <v>0</v>
      </c>
      <c r="AA60">
        <v>0</v>
      </c>
      <c r="AB60">
        <v>1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1</v>
      </c>
      <c r="AL60">
        <v>0</v>
      </c>
      <c r="AM60">
        <v>0</v>
      </c>
      <c r="AN60">
        <v>1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</row>
    <row r="61" spans="1:55" x14ac:dyDescent="0.2">
      <c r="A61" t="s">
        <v>78</v>
      </c>
      <c r="B61">
        <v>1</v>
      </c>
      <c r="C61" t="s">
        <v>79</v>
      </c>
      <c r="D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</row>
    <row r="62" spans="1:55" x14ac:dyDescent="0.2">
      <c r="A62" t="s">
        <v>78</v>
      </c>
      <c r="B62">
        <v>3.3</v>
      </c>
      <c r="C62" t="s">
        <v>79</v>
      </c>
      <c r="D62">
        <v>3</v>
      </c>
      <c r="E62" t="s">
        <v>84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1</v>
      </c>
      <c r="R62">
        <v>0</v>
      </c>
      <c r="S62">
        <v>0</v>
      </c>
      <c r="T62">
        <v>0</v>
      </c>
      <c r="U62">
        <v>0</v>
      </c>
      <c r="V62">
        <v>0</v>
      </c>
      <c r="W62">
        <v>1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1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</row>
    <row r="63" spans="1:55" x14ac:dyDescent="0.2">
      <c r="A63" t="s">
        <v>85</v>
      </c>
      <c r="B63">
        <v>1.1000000000000001</v>
      </c>
      <c r="C63" t="s">
        <v>86</v>
      </c>
      <c r="D63">
        <v>1</v>
      </c>
      <c r="E63" t="s">
        <v>27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1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</row>
    <row r="64" spans="1:55" x14ac:dyDescent="0.2">
      <c r="A64" t="s">
        <v>85</v>
      </c>
      <c r="B64">
        <v>0.9</v>
      </c>
      <c r="C64" t="s">
        <v>86</v>
      </c>
      <c r="D64">
        <v>1</v>
      </c>
      <c r="E64" t="s">
        <v>43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1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</row>
    <row r="65" spans="1:55" x14ac:dyDescent="0.2">
      <c r="A65" t="s">
        <v>85</v>
      </c>
      <c r="B65">
        <v>15.1</v>
      </c>
      <c r="C65" t="s">
        <v>86</v>
      </c>
      <c r="D65">
        <v>2</v>
      </c>
      <c r="E65" t="s">
        <v>77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1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1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</row>
    <row r="66" spans="1:55" x14ac:dyDescent="0.2">
      <c r="A66" t="s">
        <v>85</v>
      </c>
      <c r="B66">
        <v>0.4</v>
      </c>
      <c r="C66" t="s">
        <v>86</v>
      </c>
      <c r="D66">
        <v>1</v>
      </c>
      <c r="E66" t="s">
        <v>5</v>
      </c>
      <c r="F66">
        <v>0</v>
      </c>
      <c r="G66">
        <v>0</v>
      </c>
      <c r="H66">
        <v>1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</row>
    <row r="67" spans="1:55" x14ac:dyDescent="0.2">
      <c r="A67" t="s">
        <v>85</v>
      </c>
      <c r="B67">
        <v>1.8</v>
      </c>
      <c r="C67" t="s">
        <v>86</v>
      </c>
      <c r="D67">
        <v>1</v>
      </c>
      <c r="E67" t="s">
        <v>12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</row>
    <row r="68" spans="1:55" x14ac:dyDescent="0.2">
      <c r="A68" t="s">
        <v>85</v>
      </c>
      <c r="B68">
        <v>4.0999999999999996</v>
      </c>
      <c r="C68" t="s">
        <v>86</v>
      </c>
      <c r="D68">
        <v>1</v>
      </c>
      <c r="E68" t="s">
        <v>4</v>
      </c>
      <c r="F68">
        <v>0</v>
      </c>
      <c r="G68">
        <v>1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</row>
    <row r="69" spans="1:55" x14ac:dyDescent="0.2">
      <c r="A69" t="s">
        <v>85</v>
      </c>
      <c r="B69">
        <v>5</v>
      </c>
      <c r="C69" t="s">
        <v>86</v>
      </c>
      <c r="D69">
        <v>1</v>
      </c>
      <c r="E69" t="s">
        <v>15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1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</row>
    <row r="70" spans="1:55" x14ac:dyDescent="0.2">
      <c r="A70" t="s">
        <v>85</v>
      </c>
      <c r="B70">
        <v>5.6</v>
      </c>
      <c r="C70" t="s">
        <v>86</v>
      </c>
      <c r="D70">
        <v>1</v>
      </c>
      <c r="E70" t="s">
        <v>51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1</v>
      </c>
      <c r="BC70">
        <v>0</v>
      </c>
    </row>
    <row r="71" spans="1:55" x14ac:dyDescent="0.2">
      <c r="A71" t="s">
        <v>85</v>
      </c>
      <c r="B71">
        <v>4.3</v>
      </c>
      <c r="C71" t="s">
        <v>86</v>
      </c>
      <c r="D71">
        <v>2</v>
      </c>
      <c r="E71" t="s">
        <v>75</v>
      </c>
      <c r="F71">
        <v>0</v>
      </c>
      <c r="G71">
        <v>1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1</v>
      </c>
      <c r="BC71">
        <v>0</v>
      </c>
    </row>
    <row r="72" spans="1:55" x14ac:dyDescent="0.2">
      <c r="A72" t="s">
        <v>85</v>
      </c>
      <c r="B72">
        <v>1.8</v>
      </c>
      <c r="C72" t="s">
        <v>86</v>
      </c>
      <c r="D72">
        <v>2</v>
      </c>
      <c r="E72" t="s">
        <v>76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1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1</v>
      </c>
      <c r="BC72">
        <v>0</v>
      </c>
    </row>
    <row r="73" spans="1:55" x14ac:dyDescent="0.2">
      <c r="A73" t="s">
        <v>85</v>
      </c>
      <c r="B73">
        <v>0.3</v>
      </c>
      <c r="C73" t="s">
        <v>86</v>
      </c>
      <c r="D73">
        <v>1</v>
      </c>
      <c r="E73" t="s">
        <v>3</v>
      </c>
      <c r="F73">
        <v>1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</row>
    <row r="74" spans="1:55" x14ac:dyDescent="0.2">
      <c r="A74" t="s">
        <v>85</v>
      </c>
      <c r="B74">
        <v>0.4</v>
      </c>
      <c r="C74" t="s">
        <v>86</v>
      </c>
      <c r="D74">
        <v>1</v>
      </c>
      <c r="E74" t="s">
        <v>8</v>
      </c>
      <c r="F74">
        <v>0</v>
      </c>
      <c r="G74">
        <v>0</v>
      </c>
      <c r="H74">
        <v>0</v>
      </c>
      <c r="I74">
        <v>0</v>
      </c>
      <c r="J74">
        <v>0</v>
      </c>
      <c r="K74">
        <v>1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</row>
    <row r="75" spans="1:55" x14ac:dyDescent="0.2">
      <c r="A75" t="s">
        <v>85</v>
      </c>
      <c r="B75">
        <v>1.1000000000000001</v>
      </c>
      <c r="C75" t="s">
        <v>86</v>
      </c>
      <c r="D75">
        <v>1</v>
      </c>
      <c r="E75" t="s">
        <v>14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1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</row>
    <row r="76" spans="1:55" x14ac:dyDescent="0.2">
      <c r="A76" t="s">
        <v>85</v>
      </c>
      <c r="B76">
        <v>1</v>
      </c>
      <c r="C76" t="s">
        <v>86</v>
      </c>
      <c r="D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</row>
    <row r="77" spans="1:55" x14ac:dyDescent="0.2">
      <c r="A77" t="s">
        <v>85</v>
      </c>
      <c r="B77">
        <v>5.4</v>
      </c>
      <c r="C77" t="s">
        <v>86</v>
      </c>
      <c r="D77">
        <v>1</v>
      </c>
      <c r="E77" t="s">
        <v>19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1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</row>
    <row r="78" spans="1:55" x14ac:dyDescent="0.2">
      <c r="A78" t="s">
        <v>85</v>
      </c>
      <c r="B78">
        <v>2.1</v>
      </c>
      <c r="C78" t="s">
        <v>86</v>
      </c>
      <c r="D78">
        <v>1</v>
      </c>
      <c r="E78" t="s">
        <v>22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1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</row>
    <row r="79" spans="1:55" x14ac:dyDescent="0.2">
      <c r="A79" t="s">
        <v>85</v>
      </c>
      <c r="B79">
        <v>1.4</v>
      </c>
      <c r="C79" t="s">
        <v>86</v>
      </c>
      <c r="D79">
        <v>1</v>
      </c>
      <c r="E79" t="s">
        <v>32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1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</row>
    <row r="80" spans="1:55" x14ac:dyDescent="0.2">
      <c r="A80" t="s">
        <v>85</v>
      </c>
      <c r="B80">
        <v>4.3</v>
      </c>
      <c r="C80" t="s">
        <v>86</v>
      </c>
      <c r="D80">
        <v>1</v>
      </c>
      <c r="E80" t="s">
        <v>33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1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</row>
    <row r="81" spans="1:55" x14ac:dyDescent="0.2">
      <c r="A81" t="s">
        <v>85</v>
      </c>
      <c r="B81">
        <v>2.8</v>
      </c>
      <c r="C81" t="s">
        <v>86</v>
      </c>
      <c r="D81">
        <v>1</v>
      </c>
      <c r="E81" t="s">
        <v>36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1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</row>
    <row r="82" spans="1:55" x14ac:dyDescent="0.2">
      <c r="A82" t="s">
        <v>85</v>
      </c>
      <c r="B82">
        <v>1.2</v>
      </c>
      <c r="C82" t="s">
        <v>86</v>
      </c>
      <c r="D82">
        <v>1</v>
      </c>
      <c r="E82" t="s">
        <v>37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1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</row>
    <row r="83" spans="1:55" x14ac:dyDescent="0.2">
      <c r="A83" t="s">
        <v>85</v>
      </c>
      <c r="B83">
        <v>1.9</v>
      </c>
      <c r="C83" t="s">
        <v>86</v>
      </c>
      <c r="D83">
        <v>1</v>
      </c>
      <c r="E83" t="s">
        <v>35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1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</row>
    <row r="84" spans="1:55" x14ac:dyDescent="0.2">
      <c r="A84" t="s">
        <v>85</v>
      </c>
      <c r="B84">
        <v>1.3</v>
      </c>
      <c r="C84" t="s">
        <v>86</v>
      </c>
      <c r="D84">
        <v>1</v>
      </c>
      <c r="E84" t="s">
        <v>41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1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</row>
    <row r="85" spans="1:55" x14ac:dyDescent="0.2">
      <c r="A85" t="s">
        <v>85</v>
      </c>
      <c r="B85">
        <v>1.6</v>
      </c>
      <c r="C85" t="s">
        <v>86</v>
      </c>
      <c r="D85">
        <v>2</v>
      </c>
      <c r="E85" t="s">
        <v>87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1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1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</row>
    <row r="86" spans="1:55" x14ac:dyDescent="0.2">
      <c r="A86" t="s">
        <v>85</v>
      </c>
      <c r="B86">
        <v>2.5</v>
      </c>
      <c r="C86" t="s">
        <v>86</v>
      </c>
      <c r="D86">
        <v>2</v>
      </c>
      <c r="E86" t="s">
        <v>88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1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1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</row>
    <row r="87" spans="1:55" x14ac:dyDescent="0.2">
      <c r="A87" t="s">
        <v>85</v>
      </c>
      <c r="B87">
        <v>5.5</v>
      </c>
      <c r="C87" t="s">
        <v>86</v>
      </c>
      <c r="D87">
        <v>2</v>
      </c>
      <c r="E87" t="s">
        <v>89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1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1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</row>
    <row r="88" spans="1:55" x14ac:dyDescent="0.2">
      <c r="A88" t="s">
        <v>85</v>
      </c>
      <c r="B88">
        <v>321.7</v>
      </c>
      <c r="C88" t="s">
        <v>86</v>
      </c>
      <c r="D88">
        <v>2</v>
      </c>
      <c r="E88" t="s">
        <v>90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1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</row>
    <row r="89" spans="1:55" x14ac:dyDescent="0.2">
      <c r="A89" t="s">
        <v>85</v>
      </c>
      <c r="B89">
        <v>163.80000000000001</v>
      </c>
      <c r="C89" t="s">
        <v>86</v>
      </c>
      <c r="D89">
        <v>2</v>
      </c>
      <c r="E89" t="s">
        <v>91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1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1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</row>
    <row r="90" spans="1:55" x14ac:dyDescent="0.2">
      <c r="A90" t="s">
        <v>85</v>
      </c>
      <c r="B90">
        <v>36.4</v>
      </c>
      <c r="C90" t="s">
        <v>86</v>
      </c>
      <c r="D90">
        <v>2</v>
      </c>
      <c r="E90" t="s">
        <v>65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1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1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</row>
    <row r="91" spans="1:55" x14ac:dyDescent="0.2">
      <c r="A91" t="s">
        <v>85</v>
      </c>
      <c r="B91">
        <v>10.7</v>
      </c>
      <c r="C91" t="s">
        <v>86</v>
      </c>
      <c r="D91">
        <v>2</v>
      </c>
      <c r="E91" t="s">
        <v>67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1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1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</row>
    <row r="92" spans="1:55" x14ac:dyDescent="0.2">
      <c r="A92" t="s">
        <v>85</v>
      </c>
      <c r="B92">
        <v>10</v>
      </c>
      <c r="C92" t="s">
        <v>86</v>
      </c>
      <c r="D92">
        <v>2</v>
      </c>
      <c r="E92" t="s">
        <v>92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1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</row>
    <row r="93" spans="1:55" x14ac:dyDescent="0.2">
      <c r="A93" t="s">
        <v>85</v>
      </c>
      <c r="B93">
        <v>5.7</v>
      </c>
      <c r="C93" t="s">
        <v>86</v>
      </c>
      <c r="D93">
        <v>2</v>
      </c>
      <c r="E93" t="s">
        <v>93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1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1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</row>
    <row r="94" spans="1:55" x14ac:dyDescent="0.2">
      <c r="A94" t="s">
        <v>85</v>
      </c>
      <c r="B94">
        <v>27.8</v>
      </c>
      <c r="C94" t="s">
        <v>86</v>
      </c>
      <c r="D94">
        <v>2</v>
      </c>
      <c r="E94" t="s">
        <v>59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1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1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</row>
    <row r="95" spans="1:55" x14ac:dyDescent="0.2">
      <c r="A95" t="s">
        <v>85</v>
      </c>
      <c r="B95">
        <v>172.8</v>
      </c>
      <c r="C95" t="s">
        <v>86</v>
      </c>
      <c r="D95">
        <v>2</v>
      </c>
      <c r="E95" t="s">
        <v>58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1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1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</row>
    <row r="96" spans="1:55" x14ac:dyDescent="0.2">
      <c r="A96" t="s">
        <v>85</v>
      </c>
      <c r="B96">
        <v>21</v>
      </c>
      <c r="C96" t="s">
        <v>86</v>
      </c>
      <c r="D96">
        <v>2</v>
      </c>
      <c r="E96" t="s">
        <v>57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1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1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</row>
    <row r="97" spans="1:55" x14ac:dyDescent="0.2">
      <c r="A97" t="s">
        <v>85</v>
      </c>
      <c r="B97">
        <v>0.1</v>
      </c>
      <c r="C97" t="s">
        <v>86</v>
      </c>
      <c r="D97">
        <v>2</v>
      </c>
      <c r="E97" t="s">
        <v>94</v>
      </c>
      <c r="F97">
        <v>0</v>
      </c>
      <c r="G97">
        <v>0</v>
      </c>
      <c r="H97">
        <v>1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1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</row>
    <row r="98" spans="1:55" x14ac:dyDescent="0.2">
      <c r="A98" t="s">
        <v>85</v>
      </c>
      <c r="B98">
        <v>1.9</v>
      </c>
      <c r="C98" t="s">
        <v>86</v>
      </c>
      <c r="D98">
        <v>2</v>
      </c>
      <c r="E98" t="s">
        <v>68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1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</row>
    <row r="99" spans="1:55" x14ac:dyDescent="0.2">
      <c r="A99" t="s">
        <v>85</v>
      </c>
      <c r="B99">
        <v>1.8</v>
      </c>
      <c r="C99" t="s">
        <v>86</v>
      </c>
      <c r="D99">
        <v>2</v>
      </c>
      <c r="E99" t="s">
        <v>95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1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1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</row>
    <row r="100" spans="1:55" x14ac:dyDescent="0.2">
      <c r="A100" t="s">
        <v>85</v>
      </c>
      <c r="B100">
        <v>0.5</v>
      </c>
      <c r="C100" t="s">
        <v>86</v>
      </c>
      <c r="D100">
        <v>2</v>
      </c>
      <c r="E100" t="s">
        <v>60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1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1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</row>
    <row r="101" spans="1:55" x14ac:dyDescent="0.2">
      <c r="A101" t="s">
        <v>85</v>
      </c>
      <c r="B101">
        <v>1.5</v>
      </c>
      <c r="C101" t="s">
        <v>86</v>
      </c>
      <c r="D101">
        <v>2</v>
      </c>
      <c r="E101" t="s">
        <v>96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1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1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</row>
    <row r="102" spans="1:55" x14ac:dyDescent="0.2">
      <c r="A102" t="s">
        <v>85</v>
      </c>
      <c r="B102">
        <v>0.9</v>
      </c>
      <c r="C102" t="s">
        <v>86</v>
      </c>
      <c r="D102">
        <v>2</v>
      </c>
      <c r="E102" t="s">
        <v>62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1</v>
      </c>
      <c r="AU102">
        <v>0</v>
      </c>
      <c r="AV102">
        <v>0</v>
      </c>
      <c r="AW102">
        <v>0</v>
      </c>
      <c r="AX102">
        <v>1</v>
      </c>
      <c r="AY102">
        <v>0</v>
      </c>
      <c r="AZ102">
        <v>0</v>
      </c>
      <c r="BA102">
        <v>0</v>
      </c>
      <c r="BB102">
        <v>0</v>
      </c>
      <c r="BC102">
        <v>0</v>
      </c>
    </row>
    <row r="103" spans="1:55" x14ac:dyDescent="0.2">
      <c r="A103" t="s">
        <v>85</v>
      </c>
      <c r="B103">
        <v>2.2000000000000002</v>
      </c>
      <c r="C103" t="s">
        <v>86</v>
      </c>
      <c r="D103">
        <v>3</v>
      </c>
      <c r="E103" t="s">
        <v>97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1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1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1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</row>
    <row r="104" spans="1:55" x14ac:dyDescent="0.2">
      <c r="A104" t="s">
        <v>85</v>
      </c>
      <c r="B104">
        <v>0.8</v>
      </c>
      <c r="C104" t="s">
        <v>86</v>
      </c>
      <c r="D104">
        <v>3</v>
      </c>
      <c r="E104" t="s">
        <v>98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1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1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1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</row>
    <row r="105" spans="1:55" x14ac:dyDescent="0.2">
      <c r="A105" t="s">
        <v>85</v>
      </c>
      <c r="B105">
        <v>254.3</v>
      </c>
      <c r="C105" t="s">
        <v>86</v>
      </c>
      <c r="D105">
        <v>3</v>
      </c>
      <c r="E105" t="s">
        <v>99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1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1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1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</row>
    <row r="106" spans="1:55" x14ac:dyDescent="0.2">
      <c r="A106" t="s">
        <v>85</v>
      </c>
      <c r="B106">
        <v>22.2</v>
      </c>
      <c r="C106" t="s">
        <v>86</v>
      </c>
      <c r="D106">
        <v>3</v>
      </c>
      <c r="E106" t="s">
        <v>100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1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1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1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</row>
    <row r="107" spans="1:55" x14ac:dyDescent="0.2">
      <c r="A107" t="s">
        <v>85</v>
      </c>
      <c r="B107">
        <v>91.8</v>
      </c>
      <c r="C107" t="s">
        <v>86</v>
      </c>
      <c r="D107">
        <v>3</v>
      </c>
      <c r="E107" t="s">
        <v>101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1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1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1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</row>
    <row r="108" spans="1:55" x14ac:dyDescent="0.2">
      <c r="A108" t="s">
        <v>85</v>
      </c>
      <c r="B108">
        <v>55.9</v>
      </c>
      <c r="C108" t="s">
        <v>86</v>
      </c>
      <c r="D108">
        <v>3</v>
      </c>
      <c r="E108" t="s">
        <v>102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</v>
      </c>
      <c r="W108">
        <v>0</v>
      </c>
      <c r="X108">
        <v>0</v>
      </c>
      <c r="Y108">
        <v>0</v>
      </c>
      <c r="Z108">
        <v>1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1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</row>
    <row r="109" spans="1:55" x14ac:dyDescent="0.2">
      <c r="A109" t="s">
        <v>85</v>
      </c>
      <c r="B109">
        <v>1.7</v>
      </c>
      <c r="C109" t="s">
        <v>86</v>
      </c>
      <c r="D109">
        <v>3</v>
      </c>
      <c r="E109" t="s">
        <v>66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1</v>
      </c>
      <c r="AL109">
        <v>1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</row>
    <row r="110" spans="1:55" x14ac:dyDescent="0.2">
      <c r="A110" t="s">
        <v>85</v>
      </c>
      <c r="B110">
        <v>0.3</v>
      </c>
      <c r="C110" t="s">
        <v>86</v>
      </c>
      <c r="D110">
        <v>3</v>
      </c>
      <c r="E110" t="s">
        <v>103</v>
      </c>
      <c r="F110">
        <v>0</v>
      </c>
      <c r="G110">
        <v>0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1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</row>
    <row r="111" spans="1:55" x14ac:dyDescent="0.2">
      <c r="A111" t="s">
        <v>85</v>
      </c>
      <c r="B111">
        <v>59.3</v>
      </c>
      <c r="C111" t="s">
        <v>86</v>
      </c>
      <c r="D111">
        <v>3</v>
      </c>
      <c r="E111" t="s">
        <v>104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1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1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</row>
    <row r="112" spans="1:55" x14ac:dyDescent="0.2">
      <c r="A112" t="s">
        <v>85</v>
      </c>
      <c r="B112">
        <v>8.3000000000000007</v>
      </c>
      <c r="C112" t="s">
        <v>86</v>
      </c>
      <c r="D112">
        <v>3</v>
      </c>
      <c r="E112" t="s">
        <v>105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1</v>
      </c>
      <c r="Z112">
        <v>0</v>
      </c>
      <c r="AA112">
        <v>0</v>
      </c>
      <c r="AB112">
        <v>0</v>
      </c>
      <c r="AC112">
        <v>0</v>
      </c>
      <c r="AD112">
        <v>1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1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</row>
    <row r="113" spans="1:55" x14ac:dyDescent="0.2">
      <c r="A113" t="s">
        <v>85</v>
      </c>
      <c r="B113">
        <v>1.8</v>
      </c>
      <c r="C113" t="s">
        <v>86</v>
      </c>
      <c r="D113">
        <v>3</v>
      </c>
      <c r="E113" t="s">
        <v>106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1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1</v>
      </c>
      <c r="AU113">
        <v>0</v>
      </c>
      <c r="AV113">
        <v>0</v>
      </c>
      <c r="AW113">
        <v>0</v>
      </c>
      <c r="AX113">
        <v>1</v>
      </c>
      <c r="AY113">
        <v>0</v>
      </c>
      <c r="AZ113">
        <v>0</v>
      </c>
      <c r="BA113">
        <v>0</v>
      </c>
      <c r="BB113">
        <v>0</v>
      </c>
      <c r="BC113">
        <v>0</v>
      </c>
    </row>
    <row r="114" spans="1:55" x14ac:dyDescent="0.2">
      <c r="A114" t="s">
        <v>107</v>
      </c>
      <c r="B114">
        <v>0.4</v>
      </c>
      <c r="C114" t="s">
        <v>108</v>
      </c>
      <c r="D114">
        <v>1</v>
      </c>
      <c r="E114" t="s">
        <v>8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1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</row>
    <row r="115" spans="1:55" x14ac:dyDescent="0.2">
      <c r="A115" t="s">
        <v>107</v>
      </c>
      <c r="B115">
        <v>0.9</v>
      </c>
      <c r="C115" t="s">
        <v>108</v>
      </c>
      <c r="D115">
        <v>1</v>
      </c>
      <c r="E115" t="s">
        <v>28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</row>
    <row r="116" spans="1:55" x14ac:dyDescent="0.2">
      <c r="A116" t="s">
        <v>107</v>
      </c>
      <c r="B116">
        <v>0.6</v>
      </c>
      <c r="C116" t="s">
        <v>108</v>
      </c>
      <c r="D116">
        <v>2</v>
      </c>
      <c r="E116" t="s">
        <v>109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1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</row>
    <row r="117" spans="1:55" x14ac:dyDescent="0.2">
      <c r="A117" t="s">
        <v>107</v>
      </c>
      <c r="B117">
        <v>0.6</v>
      </c>
      <c r="C117" t="s">
        <v>108</v>
      </c>
      <c r="D117">
        <v>2</v>
      </c>
      <c r="E117" t="s">
        <v>110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</row>
    <row r="118" spans="1:55" x14ac:dyDescent="0.2">
      <c r="A118" t="s">
        <v>107</v>
      </c>
      <c r="B118">
        <v>0.7</v>
      </c>
      <c r="C118" t="s">
        <v>108</v>
      </c>
      <c r="D118">
        <v>2</v>
      </c>
      <c r="E118" t="s">
        <v>110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1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</row>
    <row r="119" spans="1:55" x14ac:dyDescent="0.2">
      <c r="A119" t="s">
        <v>107</v>
      </c>
      <c r="B119">
        <v>1.4</v>
      </c>
      <c r="C119" t="s">
        <v>108</v>
      </c>
      <c r="D119">
        <v>1</v>
      </c>
      <c r="E119" t="s">
        <v>43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1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</row>
    <row r="120" spans="1:55" x14ac:dyDescent="0.2">
      <c r="A120" t="s">
        <v>107</v>
      </c>
      <c r="B120">
        <v>1.5</v>
      </c>
      <c r="C120" t="s">
        <v>108</v>
      </c>
      <c r="D120">
        <v>2</v>
      </c>
      <c r="E120" t="s">
        <v>55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1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1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</row>
    <row r="121" spans="1:55" x14ac:dyDescent="0.2">
      <c r="A121" t="s">
        <v>107</v>
      </c>
      <c r="B121">
        <v>3.7</v>
      </c>
      <c r="C121" t="s">
        <v>108</v>
      </c>
      <c r="D121">
        <v>2</v>
      </c>
      <c r="E121" t="s">
        <v>111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1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</row>
    <row r="122" spans="1:55" x14ac:dyDescent="0.2">
      <c r="A122" t="s">
        <v>107</v>
      </c>
      <c r="B122">
        <v>156</v>
      </c>
      <c r="C122" t="s">
        <v>108</v>
      </c>
      <c r="D122">
        <v>2</v>
      </c>
      <c r="E122" t="s">
        <v>111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1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1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</row>
    <row r="123" spans="1:55" x14ac:dyDescent="0.2">
      <c r="A123" t="s">
        <v>107</v>
      </c>
      <c r="B123">
        <v>3.9</v>
      </c>
      <c r="C123" t="s">
        <v>108</v>
      </c>
      <c r="D123">
        <v>2</v>
      </c>
      <c r="E123" t="s">
        <v>77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1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</row>
    <row r="124" spans="1:55" x14ac:dyDescent="0.2">
      <c r="A124" t="s">
        <v>107</v>
      </c>
      <c r="B124">
        <v>15</v>
      </c>
      <c r="C124" t="s">
        <v>108</v>
      </c>
      <c r="D124">
        <v>3</v>
      </c>
      <c r="E124" t="s">
        <v>112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1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1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1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</row>
    <row r="125" spans="1:55" x14ac:dyDescent="0.2">
      <c r="A125" t="s">
        <v>107</v>
      </c>
      <c r="B125">
        <v>82</v>
      </c>
      <c r="C125" t="s">
        <v>108</v>
      </c>
      <c r="D125">
        <v>3</v>
      </c>
      <c r="E125" t="s">
        <v>113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1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1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1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</row>
    <row r="126" spans="1:55" x14ac:dyDescent="0.2">
      <c r="A126" t="s">
        <v>107</v>
      </c>
      <c r="B126">
        <v>198</v>
      </c>
      <c r="C126" t="s">
        <v>108</v>
      </c>
      <c r="D126">
        <v>3</v>
      </c>
      <c r="E126" t="s">
        <v>113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1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1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</row>
    <row r="127" spans="1:55" x14ac:dyDescent="0.2">
      <c r="A127" t="s">
        <v>114</v>
      </c>
      <c r="B127">
        <v>5.6</v>
      </c>
      <c r="C127" t="s">
        <v>54</v>
      </c>
      <c r="D127">
        <v>1</v>
      </c>
      <c r="E127" t="s">
        <v>37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1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</row>
    <row r="128" spans="1:55" x14ac:dyDescent="0.2">
      <c r="A128" t="s">
        <v>114</v>
      </c>
      <c r="B128">
        <v>81</v>
      </c>
      <c r="C128" t="s">
        <v>54</v>
      </c>
      <c r="D128">
        <v>2</v>
      </c>
      <c r="E128" t="s">
        <v>90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1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1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</row>
    <row r="129" spans="1:55" x14ac:dyDescent="0.2">
      <c r="A129" t="s">
        <v>114</v>
      </c>
      <c r="B129">
        <v>130</v>
      </c>
      <c r="C129" t="s">
        <v>54</v>
      </c>
      <c r="D129">
        <v>2</v>
      </c>
      <c r="E129" t="s">
        <v>90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1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</row>
    <row r="130" spans="1:55" x14ac:dyDescent="0.2">
      <c r="A130" t="s">
        <v>114</v>
      </c>
      <c r="B130">
        <v>5.0999999999999996</v>
      </c>
      <c r="C130" t="s">
        <v>54</v>
      </c>
      <c r="D130">
        <v>1</v>
      </c>
      <c r="E130" t="s">
        <v>35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1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</row>
    <row r="131" spans="1:55" x14ac:dyDescent="0.2">
      <c r="A131" t="s">
        <v>114</v>
      </c>
      <c r="B131">
        <v>20</v>
      </c>
      <c r="C131" t="s">
        <v>54</v>
      </c>
      <c r="D131">
        <v>2</v>
      </c>
      <c r="E131" t="s">
        <v>115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1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1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</row>
    <row r="132" spans="1:55" x14ac:dyDescent="0.2">
      <c r="A132" t="s">
        <v>114</v>
      </c>
      <c r="B132">
        <v>12</v>
      </c>
      <c r="C132" t="s">
        <v>54</v>
      </c>
      <c r="D132">
        <v>2</v>
      </c>
      <c r="E132" t="s">
        <v>92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1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1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</row>
    <row r="133" spans="1:55" x14ac:dyDescent="0.2">
      <c r="A133" t="s">
        <v>114</v>
      </c>
      <c r="B133">
        <v>0.9</v>
      </c>
      <c r="C133" t="s">
        <v>54</v>
      </c>
      <c r="D133">
        <v>1</v>
      </c>
      <c r="E133" t="s">
        <v>36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1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</row>
    <row r="134" spans="1:55" x14ac:dyDescent="0.2">
      <c r="A134" t="s">
        <v>114</v>
      </c>
      <c r="B134">
        <v>1.2</v>
      </c>
      <c r="C134" t="s">
        <v>54</v>
      </c>
      <c r="D134">
        <v>1</v>
      </c>
      <c r="E134" t="s">
        <v>38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1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</row>
    <row r="135" spans="1:55" x14ac:dyDescent="0.2">
      <c r="A135" t="s">
        <v>114</v>
      </c>
      <c r="B135">
        <v>1</v>
      </c>
      <c r="C135" t="s">
        <v>54</v>
      </c>
      <c r="D135">
        <v>2</v>
      </c>
      <c r="E135" t="s">
        <v>116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1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1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</row>
    <row r="136" spans="1:55" x14ac:dyDescent="0.2">
      <c r="A136" t="s">
        <v>114</v>
      </c>
      <c r="B136">
        <v>6.1</v>
      </c>
      <c r="C136" t="s">
        <v>54</v>
      </c>
      <c r="D136">
        <v>2</v>
      </c>
      <c r="E136" t="s">
        <v>77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1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1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</row>
    <row r="137" spans="1:55" x14ac:dyDescent="0.2">
      <c r="A137" t="s">
        <v>114</v>
      </c>
      <c r="B137">
        <v>5.5</v>
      </c>
      <c r="C137" t="s">
        <v>54</v>
      </c>
      <c r="D137">
        <v>2</v>
      </c>
      <c r="E137" t="s">
        <v>77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1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1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</row>
    <row r="138" spans="1:55" x14ac:dyDescent="0.2">
      <c r="A138" t="s">
        <v>114</v>
      </c>
      <c r="B138">
        <v>19</v>
      </c>
      <c r="C138" t="s">
        <v>54</v>
      </c>
      <c r="D138">
        <v>3</v>
      </c>
      <c r="E138" t="s">
        <v>117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1</v>
      </c>
      <c r="V138">
        <v>0</v>
      </c>
      <c r="W138">
        <v>0</v>
      </c>
      <c r="X138">
        <v>0</v>
      </c>
      <c r="Y138">
        <v>1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1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</row>
    <row r="139" spans="1:55" x14ac:dyDescent="0.2">
      <c r="A139" t="s">
        <v>114</v>
      </c>
      <c r="B139">
        <v>32</v>
      </c>
      <c r="C139" t="s">
        <v>54</v>
      </c>
      <c r="D139">
        <v>3</v>
      </c>
      <c r="E139" t="s">
        <v>118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1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1</v>
      </c>
      <c r="AN139">
        <v>0</v>
      </c>
      <c r="AO139">
        <v>1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</row>
    <row r="140" spans="1:55" x14ac:dyDescent="0.2">
      <c r="A140" t="s">
        <v>114</v>
      </c>
      <c r="B140">
        <v>44</v>
      </c>
      <c r="C140" t="s">
        <v>54</v>
      </c>
      <c r="D140">
        <v>3</v>
      </c>
      <c r="E140" t="s">
        <v>118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1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1</v>
      </c>
      <c r="AN140">
        <v>0</v>
      </c>
      <c r="AO140">
        <v>1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</row>
    <row r="141" spans="1:55" x14ac:dyDescent="0.2">
      <c r="A141" t="s">
        <v>114</v>
      </c>
      <c r="B141">
        <v>36</v>
      </c>
      <c r="C141" t="s">
        <v>54</v>
      </c>
      <c r="D141">
        <v>3</v>
      </c>
      <c r="E141" t="s">
        <v>112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1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1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1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</row>
    <row r="142" spans="1:55" x14ac:dyDescent="0.2">
      <c r="A142" t="s">
        <v>119</v>
      </c>
      <c r="B142">
        <v>1.9</v>
      </c>
      <c r="C142" t="s">
        <v>73</v>
      </c>
      <c r="D142">
        <v>1</v>
      </c>
      <c r="E142" t="s">
        <v>49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1</v>
      </c>
      <c r="BA142">
        <v>0</v>
      </c>
      <c r="BB142">
        <v>0</v>
      </c>
      <c r="BC142">
        <v>0</v>
      </c>
    </row>
    <row r="143" spans="1:55" x14ac:dyDescent="0.2">
      <c r="A143" t="s">
        <v>120</v>
      </c>
      <c r="B143">
        <v>4.8</v>
      </c>
      <c r="C143" t="s">
        <v>121</v>
      </c>
      <c r="D143">
        <v>2</v>
      </c>
      <c r="E143" t="s">
        <v>77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1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1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</row>
    <row r="144" spans="1:55" x14ac:dyDescent="0.2">
      <c r="A144" t="s">
        <v>120</v>
      </c>
      <c r="B144">
        <v>3.7</v>
      </c>
      <c r="C144" t="s">
        <v>121</v>
      </c>
      <c r="D144">
        <v>3</v>
      </c>
      <c r="E144" t="s">
        <v>122</v>
      </c>
      <c r="F144">
        <v>1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1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1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</row>
    <row r="145" spans="1:55" x14ac:dyDescent="0.2">
      <c r="A145" t="s">
        <v>120</v>
      </c>
      <c r="B145">
        <v>2.2999999999999998</v>
      </c>
      <c r="C145" t="s">
        <v>121</v>
      </c>
      <c r="D145">
        <v>2</v>
      </c>
      <c r="E145" t="s">
        <v>77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1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1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</row>
    <row r="146" spans="1:55" x14ac:dyDescent="0.2">
      <c r="A146" t="s">
        <v>120</v>
      </c>
      <c r="B146">
        <v>3.3</v>
      </c>
      <c r="C146" t="s">
        <v>121</v>
      </c>
      <c r="D146">
        <v>2</v>
      </c>
      <c r="E146" t="s">
        <v>77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1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1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</row>
    <row r="147" spans="1:55" x14ac:dyDescent="0.2">
      <c r="A147" t="s">
        <v>120</v>
      </c>
      <c r="B147">
        <v>1.8</v>
      </c>
      <c r="C147" t="s">
        <v>121</v>
      </c>
      <c r="D147">
        <v>2</v>
      </c>
      <c r="E147" t="s">
        <v>77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1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1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</row>
    <row r="148" spans="1:55" x14ac:dyDescent="0.2">
      <c r="A148" t="s">
        <v>120</v>
      </c>
      <c r="B148">
        <v>5.8</v>
      </c>
      <c r="C148" t="s">
        <v>121</v>
      </c>
      <c r="D148">
        <v>2</v>
      </c>
      <c r="E148" t="s">
        <v>77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1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1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</row>
    <row r="149" spans="1:55" x14ac:dyDescent="0.2">
      <c r="A149" t="s">
        <v>120</v>
      </c>
      <c r="B149">
        <v>3.8</v>
      </c>
      <c r="C149" t="s">
        <v>121</v>
      </c>
      <c r="D149">
        <v>2</v>
      </c>
      <c r="E149" t="s">
        <v>77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1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1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</row>
    <row r="150" spans="1:55" x14ac:dyDescent="0.2">
      <c r="A150" t="s">
        <v>120</v>
      </c>
      <c r="B150">
        <v>30</v>
      </c>
      <c r="C150" t="s">
        <v>121</v>
      </c>
      <c r="D150">
        <v>4</v>
      </c>
      <c r="E150" t="s">
        <v>123</v>
      </c>
      <c r="F150">
        <v>1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1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1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</row>
    <row r="151" spans="1:55" x14ac:dyDescent="0.2">
      <c r="A151" t="s">
        <v>120</v>
      </c>
      <c r="B151">
        <v>117</v>
      </c>
      <c r="C151" t="s">
        <v>121</v>
      </c>
      <c r="D151">
        <v>3</v>
      </c>
      <c r="E151" t="s">
        <v>124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1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1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</row>
    <row r="152" spans="1:55" x14ac:dyDescent="0.2">
      <c r="A152" t="s">
        <v>120</v>
      </c>
      <c r="B152">
        <v>249</v>
      </c>
      <c r="C152" t="s">
        <v>121</v>
      </c>
      <c r="D152">
        <v>5</v>
      </c>
      <c r="E152" t="s">
        <v>125</v>
      </c>
      <c r="F152">
        <v>1</v>
      </c>
      <c r="G152">
        <v>0</v>
      </c>
      <c r="H152">
        <v>0</v>
      </c>
      <c r="I152">
        <v>0</v>
      </c>
      <c r="J152">
        <v>0</v>
      </c>
      <c r="K152">
        <v>1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1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1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</row>
    <row r="153" spans="1:55" x14ac:dyDescent="0.2">
      <c r="A153" t="s">
        <v>120</v>
      </c>
      <c r="B153">
        <v>866</v>
      </c>
      <c r="C153" t="s">
        <v>121</v>
      </c>
      <c r="D153">
        <v>5</v>
      </c>
      <c r="E153" t="s">
        <v>125</v>
      </c>
      <c r="F153">
        <v>1</v>
      </c>
      <c r="G153">
        <v>0</v>
      </c>
      <c r="H153">
        <v>0</v>
      </c>
      <c r="I153">
        <v>0</v>
      </c>
      <c r="J153">
        <v>0</v>
      </c>
      <c r="K153">
        <v>1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1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1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1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</row>
    <row r="154" spans="1:55" x14ac:dyDescent="0.2">
      <c r="A154" t="s">
        <v>120</v>
      </c>
      <c r="B154">
        <v>586</v>
      </c>
      <c r="C154" t="s">
        <v>121</v>
      </c>
      <c r="D154">
        <v>5</v>
      </c>
      <c r="E154" t="s">
        <v>125</v>
      </c>
      <c r="F154">
        <v>1</v>
      </c>
      <c r="G154">
        <v>0</v>
      </c>
      <c r="H154">
        <v>0</v>
      </c>
      <c r="I154">
        <v>0</v>
      </c>
      <c r="J154">
        <v>0</v>
      </c>
      <c r="K154">
        <v>1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1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1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1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</row>
    <row r="155" spans="1:55" x14ac:dyDescent="0.2">
      <c r="A155" t="s">
        <v>126</v>
      </c>
      <c r="B155">
        <v>2.4</v>
      </c>
      <c r="C155" t="s">
        <v>73</v>
      </c>
      <c r="D155">
        <v>1</v>
      </c>
      <c r="E155" t="s">
        <v>51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1</v>
      </c>
      <c r="BC155">
        <v>0</v>
      </c>
    </row>
    <row r="156" spans="1:55" x14ac:dyDescent="0.2">
      <c r="A156" t="s">
        <v>126</v>
      </c>
      <c r="B156">
        <v>2.6</v>
      </c>
      <c r="C156" t="s">
        <v>73</v>
      </c>
      <c r="D156">
        <v>1</v>
      </c>
      <c r="E156" t="s">
        <v>41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1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</row>
    <row r="157" spans="1:55" x14ac:dyDescent="0.2">
      <c r="A157" t="s">
        <v>126</v>
      </c>
      <c r="B157">
        <v>1.4</v>
      </c>
      <c r="C157" t="s">
        <v>73</v>
      </c>
      <c r="D157">
        <v>1</v>
      </c>
      <c r="E157" t="s">
        <v>42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1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</row>
    <row r="158" spans="1:55" x14ac:dyDescent="0.2">
      <c r="A158" t="s">
        <v>126</v>
      </c>
      <c r="B158">
        <v>2.5</v>
      </c>
      <c r="C158" t="s">
        <v>73</v>
      </c>
      <c r="D158">
        <v>2</v>
      </c>
      <c r="E158" t="s">
        <v>127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1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1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</row>
    <row r="159" spans="1:55" x14ac:dyDescent="0.2">
      <c r="A159" t="s">
        <v>126</v>
      </c>
      <c r="B159">
        <v>11.3</v>
      </c>
      <c r="C159" t="s">
        <v>73</v>
      </c>
      <c r="D159">
        <v>3</v>
      </c>
      <c r="E159" t="s">
        <v>128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1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1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</row>
    <row r="160" spans="1:55" x14ac:dyDescent="0.2">
      <c r="A160" t="s">
        <v>126</v>
      </c>
      <c r="B160">
        <v>87</v>
      </c>
      <c r="C160" t="s">
        <v>73</v>
      </c>
      <c r="D160">
        <v>4</v>
      </c>
      <c r="E160" t="s">
        <v>129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1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1</v>
      </c>
      <c r="W160">
        <v>0</v>
      </c>
      <c r="X160">
        <v>0</v>
      </c>
      <c r="Y160">
        <v>1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1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</row>
    <row r="161" spans="1:55" x14ac:dyDescent="0.2">
      <c r="A161" t="s">
        <v>126</v>
      </c>
      <c r="B161">
        <v>0.5</v>
      </c>
      <c r="C161" t="s">
        <v>73</v>
      </c>
      <c r="D161">
        <v>3</v>
      </c>
      <c r="E161" t="s">
        <v>130</v>
      </c>
      <c r="F161">
        <v>0</v>
      </c>
      <c r="G161">
        <v>0</v>
      </c>
      <c r="H161">
        <v>1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1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1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</row>
    <row r="162" spans="1:55" x14ac:dyDescent="0.2">
      <c r="A162" t="s">
        <v>126</v>
      </c>
      <c r="B162">
        <v>0.9</v>
      </c>
      <c r="C162" t="s">
        <v>73</v>
      </c>
      <c r="D162">
        <v>3</v>
      </c>
      <c r="E162" t="s">
        <v>130</v>
      </c>
      <c r="F162">
        <v>0</v>
      </c>
      <c r="G162">
        <v>0</v>
      </c>
      <c r="H162">
        <v>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1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1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</row>
    <row r="163" spans="1:55" x14ac:dyDescent="0.2">
      <c r="A163" t="s">
        <v>126</v>
      </c>
      <c r="B163">
        <v>0.1</v>
      </c>
      <c r="C163" t="s">
        <v>73</v>
      </c>
      <c r="D163">
        <v>4</v>
      </c>
      <c r="E163" t="s">
        <v>131</v>
      </c>
      <c r="F163">
        <v>0</v>
      </c>
      <c r="G163">
        <v>0</v>
      </c>
      <c r="H163">
        <v>1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1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1</v>
      </c>
      <c r="AX163">
        <v>0</v>
      </c>
      <c r="AY163">
        <v>0</v>
      </c>
      <c r="AZ163">
        <v>1</v>
      </c>
      <c r="BA163">
        <v>0</v>
      </c>
      <c r="BB163">
        <v>0</v>
      </c>
      <c r="BC163">
        <v>0</v>
      </c>
    </row>
    <row r="164" spans="1:55" x14ac:dyDescent="0.2">
      <c r="A164" t="s">
        <v>126</v>
      </c>
      <c r="B164">
        <v>0.5</v>
      </c>
      <c r="C164" t="s">
        <v>73</v>
      </c>
      <c r="D164">
        <v>3</v>
      </c>
      <c r="E164" t="s">
        <v>132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1</v>
      </c>
      <c r="M164">
        <v>0</v>
      </c>
      <c r="N164">
        <v>0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1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</row>
    <row r="165" spans="1:55" x14ac:dyDescent="0.2">
      <c r="A165" t="s">
        <v>126</v>
      </c>
      <c r="B165">
        <v>1</v>
      </c>
      <c r="C165" t="s">
        <v>73</v>
      </c>
      <c r="D165">
        <v>2</v>
      </c>
      <c r="E165" t="s">
        <v>133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1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1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</row>
    <row r="166" spans="1:55" x14ac:dyDescent="0.2">
      <c r="A166" t="s">
        <v>126</v>
      </c>
      <c r="B166">
        <v>16.3</v>
      </c>
      <c r="C166" t="s">
        <v>73</v>
      </c>
      <c r="D166">
        <v>4</v>
      </c>
      <c r="E166" t="s">
        <v>134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1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1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1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</row>
    <row r="167" spans="1:55" x14ac:dyDescent="0.2">
      <c r="A167" t="s">
        <v>126</v>
      </c>
      <c r="B167">
        <v>3.2</v>
      </c>
      <c r="C167" t="s">
        <v>73</v>
      </c>
      <c r="D167">
        <v>2</v>
      </c>
      <c r="E167" t="s">
        <v>135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1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1</v>
      </c>
      <c r="AY167">
        <v>0</v>
      </c>
      <c r="AZ167">
        <v>0</v>
      </c>
      <c r="BA167">
        <v>0</v>
      </c>
      <c r="BB167">
        <v>0</v>
      </c>
      <c r="BC167">
        <v>0</v>
      </c>
    </row>
    <row r="168" spans="1:55" x14ac:dyDescent="0.2">
      <c r="A168" t="s">
        <v>126</v>
      </c>
      <c r="B168">
        <v>1</v>
      </c>
      <c r="C168" t="s">
        <v>73</v>
      </c>
      <c r="D168">
        <v>1</v>
      </c>
      <c r="E168" t="s">
        <v>51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1</v>
      </c>
      <c r="BC168">
        <v>0</v>
      </c>
    </row>
    <row r="169" spans="1:55" x14ac:dyDescent="0.2">
      <c r="A169" t="s">
        <v>126</v>
      </c>
      <c r="B169">
        <v>3.1</v>
      </c>
      <c r="C169" t="s">
        <v>73</v>
      </c>
      <c r="D169">
        <v>1</v>
      </c>
      <c r="E169" t="s">
        <v>37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1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</row>
    <row r="170" spans="1:55" x14ac:dyDescent="0.2">
      <c r="A170" t="s">
        <v>126</v>
      </c>
      <c r="B170">
        <v>40</v>
      </c>
      <c r="C170" t="s">
        <v>73</v>
      </c>
      <c r="D170">
        <v>3</v>
      </c>
      <c r="E170" t="s">
        <v>136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1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1</v>
      </c>
      <c r="AL170">
        <v>0</v>
      </c>
      <c r="AM170">
        <v>0</v>
      </c>
      <c r="AN170">
        <v>1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</row>
    <row r="171" spans="1:55" x14ac:dyDescent="0.2">
      <c r="A171" t="s">
        <v>126</v>
      </c>
      <c r="B171">
        <v>700</v>
      </c>
      <c r="C171" t="s">
        <v>73</v>
      </c>
      <c r="D171">
        <v>4</v>
      </c>
      <c r="E171" t="s">
        <v>137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1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1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1</v>
      </c>
      <c r="AL171">
        <v>0</v>
      </c>
      <c r="AM171">
        <v>0</v>
      </c>
      <c r="AN171">
        <v>1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</row>
    <row r="172" spans="1:55" x14ac:dyDescent="0.2">
      <c r="A172" t="s">
        <v>126</v>
      </c>
      <c r="B172">
        <v>4</v>
      </c>
      <c r="C172" t="s">
        <v>73</v>
      </c>
      <c r="D172">
        <v>3</v>
      </c>
      <c r="E172" t="s">
        <v>138</v>
      </c>
      <c r="F172">
        <v>0</v>
      </c>
      <c r="G172">
        <v>0</v>
      </c>
      <c r="H172">
        <v>1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1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</row>
    <row r="173" spans="1:55" x14ac:dyDescent="0.2">
      <c r="A173" t="s">
        <v>126</v>
      </c>
      <c r="B173">
        <v>8.3000000000000007</v>
      </c>
      <c r="C173" t="s">
        <v>73</v>
      </c>
      <c r="D173">
        <v>3</v>
      </c>
      <c r="E173" t="s">
        <v>139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1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1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1</v>
      </c>
      <c r="BC173">
        <v>0</v>
      </c>
    </row>
    <row r="174" spans="1:55" x14ac:dyDescent="0.2">
      <c r="A174" t="s">
        <v>126</v>
      </c>
      <c r="B174">
        <v>100</v>
      </c>
      <c r="C174" t="s">
        <v>73</v>
      </c>
      <c r="D174">
        <v>4</v>
      </c>
      <c r="E174" t="s">
        <v>140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1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1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1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1</v>
      </c>
      <c r="BC174">
        <v>0</v>
      </c>
    </row>
    <row r="175" spans="1:55" x14ac:dyDescent="0.2">
      <c r="A175" t="s">
        <v>126</v>
      </c>
      <c r="B175">
        <v>165</v>
      </c>
      <c r="C175" t="s">
        <v>73</v>
      </c>
      <c r="D175">
        <v>4</v>
      </c>
      <c r="E175" t="s">
        <v>140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1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1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1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1</v>
      </c>
      <c r="BC175">
        <v>0</v>
      </c>
    </row>
    <row r="176" spans="1:55" x14ac:dyDescent="0.2">
      <c r="A176" t="s">
        <v>141</v>
      </c>
      <c r="B176">
        <v>0.9</v>
      </c>
      <c r="C176" t="s">
        <v>121</v>
      </c>
      <c r="D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</row>
    <row r="177" spans="1:55" x14ac:dyDescent="0.2">
      <c r="A177" t="s">
        <v>141</v>
      </c>
      <c r="B177">
        <v>0.6</v>
      </c>
      <c r="C177" t="s">
        <v>121</v>
      </c>
      <c r="D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</row>
    <row r="178" spans="1:55" x14ac:dyDescent="0.2">
      <c r="A178" t="s">
        <v>141</v>
      </c>
      <c r="B178">
        <v>1.2</v>
      </c>
      <c r="C178" t="s">
        <v>121</v>
      </c>
      <c r="D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</row>
    <row r="179" spans="1:55" x14ac:dyDescent="0.2">
      <c r="A179" t="s">
        <v>141</v>
      </c>
      <c r="B179">
        <v>1</v>
      </c>
      <c r="C179" t="s">
        <v>121</v>
      </c>
      <c r="D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</row>
    <row r="180" spans="1:55" x14ac:dyDescent="0.2">
      <c r="A180" t="s">
        <v>141</v>
      </c>
      <c r="B180">
        <v>0.8</v>
      </c>
      <c r="C180" t="s">
        <v>121</v>
      </c>
      <c r="D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</row>
    <row r="181" spans="1:55" x14ac:dyDescent="0.2">
      <c r="A181" t="s">
        <v>141</v>
      </c>
      <c r="B181">
        <v>0.7</v>
      </c>
      <c r="C181" t="s">
        <v>121</v>
      </c>
      <c r="D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</row>
    <row r="182" spans="1:55" x14ac:dyDescent="0.2">
      <c r="A182" t="s">
        <v>141</v>
      </c>
      <c r="B182">
        <v>1.6</v>
      </c>
      <c r="C182" t="s">
        <v>121</v>
      </c>
      <c r="D182">
        <v>3</v>
      </c>
      <c r="E182" t="s">
        <v>142</v>
      </c>
      <c r="F182">
        <v>1</v>
      </c>
      <c r="G182">
        <v>0</v>
      </c>
      <c r="H182">
        <v>0</v>
      </c>
      <c r="I182">
        <v>0</v>
      </c>
      <c r="J182">
        <v>0</v>
      </c>
      <c r="K182">
        <v>1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</row>
    <row r="183" spans="1:55" x14ac:dyDescent="0.2">
      <c r="A183" t="s">
        <v>141</v>
      </c>
      <c r="B183">
        <v>2.5</v>
      </c>
      <c r="C183" t="s">
        <v>121</v>
      </c>
      <c r="D183">
        <v>2</v>
      </c>
      <c r="E183" t="s">
        <v>58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1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1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</row>
    <row r="184" spans="1:55" x14ac:dyDescent="0.2">
      <c r="A184" t="s">
        <v>141</v>
      </c>
      <c r="B184">
        <v>6.8</v>
      </c>
      <c r="C184" t="s">
        <v>121</v>
      </c>
      <c r="D184">
        <v>2</v>
      </c>
      <c r="E184" t="s">
        <v>58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1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1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</row>
    <row r="185" spans="1:55" x14ac:dyDescent="0.2">
      <c r="A185" t="s">
        <v>141</v>
      </c>
      <c r="B185">
        <v>2.7</v>
      </c>
      <c r="C185" t="s">
        <v>121</v>
      </c>
      <c r="D185">
        <v>3</v>
      </c>
      <c r="E185" t="s">
        <v>143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1</v>
      </c>
      <c r="L185">
        <v>0</v>
      </c>
      <c r="M185">
        <v>0</v>
      </c>
      <c r="N185">
        <v>0</v>
      </c>
      <c r="O185">
        <v>1</v>
      </c>
      <c r="P185">
        <v>0</v>
      </c>
      <c r="Q185">
        <v>1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</row>
    <row r="186" spans="1:55" x14ac:dyDescent="0.2">
      <c r="A186" t="s">
        <v>141</v>
      </c>
      <c r="B186">
        <v>3.2</v>
      </c>
      <c r="C186" t="s">
        <v>121</v>
      </c>
      <c r="D186">
        <v>3</v>
      </c>
      <c r="E186" t="s">
        <v>143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1</v>
      </c>
      <c r="L186">
        <v>0</v>
      </c>
      <c r="M186">
        <v>0</v>
      </c>
      <c r="N186">
        <v>0</v>
      </c>
      <c r="O186">
        <v>1</v>
      </c>
      <c r="P186">
        <v>0</v>
      </c>
      <c r="Q186">
        <v>1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</row>
    <row r="187" spans="1:55" x14ac:dyDescent="0.2">
      <c r="A187" t="s">
        <v>141</v>
      </c>
      <c r="B187">
        <v>1.2</v>
      </c>
      <c r="C187" t="s">
        <v>121</v>
      </c>
      <c r="D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</row>
    <row r="188" spans="1:55" x14ac:dyDescent="0.2">
      <c r="A188" t="s">
        <v>141</v>
      </c>
      <c r="B188">
        <v>19.8</v>
      </c>
      <c r="C188" t="s">
        <v>121</v>
      </c>
      <c r="D188">
        <v>2</v>
      </c>
      <c r="E188" t="s">
        <v>58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1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1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</row>
    <row r="189" spans="1:55" x14ac:dyDescent="0.2">
      <c r="A189" t="s">
        <v>141</v>
      </c>
      <c r="B189">
        <v>2.9</v>
      </c>
      <c r="C189" t="s">
        <v>121</v>
      </c>
      <c r="D189">
        <v>2</v>
      </c>
      <c r="E189" t="s">
        <v>58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1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1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</row>
    <row r="190" spans="1:55" x14ac:dyDescent="0.2">
      <c r="A190" t="s">
        <v>141</v>
      </c>
      <c r="B190">
        <v>1.1000000000000001</v>
      </c>
      <c r="C190" t="s">
        <v>121</v>
      </c>
      <c r="D190">
        <v>1</v>
      </c>
      <c r="E190" t="s">
        <v>46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1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</row>
    <row r="191" spans="1:55" x14ac:dyDescent="0.2">
      <c r="A191" t="s">
        <v>141</v>
      </c>
      <c r="B191">
        <v>0.5</v>
      </c>
      <c r="C191" t="s">
        <v>121</v>
      </c>
      <c r="D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</row>
    <row r="192" spans="1:55" x14ac:dyDescent="0.2">
      <c r="A192" t="s">
        <v>141</v>
      </c>
      <c r="B192">
        <v>2.2000000000000002</v>
      </c>
      <c r="C192" t="s">
        <v>121</v>
      </c>
      <c r="D192">
        <v>1</v>
      </c>
      <c r="E192" t="s">
        <v>46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1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</row>
    <row r="193" spans="1:55" x14ac:dyDescent="0.2">
      <c r="A193" t="s">
        <v>141</v>
      </c>
      <c r="B193">
        <v>1</v>
      </c>
      <c r="C193" t="s">
        <v>121</v>
      </c>
      <c r="D193">
        <v>2</v>
      </c>
      <c r="E193" t="s">
        <v>144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1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1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</row>
    <row r="194" spans="1:55" x14ac:dyDescent="0.2">
      <c r="A194" t="s">
        <v>141</v>
      </c>
      <c r="B194">
        <v>1.6</v>
      </c>
      <c r="C194" t="s">
        <v>121</v>
      </c>
      <c r="D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</row>
    <row r="195" spans="1:55" x14ac:dyDescent="0.2">
      <c r="A195" t="s">
        <v>141</v>
      </c>
      <c r="B195">
        <v>1.7</v>
      </c>
      <c r="C195" t="s">
        <v>121</v>
      </c>
      <c r="D195">
        <v>1</v>
      </c>
      <c r="E195" t="s">
        <v>46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1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</row>
    <row r="196" spans="1:55" x14ac:dyDescent="0.2">
      <c r="A196" t="s">
        <v>141</v>
      </c>
      <c r="B196">
        <v>1.5</v>
      </c>
      <c r="C196" t="s">
        <v>121</v>
      </c>
      <c r="D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</row>
    <row r="197" spans="1:55" x14ac:dyDescent="0.2">
      <c r="A197" t="s">
        <v>141</v>
      </c>
      <c r="B197">
        <v>1.4</v>
      </c>
      <c r="C197" t="s">
        <v>121</v>
      </c>
      <c r="D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</row>
    <row r="198" spans="1:55" x14ac:dyDescent="0.2">
      <c r="A198" t="s">
        <v>141</v>
      </c>
      <c r="B198">
        <v>77</v>
      </c>
      <c r="C198" t="s">
        <v>121</v>
      </c>
      <c r="D198">
        <v>5</v>
      </c>
      <c r="E198" t="s">
        <v>145</v>
      </c>
      <c r="F198">
        <v>1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1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1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1</v>
      </c>
      <c r="AX198">
        <v>0</v>
      </c>
      <c r="AY198">
        <v>1</v>
      </c>
      <c r="AZ198">
        <v>0</v>
      </c>
      <c r="BA198">
        <v>0</v>
      </c>
      <c r="BB198">
        <v>0</v>
      </c>
      <c r="BC198">
        <v>0</v>
      </c>
    </row>
    <row r="199" spans="1:55" x14ac:dyDescent="0.2">
      <c r="A199" t="s">
        <v>141</v>
      </c>
      <c r="B199">
        <v>1.7</v>
      </c>
      <c r="C199" t="s">
        <v>121</v>
      </c>
      <c r="D199">
        <v>2</v>
      </c>
      <c r="E199" t="s">
        <v>146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1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1</v>
      </c>
      <c r="AY199">
        <v>0</v>
      </c>
      <c r="AZ199">
        <v>0</v>
      </c>
      <c r="BA199">
        <v>0</v>
      </c>
      <c r="BB199">
        <v>0</v>
      </c>
      <c r="BC199">
        <v>0</v>
      </c>
    </row>
    <row r="200" spans="1:55" x14ac:dyDescent="0.2">
      <c r="A200" t="s">
        <v>141</v>
      </c>
      <c r="B200">
        <v>0.8</v>
      </c>
      <c r="C200" t="s">
        <v>121</v>
      </c>
      <c r="D200">
        <v>4</v>
      </c>
      <c r="E200" t="s">
        <v>147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1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1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1</v>
      </c>
      <c r="AY200">
        <v>0</v>
      </c>
      <c r="AZ200">
        <v>1</v>
      </c>
      <c r="BA200">
        <v>0</v>
      </c>
      <c r="BB200">
        <v>0</v>
      </c>
      <c r="BC200">
        <v>0</v>
      </c>
    </row>
    <row r="201" spans="1:55" x14ac:dyDescent="0.2">
      <c r="A201" t="s">
        <v>141</v>
      </c>
      <c r="B201">
        <v>0.9</v>
      </c>
      <c r="C201" t="s">
        <v>121</v>
      </c>
      <c r="D201">
        <v>1</v>
      </c>
      <c r="E201" t="s">
        <v>47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1</v>
      </c>
      <c r="AY201">
        <v>0</v>
      </c>
      <c r="AZ201">
        <v>0</v>
      </c>
      <c r="BA201">
        <v>0</v>
      </c>
      <c r="BB201">
        <v>0</v>
      </c>
      <c r="BC201">
        <v>0</v>
      </c>
    </row>
    <row r="202" spans="1:55" x14ac:dyDescent="0.2">
      <c r="A202" t="s">
        <v>141</v>
      </c>
      <c r="B202">
        <v>0.3</v>
      </c>
      <c r="C202" t="s">
        <v>121</v>
      </c>
      <c r="D202">
        <v>1</v>
      </c>
      <c r="E202" t="s">
        <v>7</v>
      </c>
      <c r="F202">
        <v>0</v>
      </c>
      <c r="G202">
        <v>0</v>
      </c>
      <c r="H202">
        <v>0</v>
      </c>
      <c r="I202">
        <v>0</v>
      </c>
      <c r="J202">
        <v>1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</row>
    <row r="203" spans="1:55" x14ac:dyDescent="0.2">
      <c r="A203" t="s">
        <v>141</v>
      </c>
      <c r="B203">
        <v>8.6</v>
      </c>
      <c r="C203" t="s">
        <v>121</v>
      </c>
      <c r="D203">
        <v>3</v>
      </c>
      <c r="E203" t="s">
        <v>148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1</v>
      </c>
      <c r="X203">
        <v>0</v>
      </c>
      <c r="Y203">
        <v>1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1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</row>
    <row r="204" spans="1:55" x14ac:dyDescent="0.2">
      <c r="A204" t="s">
        <v>141</v>
      </c>
      <c r="B204">
        <v>8.4</v>
      </c>
      <c r="C204" t="s">
        <v>121</v>
      </c>
      <c r="D204">
        <v>3</v>
      </c>
      <c r="E204" t="s">
        <v>148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1</v>
      </c>
      <c r="X204">
        <v>0</v>
      </c>
      <c r="Y204">
        <v>1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1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</row>
    <row r="205" spans="1:55" x14ac:dyDescent="0.2">
      <c r="A205" t="s">
        <v>141</v>
      </c>
      <c r="B205">
        <v>3.9</v>
      </c>
      <c r="C205" t="s">
        <v>121</v>
      </c>
      <c r="D205">
        <v>3</v>
      </c>
      <c r="E205" t="s">
        <v>148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1</v>
      </c>
      <c r="X205">
        <v>0</v>
      </c>
      <c r="Y205">
        <v>1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1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</row>
    <row r="206" spans="1:55" x14ac:dyDescent="0.2">
      <c r="A206" t="s">
        <v>141</v>
      </c>
      <c r="B206">
        <v>6.5</v>
      </c>
      <c r="C206" t="s">
        <v>121</v>
      </c>
      <c r="D206">
        <v>3</v>
      </c>
      <c r="E206" t="s">
        <v>148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1</v>
      </c>
      <c r="X206">
        <v>0</v>
      </c>
      <c r="Y206">
        <v>1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1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</row>
    <row r="207" spans="1:55" x14ac:dyDescent="0.2">
      <c r="A207" t="s">
        <v>141</v>
      </c>
      <c r="B207">
        <v>2.1</v>
      </c>
      <c r="C207" t="s">
        <v>121</v>
      </c>
      <c r="D207">
        <v>3</v>
      </c>
      <c r="E207" t="s">
        <v>149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1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1</v>
      </c>
      <c r="AL207">
        <v>1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</row>
    <row r="208" spans="1:55" x14ac:dyDescent="0.2">
      <c r="A208" t="s">
        <v>141</v>
      </c>
      <c r="B208">
        <v>2.5</v>
      </c>
      <c r="C208" t="s">
        <v>121</v>
      </c>
      <c r="D208">
        <v>3</v>
      </c>
      <c r="E208" t="s">
        <v>149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1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1</v>
      </c>
      <c r="AL208">
        <v>1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</row>
    <row r="209" spans="1:55" x14ac:dyDescent="0.2">
      <c r="A209" t="s">
        <v>141</v>
      </c>
      <c r="B209">
        <v>1.7</v>
      </c>
      <c r="C209" t="s">
        <v>121</v>
      </c>
      <c r="D209">
        <v>3</v>
      </c>
      <c r="E209" t="s">
        <v>149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1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1</v>
      </c>
      <c r="AL209">
        <v>1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</row>
    <row r="210" spans="1:55" x14ac:dyDescent="0.2">
      <c r="A210" t="s">
        <v>141</v>
      </c>
      <c r="B210">
        <v>1.5</v>
      </c>
      <c r="C210" t="s">
        <v>121</v>
      </c>
      <c r="D210">
        <v>2</v>
      </c>
      <c r="E210" t="s">
        <v>68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1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1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</row>
    <row r="211" spans="1:55" x14ac:dyDescent="0.2">
      <c r="A211" t="s">
        <v>141</v>
      </c>
      <c r="B211">
        <v>9</v>
      </c>
      <c r="C211" t="s">
        <v>121</v>
      </c>
      <c r="D211">
        <v>2</v>
      </c>
      <c r="E211" t="s">
        <v>58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1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1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</row>
    <row r="212" spans="1:55" x14ac:dyDescent="0.2">
      <c r="A212" t="s">
        <v>141</v>
      </c>
      <c r="B212">
        <v>4.9000000000000004</v>
      </c>
      <c r="C212" t="s">
        <v>121</v>
      </c>
      <c r="D212">
        <v>2</v>
      </c>
      <c r="E212" t="s">
        <v>92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1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1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</row>
    <row r="213" spans="1:55" x14ac:dyDescent="0.2">
      <c r="A213" t="s">
        <v>141</v>
      </c>
      <c r="B213">
        <v>4.3</v>
      </c>
      <c r="C213" t="s">
        <v>121</v>
      </c>
      <c r="D213">
        <v>2</v>
      </c>
      <c r="E213" t="s">
        <v>92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1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1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</row>
    <row r="214" spans="1:55" x14ac:dyDescent="0.2">
      <c r="A214" t="s">
        <v>141</v>
      </c>
      <c r="B214">
        <v>2.2000000000000002</v>
      </c>
      <c r="C214" t="s">
        <v>121</v>
      </c>
      <c r="D214">
        <v>3</v>
      </c>
      <c r="E214" t="s">
        <v>150</v>
      </c>
      <c r="F214">
        <v>1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1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1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</row>
    <row r="215" spans="1:55" x14ac:dyDescent="0.2">
      <c r="A215" t="s">
        <v>141</v>
      </c>
      <c r="B215">
        <v>1.6</v>
      </c>
      <c r="C215" t="s">
        <v>121</v>
      </c>
      <c r="D215">
        <v>2</v>
      </c>
      <c r="E215" t="s">
        <v>92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1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1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</row>
    <row r="216" spans="1:55" x14ac:dyDescent="0.2">
      <c r="A216" t="s">
        <v>141</v>
      </c>
      <c r="B216">
        <v>1.8</v>
      </c>
      <c r="C216" t="s">
        <v>121</v>
      </c>
      <c r="D216">
        <v>2</v>
      </c>
      <c r="E216" t="s">
        <v>92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1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1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</row>
    <row r="217" spans="1:55" x14ac:dyDescent="0.2">
      <c r="A217" t="s">
        <v>141</v>
      </c>
      <c r="B217">
        <v>1</v>
      </c>
      <c r="C217" t="s">
        <v>121</v>
      </c>
      <c r="D217">
        <v>2</v>
      </c>
      <c r="E217" t="s">
        <v>82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1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1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</row>
    <row r="218" spans="1:55" x14ac:dyDescent="0.2">
      <c r="A218" t="s">
        <v>141</v>
      </c>
      <c r="B218">
        <v>0.9</v>
      </c>
      <c r="C218" t="s">
        <v>121</v>
      </c>
      <c r="D218">
        <v>2</v>
      </c>
      <c r="E218" t="s">
        <v>82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1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1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</row>
    <row r="219" spans="1:55" x14ac:dyDescent="0.2">
      <c r="A219" t="s">
        <v>141</v>
      </c>
      <c r="B219">
        <v>0.9</v>
      </c>
      <c r="C219" t="s">
        <v>121</v>
      </c>
      <c r="D219">
        <v>2</v>
      </c>
      <c r="E219" t="s">
        <v>82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1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1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</row>
    <row r="220" spans="1:55" x14ac:dyDescent="0.2">
      <c r="A220" t="s">
        <v>141</v>
      </c>
      <c r="B220">
        <v>1.1000000000000001</v>
      </c>
      <c r="C220" t="s">
        <v>121</v>
      </c>
      <c r="D220">
        <v>2</v>
      </c>
      <c r="E220" t="s">
        <v>70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1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1</v>
      </c>
      <c r="BB220">
        <v>0</v>
      </c>
      <c r="BC220">
        <v>0</v>
      </c>
    </row>
    <row r="221" spans="1:55" x14ac:dyDescent="0.2">
      <c r="A221" t="s">
        <v>141</v>
      </c>
      <c r="B221">
        <v>2.9</v>
      </c>
      <c r="C221" t="s">
        <v>121</v>
      </c>
      <c r="D221">
        <v>3</v>
      </c>
      <c r="E221" t="s">
        <v>151</v>
      </c>
      <c r="F221">
        <v>1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1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1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</row>
    <row r="222" spans="1:55" x14ac:dyDescent="0.2">
      <c r="A222" t="s">
        <v>141</v>
      </c>
      <c r="B222">
        <v>2.4</v>
      </c>
      <c r="C222" t="s">
        <v>121</v>
      </c>
      <c r="D222">
        <v>4</v>
      </c>
      <c r="E222" t="s">
        <v>152</v>
      </c>
      <c r="F222">
        <v>1</v>
      </c>
      <c r="G222">
        <v>0</v>
      </c>
      <c r="H222">
        <v>0</v>
      </c>
      <c r="I222">
        <v>0</v>
      </c>
      <c r="J222">
        <v>0</v>
      </c>
      <c r="K222">
        <v>1</v>
      </c>
      <c r="L222">
        <v>0</v>
      </c>
      <c r="M222">
        <v>0</v>
      </c>
      <c r="N222">
        <v>0</v>
      </c>
      <c r="O222">
        <v>1</v>
      </c>
      <c r="P222">
        <v>0</v>
      </c>
      <c r="Q222">
        <v>1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</row>
    <row r="223" spans="1:55" x14ac:dyDescent="0.2">
      <c r="A223" t="s">
        <v>141</v>
      </c>
      <c r="B223">
        <v>1.4</v>
      </c>
      <c r="C223" t="s">
        <v>121</v>
      </c>
      <c r="D223">
        <v>2</v>
      </c>
      <c r="E223" t="s">
        <v>153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1</v>
      </c>
      <c r="P223">
        <v>0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</row>
    <row r="224" spans="1:55" x14ac:dyDescent="0.2">
      <c r="A224" t="s">
        <v>141</v>
      </c>
      <c r="B224">
        <v>90.5</v>
      </c>
      <c r="C224" t="s">
        <v>121</v>
      </c>
      <c r="D224">
        <v>3</v>
      </c>
      <c r="E224" t="s">
        <v>154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1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1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1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</row>
    <row r="225" spans="1:55" x14ac:dyDescent="0.2">
      <c r="A225" t="s">
        <v>141</v>
      </c>
      <c r="B225">
        <v>1</v>
      </c>
      <c r="C225" t="s">
        <v>121</v>
      </c>
      <c r="D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</row>
    <row r="226" spans="1:55" x14ac:dyDescent="0.2">
      <c r="A226" t="s">
        <v>141</v>
      </c>
      <c r="B226">
        <v>1.3</v>
      </c>
      <c r="C226" t="s">
        <v>121</v>
      </c>
      <c r="D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</row>
    <row r="227" spans="1:55" x14ac:dyDescent="0.2">
      <c r="A227" t="s">
        <v>141</v>
      </c>
      <c r="B227">
        <v>1.6</v>
      </c>
      <c r="C227" t="s">
        <v>121</v>
      </c>
      <c r="D227">
        <v>1</v>
      </c>
      <c r="E227" t="s">
        <v>8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1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</row>
    <row r="228" spans="1:55" x14ac:dyDescent="0.2">
      <c r="A228" t="s">
        <v>141</v>
      </c>
      <c r="B228">
        <v>1.8</v>
      </c>
      <c r="C228" t="s">
        <v>121</v>
      </c>
      <c r="D228">
        <v>3</v>
      </c>
      <c r="E228" t="s">
        <v>155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1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1</v>
      </c>
      <c r="AU228">
        <v>0</v>
      </c>
      <c r="AV228">
        <v>0</v>
      </c>
      <c r="AW228">
        <v>0</v>
      </c>
      <c r="AX228">
        <v>1</v>
      </c>
      <c r="AY228">
        <v>0</v>
      </c>
      <c r="AZ228">
        <v>0</v>
      </c>
      <c r="BA228">
        <v>0</v>
      </c>
      <c r="BB228">
        <v>0</v>
      </c>
      <c r="BC228">
        <v>0</v>
      </c>
    </row>
    <row r="229" spans="1:55" x14ac:dyDescent="0.2">
      <c r="A229" t="s">
        <v>141</v>
      </c>
      <c r="B229">
        <v>0.8</v>
      </c>
      <c r="C229" t="s">
        <v>121</v>
      </c>
      <c r="D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</row>
    <row r="230" spans="1:55" x14ac:dyDescent="0.2">
      <c r="A230" t="s">
        <v>141</v>
      </c>
      <c r="B230">
        <v>1.7</v>
      </c>
      <c r="C230" t="s">
        <v>121</v>
      </c>
      <c r="D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</row>
    <row r="231" spans="1:55" x14ac:dyDescent="0.2">
      <c r="A231" t="s">
        <v>141</v>
      </c>
      <c r="B231">
        <v>1.2</v>
      </c>
      <c r="C231" t="s">
        <v>121</v>
      </c>
      <c r="D231">
        <v>1</v>
      </c>
      <c r="E231" t="s">
        <v>14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1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</row>
    <row r="232" spans="1:55" x14ac:dyDescent="0.2">
      <c r="A232" t="s">
        <v>141</v>
      </c>
      <c r="B232">
        <v>1.5</v>
      </c>
      <c r="C232" t="s">
        <v>121</v>
      </c>
      <c r="D232">
        <v>1</v>
      </c>
      <c r="E232" t="s">
        <v>9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1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</row>
    <row r="233" spans="1:55" x14ac:dyDescent="0.2">
      <c r="A233" t="s">
        <v>141</v>
      </c>
      <c r="B233">
        <v>2</v>
      </c>
      <c r="C233" t="s">
        <v>121</v>
      </c>
      <c r="D233">
        <v>2</v>
      </c>
      <c r="E233" t="s">
        <v>156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1</v>
      </c>
      <c r="AU233">
        <v>0</v>
      </c>
      <c r="AV233">
        <v>0</v>
      </c>
      <c r="AW233">
        <v>1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</row>
    <row r="234" spans="1:55" x14ac:dyDescent="0.2">
      <c r="A234" t="s">
        <v>141</v>
      </c>
      <c r="B234">
        <v>1</v>
      </c>
      <c r="C234" t="s">
        <v>121</v>
      </c>
      <c r="D234">
        <v>1</v>
      </c>
      <c r="E234" t="s">
        <v>3</v>
      </c>
      <c r="F234">
        <v>1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</row>
    <row r="235" spans="1:55" x14ac:dyDescent="0.2">
      <c r="A235" t="s">
        <v>141</v>
      </c>
      <c r="B235">
        <v>1.2</v>
      </c>
      <c r="C235" t="s">
        <v>121</v>
      </c>
      <c r="D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</row>
    <row r="236" spans="1:55" x14ac:dyDescent="0.2">
      <c r="A236" t="s">
        <v>141</v>
      </c>
      <c r="B236">
        <v>1.5</v>
      </c>
      <c r="C236" t="s">
        <v>121</v>
      </c>
      <c r="D236">
        <v>2</v>
      </c>
      <c r="E236" t="s">
        <v>157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1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1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</row>
    <row r="237" spans="1:55" x14ac:dyDescent="0.2">
      <c r="A237" t="s">
        <v>141</v>
      </c>
      <c r="B237">
        <v>1.7</v>
      </c>
      <c r="C237" t="s">
        <v>121</v>
      </c>
      <c r="D237">
        <v>2</v>
      </c>
      <c r="E237" t="s">
        <v>158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1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1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</row>
    <row r="238" spans="1:55" x14ac:dyDescent="0.2">
      <c r="A238" t="s">
        <v>141</v>
      </c>
      <c r="B238">
        <v>1</v>
      </c>
      <c r="C238" t="s">
        <v>121</v>
      </c>
      <c r="D238">
        <v>3</v>
      </c>
      <c r="E238" t="s">
        <v>159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1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1</v>
      </c>
      <c r="AY238">
        <v>0</v>
      </c>
      <c r="AZ238">
        <v>0</v>
      </c>
      <c r="BA238">
        <v>0</v>
      </c>
      <c r="BB238">
        <v>0</v>
      </c>
      <c r="BC238">
        <v>0</v>
      </c>
    </row>
    <row r="239" spans="1:55" x14ac:dyDescent="0.2">
      <c r="A239" t="s">
        <v>141</v>
      </c>
      <c r="B239">
        <v>1244</v>
      </c>
      <c r="C239" t="s">
        <v>121</v>
      </c>
      <c r="D239">
        <v>5</v>
      </c>
      <c r="E239" t="s">
        <v>125</v>
      </c>
      <c r="F239">
        <v>1</v>
      </c>
      <c r="G239">
        <v>0</v>
      </c>
      <c r="H239">
        <v>0</v>
      </c>
      <c r="I239">
        <v>0</v>
      </c>
      <c r="J239">
        <v>0</v>
      </c>
      <c r="K239">
        <v>1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1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1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</row>
    <row r="240" spans="1:55" x14ac:dyDescent="0.2">
      <c r="A240" t="s">
        <v>141</v>
      </c>
      <c r="B240">
        <v>702.4</v>
      </c>
      <c r="C240" t="s">
        <v>121</v>
      </c>
      <c r="D240">
        <v>5</v>
      </c>
      <c r="E240" t="s">
        <v>125</v>
      </c>
      <c r="F240">
        <v>1</v>
      </c>
      <c r="G240">
        <v>0</v>
      </c>
      <c r="H240">
        <v>0</v>
      </c>
      <c r="I240">
        <v>0</v>
      </c>
      <c r="J240">
        <v>0</v>
      </c>
      <c r="K240">
        <v>1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1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1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1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</row>
    <row r="241" spans="1:55" x14ac:dyDescent="0.2">
      <c r="A241" t="s">
        <v>141</v>
      </c>
      <c r="B241">
        <v>648.6</v>
      </c>
      <c r="C241" t="s">
        <v>121</v>
      </c>
      <c r="D241">
        <v>5</v>
      </c>
      <c r="E241" t="s">
        <v>125</v>
      </c>
      <c r="F241">
        <v>1</v>
      </c>
      <c r="G241">
        <v>0</v>
      </c>
      <c r="H241">
        <v>0</v>
      </c>
      <c r="I241">
        <v>0</v>
      </c>
      <c r="J241">
        <v>0</v>
      </c>
      <c r="K241">
        <v>1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1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1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1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</row>
    <row r="242" spans="1:55" x14ac:dyDescent="0.2">
      <c r="A242" t="s">
        <v>141</v>
      </c>
      <c r="B242">
        <v>1322.4</v>
      </c>
      <c r="C242" t="s">
        <v>121</v>
      </c>
      <c r="D242">
        <v>5</v>
      </c>
      <c r="E242" t="s">
        <v>125</v>
      </c>
      <c r="F242">
        <v>1</v>
      </c>
      <c r="G242">
        <v>0</v>
      </c>
      <c r="H242">
        <v>0</v>
      </c>
      <c r="I242">
        <v>0</v>
      </c>
      <c r="J242">
        <v>0</v>
      </c>
      <c r="K242">
        <v>1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1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1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1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</row>
    <row r="243" spans="1:55" x14ac:dyDescent="0.2">
      <c r="A243" t="s">
        <v>141</v>
      </c>
      <c r="B243">
        <v>1.9</v>
      </c>
      <c r="C243" t="s">
        <v>121</v>
      </c>
      <c r="D243">
        <v>2</v>
      </c>
      <c r="E243" t="s">
        <v>64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1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1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</row>
    <row r="244" spans="1:55" x14ac:dyDescent="0.2">
      <c r="A244" t="s">
        <v>141</v>
      </c>
      <c r="B244">
        <v>1</v>
      </c>
      <c r="C244" t="s">
        <v>121</v>
      </c>
      <c r="D244">
        <v>2</v>
      </c>
      <c r="E244" t="s">
        <v>64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1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1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</row>
    <row r="245" spans="1:55" x14ac:dyDescent="0.2">
      <c r="A245" t="s">
        <v>141</v>
      </c>
      <c r="B245">
        <v>3.1</v>
      </c>
      <c r="C245" t="s">
        <v>121</v>
      </c>
      <c r="D245">
        <v>3</v>
      </c>
      <c r="E245" t="s">
        <v>142</v>
      </c>
      <c r="F245">
        <v>1</v>
      </c>
      <c r="G245">
        <v>0</v>
      </c>
      <c r="H245">
        <v>0</v>
      </c>
      <c r="I245">
        <v>0</v>
      </c>
      <c r="J245">
        <v>0</v>
      </c>
      <c r="K245">
        <v>1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1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</row>
    <row r="246" spans="1:55" x14ac:dyDescent="0.2">
      <c r="A246" t="s">
        <v>141</v>
      </c>
      <c r="B246">
        <v>1.2</v>
      </c>
      <c r="C246" t="s">
        <v>121</v>
      </c>
      <c r="D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</row>
    <row r="247" spans="1:55" x14ac:dyDescent="0.2">
      <c r="A247" t="s">
        <v>141</v>
      </c>
      <c r="B247">
        <v>9.8000000000000007</v>
      </c>
      <c r="C247" t="s">
        <v>121</v>
      </c>
      <c r="D247">
        <v>3</v>
      </c>
      <c r="E247" t="s">
        <v>160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1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1</v>
      </c>
      <c r="AL247">
        <v>0</v>
      </c>
      <c r="AM247">
        <v>0</v>
      </c>
      <c r="AN247">
        <v>1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</row>
    <row r="248" spans="1:55" x14ac:dyDescent="0.2">
      <c r="A248" t="s">
        <v>141</v>
      </c>
      <c r="B248">
        <v>14</v>
      </c>
      <c r="C248" t="s">
        <v>121</v>
      </c>
      <c r="D248">
        <v>2</v>
      </c>
      <c r="E248" t="s">
        <v>65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1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1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</row>
    <row r="249" spans="1:55" x14ac:dyDescent="0.2">
      <c r="A249" t="s">
        <v>141</v>
      </c>
      <c r="B249">
        <v>6.5</v>
      </c>
      <c r="C249" t="s">
        <v>121</v>
      </c>
      <c r="D249">
        <v>3</v>
      </c>
      <c r="E249" t="s">
        <v>148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1</v>
      </c>
      <c r="X249">
        <v>0</v>
      </c>
      <c r="Y249">
        <v>1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1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</row>
    <row r="250" spans="1:55" x14ac:dyDescent="0.2">
      <c r="A250" t="s">
        <v>141</v>
      </c>
      <c r="B250">
        <v>1.7</v>
      </c>
      <c r="C250" t="s">
        <v>121</v>
      </c>
      <c r="D250">
        <v>2</v>
      </c>
      <c r="E250" t="s">
        <v>161</v>
      </c>
      <c r="F250">
        <v>0</v>
      </c>
      <c r="G250">
        <v>0</v>
      </c>
      <c r="H250">
        <v>0</v>
      </c>
      <c r="I250">
        <v>1</v>
      </c>
      <c r="J250">
        <v>0</v>
      </c>
      <c r="K250">
        <v>0</v>
      </c>
      <c r="L250">
        <v>1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</row>
    <row r="251" spans="1:55" x14ac:dyDescent="0.2">
      <c r="A251" t="s">
        <v>141</v>
      </c>
      <c r="B251">
        <v>1.6</v>
      </c>
      <c r="C251" t="s">
        <v>121</v>
      </c>
      <c r="D251">
        <v>2</v>
      </c>
      <c r="E251" t="s">
        <v>82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1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1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</row>
    <row r="252" spans="1:55" x14ac:dyDescent="0.2">
      <c r="A252" t="s">
        <v>141</v>
      </c>
      <c r="B252">
        <v>1.4</v>
      </c>
      <c r="C252" t="s">
        <v>121</v>
      </c>
      <c r="D252">
        <v>1</v>
      </c>
      <c r="E252" t="s">
        <v>27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1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</row>
    <row r="253" spans="1:55" x14ac:dyDescent="0.2">
      <c r="A253" t="s">
        <v>141</v>
      </c>
      <c r="B253">
        <v>1.1000000000000001</v>
      </c>
      <c r="C253" t="s">
        <v>121</v>
      </c>
      <c r="D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</row>
    <row r="254" spans="1:55" x14ac:dyDescent="0.2">
      <c r="A254" t="s">
        <v>141</v>
      </c>
      <c r="B254">
        <v>1.2</v>
      </c>
      <c r="C254" t="s">
        <v>121</v>
      </c>
      <c r="D254">
        <v>1</v>
      </c>
      <c r="E254" t="s">
        <v>14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1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</row>
    <row r="255" spans="1:55" x14ac:dyDescent="0.2">
      <c r="A255" t="s">
        <v>141</v>
      </c>
      <c r="B255">
        <v>1.6</v>
      </c>
      <c r="C255" t="s">
        <v>121</v>
      </c>
      <c r="D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</row>
    <row r="256" spans="1:55" x14ac:dyDescent="0.2">
      <c r="A256" t="s">
        <v>141</v>
      </c>
      <c r="B256">
        <v>0.7</v>
      </c>
      <c r="C256" t="s">
        <v>121</v>
      </c>
      <c r="D256">
        <v>1</v>
      </c>
      <c r="E256" t="s">
        <v>13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</row>
    <row r="257" spans="1:55" x14ac:dyDescent="0.2">
      <c r="A257" t="s">
        <v>141</v>
      </c>
      <c r="B257">
        <v>3.4</v>
      </c>
      <c r="C257" t="s">
        <v>121</v>
      </c>
      <c r="D257">
        <v>3</v>
      </c>
      <c r="E257" t="s">
        <v>162</v>
      </c>
      <c r="F257">
        <v>0</v>
      </c>
      <c r="G257">
        <v>0</v>
      </c>
      <c r="H257">
        <v>0</v>
      </c>
      <c r="I257">
        <v>1</v>
      </c>
      <c r="J257">
        <v>0</v>
      </c>
      <c r="K257">
        <v>0</v>
      </c>
      <c r="L257">
        <v>1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1</v>
      </c>
      <c r="BB257">
        <v>0</v>
      </c>
      <c r="BC257">
        <v>0</v>
      </c>
    </row>
    <row r="258" spans="1:55" x14ac:dyDescent="0.2">
      <c r="A258" t="s">
        <v>141</v>
      </c>
      <c r="B258">
        <v>1.5</v>
      </c>
      <c r="C258" t="s">
        <v>121</v>
      </c>
      <c r="D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</row>
    <row r="259" spans="1:55" x14ac:dyDescent="0.2">
      <c r="A259" t="s">
        <v>141</v>
      </c>
      <c r="B259">
        <v>1.2</v>
      </c>
      <c r="C259" t="s">
        <v>121</v>
      </c>
      <c r="D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</row>
    <row r="260" spans="1:55" x14ac:dyDescent="0.2">
      <c r="A260" t="s">
        <v>141</v>
      </c>
      <c r="B260">
        <v>1.7</v>
      </c>
      <c r="C260" t="s">
        <v>121</v>
      </c>
      <c r="D260">
        <v>3</v>
      </c>
      <c r="E260" t="s">
        <v>163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1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1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1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</row>
    <row r="261" spans="1:55" x14ac:dyDescent="0.2">
      <c r="A261" t="s">
        <v>141</v>
      </c>
      <c r="B261">
        <v>1.7</v>
      </c>
      <c r="C261" t="s">
        <v>121</v>
      </c>
      <c r="D261">
        <v>1</v>
      </c>
      <c r="E261" t="s">
        <v>9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1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</row>
    <row r="262" spans="1:55" x14ac:dyDescent="0.2">
      <c r="A262" t="s">
        <v>141</v>
      </c>
      <c r="B262">
        <v>1.2</v>
      </c>
      <c r="C262" t="s">
        <v>121</v>
      </c>
      <c r="D262">
        <v>2</v>
      </c>
      <c r="E262" t="s">
        <v>164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1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1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</row>
    <row r="263" spans="1:55" x14ac:dyDescent="0.2">
      <c r="A263" t="s">
        <v>141</v>
      </c>
      <c r="B263">
        <v>3</v>
      </c>
      <c r="C263" t="s">
        <v>121</v>
      </c>
      <c r="D263">
        <v>2</v>
      </c>
      <c r="E263" t="s">
        <v>68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1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1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</row>
    <row r="264" spans="1:55" x14ac:dyDescent="0.2">
      <c r="A264" t="s">
        <v>141</v>
      </c>
      <c r="B264">
        <v>2.2000000000000002</v>
      </c>
      <c r="C264" t="s">
        <v>121</v>
      </c>
      <c r="D264">
        <v>2</v>
      </c>
      <c r="E264" t="s">
        <v>68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1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1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</row>
    <row r="265" spans="1:55" x14ac:dyDescent="0.2">
      <c r="A265" t="s">
        <v>141</v>
      </c>
      <c r="B265">
        <v>3</v>
      </c>
      <c r="C265" t="s">
        <v>121</v>
      </c>
      <c r="D265">
        <v>2</v>
      </c>
      <c r="E265" t="s">
        <v>68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1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1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</row>
    <row r="266" spans="1:55" x14ac:dyDescent="0.2">
      <c r="A266" t="s">
        <v>141</v>
      </c>
      <c r="B266">
        <v>1.5</v>
      </c>
      <c r="C266" t="s">
        <v>121</v>
      </c>
      <c r="D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</row>
    <row r="267" spans="1:55" x14ac:dyDescent="0.2">
      <c r="A267" t="s">
        <v>141</v>
      </c>
      <c r="B267">
        <v>0.7</v>
      </c>
      <c r="C267" t="s">
        <v>121</v>
      </c>
      <c r="D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</row>
    <row r="268" spans="1:55" x14ac:dyDescent="0.2">
      <c r="A268" t="s">
        <v>141</v>
      </c>
      <c r="B268">
        <v>1.3</v>
      </c>
      <c r="C268" t="s">
        <v>121</v>
      </c>
      <c r="D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</row>
    <row r="269" spans="1:55" x14ac:dyDescent="0.2">
      <c r="A269" t="s">
        <v>141</v>
      </c>
      <c r="B269">
        <v>1.1000000000000001</v>
      </c>
      <c r="C269" t="s">
        <v>121</v>
      </c>
      <c r="D269">
        <v>2</v>
      </c>
      <c r="E269" t="s">
        <v>165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1</v>
      </c>
      <c r="M269">
        <v>0</v>
      </c>
      <c r="N269">
        <v>0</v>
      </c>
      <c r="O269">
        <v>0</v>
      </c>
      <c r="P269">
        <v>0</v>
      </c>
      <c r="Q269">
        <v>1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</row>
    <row r="270" spans="1:55" x14ac:dyDescent="0.2">
      <c r="A270" t="s">
        <v>141</v>
      </c>
      <c r="B270">
        <v>1.8</v>
      </c>
      <c r="C270" t="s">
        <v>121</v>
      </c>
      <c r="D270">
        <v>3</v>
      </c>
      <c r="E270" t="s">
        <v>166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1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1</v>
      </c>
      <c r="AU270">
        <v>0</v>
      </c>
      <c r="AV270">
        <v>0</v>
      </c>
      <c r="AW270">
        <v>1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</row>
    <row r="271" spans="1:55" x14ac:dyDescent="0.2">
      <c r="A271" t="s">
        <v>141</v>
      </c>
      <c r="B271">
        <v>0.4</v>
      </c>
      <c r="C271" t="s">
        <v>121</v>
      </c>
      <c r="D271">
        <v>1</v>
      </c>
      <c r="E271" t="s">
        <v>9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1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</row>
    <row r="272" spans="1:55" x14ac:dyDescent="0.2">
      <c r="A272" t="s">
        <v>141</v>
      </c>
      <c r="B272">
        <v>2.1</v>
      </c>
      <c r="C272" t="s">
        <v>121</v>
      </c>
      <c r="D272">
        <v>1</v>
      </c>
      <c r="E272" t="s">
        <v>43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1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</row>
    <row r="273" spans="1:55" x14ac:dyDescent="0.2">
      <c r="A273" t="s">
        <v>141</v>
      </c>
      <c r="B273">
        <v>1.3</v>
      </c>
      <c r="C273" t="s">
        <v>121</v>
      </c>
      <c r="D273">
        <v>1</v>
      </c>
      <c r="E273" t="s">
        <v>12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1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</row>
    <row r="274" spans="1:55" x14ac:dyDescent="0.2">
      <c r="A274" t="s">
        <v>141</v>
      </c>
      <c r="B274">
        <v>3.9</v>
      </c>
      <c r="C274" t="s">
        <v>121</v>
      </c>
      <c r="D274">
        <v>2</v>
      </c>
      <c r="E274" t="s">
        <v>74</v>
      </c>
      <c r="F274">
        <v>1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1</v>
      </c>
      <c r="BC274">
        <v>0</v>
      </c>
    </row>
    <row r="275" spans="1:55" x14ac:dyDescent="0.2">
      <c r="A275" t="s">
        <v>141</v>
      </c>
      <c r="B275">
        <v>100</v>
      </c>
      <c r="C275" t="s">
        <v>121</v>
      </c>
      <c r="D275">
        <v>1</v>
      </c>
      <c r="E275" t="s">
        <v>43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1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</row>
    <row r="276" spans="1:55" x14ac:dyDescent="0.2">
      <c r="A276" t="s">
        <v>141</v>
      </c>
      <c r="B276">
        <v>8.8000000000000007</v>
      </c>
      <c r="C276" t="s">
        <v>121</v>
      </c>
      <c r="D276">
        <v>2</v>
      </c>
      <c r="E276" t="s">
        <v>59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1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1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</row>
    <row r="277" spans="1:55" x14ac:dyDescent="0.2">
      <c r="A277" t="s">
        <v>141</v>
      </c>
      <c r="B277">
        <v>4.2</v>
      </c>
      <c r="C277" t="s">
        <v>121</v>
      </c>
      <c r="D277">
        <v>2</v>
      </c>
      <c r="E277" t="s">
        <v>59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1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1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</row>
    <row r="278" spans="1:55" x14ac:dyDescent="0.2">
      <c r="A278" t="s">
        <v>141</v>
      </c>
      <c r="B278">
        <v>5</v>
      </c>
      <c r="C278" t="s">
        <v>121</v>
      </c>
      <c r="D278">
        <v>3</v>
      </c>
      <c r="E278" t="s">
        <v>167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1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1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1</v>
      </c>
      <c r="AY278">
        <v>0</v>
      </c>
      <c r="AZ278">
        <v>0</v>
      </c>
      <c r="BA278">
        <v>0</v>
      </c>
      <c r="BB278">
        <v>0</v>
      </c>
      <c r="BC278">
        <v>0</v>
      </c>
    </row>
    <row r="279" spans="1:55" x14ac:dyDescent="0.2">
      <c r="A279" t="s">
        <v>141</v>
      </c>
      <c r="B279">
        <v>4.4000000000000004</v>
      </c>
      <c r="C279" t="s">
        <v>121</v>
      </c>
      <c r="D279">
        <v>2</v>
      </c>
      <c r="E279" t="s">
        <v>74</v>
      </c>
      <c r="F279">
        <v>1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1</v>
      </c>
      <c r="BC279">
        <v>0</v>
      </c>
    </row>
    <row r="280" spans="1:55" x14ac:dyDescent="0.2">
      <c r="A280" t="s">
        <v>141</v>
      </c>
      <c r="B280">
        <v>0.6</v>
      </c>
      <c r="C280" t="s">
        <v>121</v>
      </c>
      <c r="D280">
        <v>3</v>
      </c>
      <c r="E280" t="s">
        <v>149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1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1</v>
      </c>
      <c r="AL280">
        <v>1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</row>
    <row r="281" spans="1:55" x14ac:dyDescent="0.2">
      <c r="A281" t="s">
        <v>141</v>
      </c>
      <c r="B281">
        <v>1.6</v>
      </c>
      <c r="C281" t="s">
        <v>121</v>
      </c>
      <c r="D281">
        <v>3</v>
      </c>
      <c r="E281" t="s">
        <v>149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1</v>
      </c>
      <c r="AL281">
        <v>1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</row>
    <row r="282" spans="1:55" x14ac:dyDescent="0.2">
      <c r="A282" t="s">
        <v>141</v>
      </c>
      <c r="B282">
        <v>1.1000000000000001</v>
      </c>
      <c r="C282" t="s">
        <v>121</v>
      </c>
      <c r="D282">
        <v>3</v>
      </c>
      <c r="E282" t="s">
        <v>149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1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1</v>
      </c>
      <c r="AL282">
        <v>1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</row>
    <row r="283" spans="1:55" x14ac:dyDescent="0.2">
      <c r="A283" t="s">
        <v>141</v>
      </c>
      <c r="B283">
        <v>3.3</v>
      </c>
      <c r="C283" t="s">
        <v>121</v>
      </c>
      <c r="D283">
        <v>2</v>
      </c>
      <c r="E283" t="s">
        <v>55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1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1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</row>
    <row r="284" spans="1:55" x14ac:dyDescent="0.2">
      <c r="A284" t="s">
        <v>141</v>
      </c>
      <c r="B284">
        <v>0.9</v>
      </c>
      <c r="C284" t="s">
        <v>121</v>
      </c>
      <c r="D284">
        <v>1</v>
      </c>
      <c r="E284" t="s">
        <v>14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1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</row>
    <row r="285" spans="1:55" x14ac:dyDescent="0.2">
      <c r="A285" t="s">
        <v>141</v>
      </c>
      <c r="B285">
        <v>1.1000000000000001</v>
      </c>
      <c r="C285" t="s">
        <v>121</v>
      </c>
      <c r="D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</row>
    <row r="286" spans="1:55" x14ac:dyDescent="0.2">
      <c r="A286" t="s">
        <v>141</v>
      </c>
      <c r="B286">
        <v>2.1</v>
      </c>
      <c r="C286" t="s">
        <v>121</v>
      </c>
      <c r="D286">
        <v>1</v>
      </c>
      <c r="E286" t="s">
        <v>3</v>
      </c>
      <c r="F286">
        <v>1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</row>
    <row r="287" spans="1:55" x14ac:dyDescent="0.2">
      <c r="A287" t="s">
        <v>141</v>
      </c>
      <c r="B287">
        <v>0.8</v>
      </c>
      <c r="C287" t="s">
        <v>121</v>
      </c>
      <c r="D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</row>
    <row r="288" spans="1:55" x14ac:dyDescent="0.2">
      <c r="A288" t="s">
        <v>141</v>
      </c>
      <c r="B288">
        <v>1.2</v>
      </c>
      <c r="C288" t="s">
        <v>121</v>
      </c>
      <c r="D288">
        <v>2</v>
      </c>
      <c r="E288" t="s">
        <v>168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1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1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</row>
    <row r="289" spans="1:55" x14ac:dyDescent="0.2">
      <c r="A289" t="s">
        <v>141</v>
      </c>
      <c r="B289">
        <v>2.5</v>
      </c>
      <c r="C289" t="s">
        <v>121</v>
      </c>
      <c r="D289">
        <v>3</v>
      </c>
      <c r="E289" t="s">
        <v>169</v>
      </c>
      <c r="F289">
        <v>1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1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1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</row>
    <row r="290" spans="1:55" x14ac:dyDescent="0.2">
      <c r="A290" t="s">
        <v>141</v>
      </c>
      <c r="B290">
        <v>2.2999999999999998</v>
      </c>
      <c r="C290" t="s">
        <v>121</v>
      </c>
      <c r="D290">
        <v>2</v>
      </c>
      <c r="E290" t="s">
        <v>62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1</v>
      </c>
      <c r="AU290">
        <v>0</v>
      </c>
      <c r="AV290">
        <v>0</v>
      </c>
      <c r="AW290">
        <v>0</v>
      </c>
      <c r="AX290">
        <v>1</v>
      </c>
      <c r="AY290">
        <v>0</v>
      </c>
      <c r="AZ290">
        <v>0</v>
      </c>
      <c r="BA290">
        <v>0</v>
      </c>
      <c r="BB290">
        <v>0</v>
      </c>
      <c r="BC290">
        <v>0</v>
      </c>
    </row>
    <row r="291" spans="1:55" x14ac:dyDescent="0.2">
      <c r="A291" t="s">
        <v>141</v>
      </c>
      <c r="B291">
        <v>2.2000000000000002</v>
      </c>
      <c r="C291" t="s">
        <v>121</v>
      </c>
      <c r="D291">
        <v>1</v>
      </c>
      <c r="E291" t="s">
        <v>43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1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</row>
    <row r="292" spans="1:55" x14ac:dyDescent="0.2">
      <c r="A292" t="s">
        <v>141</v>
      </c>
      <c r="B292">
        <v>2.7</v>
      </c>
      <c r="C292" t="s">
        <v>121</v>
      </c>
      <c r="D292">
        <v>1</v>
      </c>
      <c r="E292" t="s">
        <v>35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1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</row>
    <row r="293" spans="1:55" x14ac:dyDescent="0.2">
      <c r="A293" t="s">
        <v>141</v>
      </c>
      <c r="B293">
        <v>1.5</v>
      </c>
      <c r="C293" t="s">
        <v>121</v>
      </c>
      <c r="D293">
        <v>1</v>
      </c>
      <c r="E293" t="s">
        <v>35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1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</row>
    <row r="294" spans="1:55" x14ac:dyDescent="0.2">
      <c r="A294" t="s">
        <v>141</v>
      </c>
      <c r="B294">
        <v>1.8</v>
      </c>
      <c r="C294" t="s">
        <v>121</v>
      </c>
      <c r="D294">
        <v>2</v>
      </c>
      <c r="E294" t="s">
        <v>153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1</v>
      </c>
      <c r="P294">
        <v>0</v>
      </c>
      <c r="Q294">
        <v>1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</row>
    <row r="295" spans="1:55" x14ac:dyDescent="0.2">
      <c r="A295" t="s">
        <v>141</v>
      </c>
      <c r="B295">
        <v>1.1000000000000001</v>
      </c>
      <c r="C295" t="s">
        <v>121</v>
      </c>
      <c r="D295">
        <v>3</v>
      </c>
      <c r="E295" t="s">
        <v>170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1</v>
      </c>
      <c r="AU295">
        <v>0</v>
      </c>
      <c r="AV295">
        <v>0</v>
      </c>
      <c r="AW295">
        <v>1</v>
      </c>
      <c r="AX295">
        <v>0</v>
      </c>
      <c r="AY295">
        <v>1</v>
      </c>
      <c r="AZ295">
        <v>0</v>
      </c>
      <c r="BA295">
        <v>0</v>
      </c>
      <c r="BB295">
        <v>0</v>
      </c>
      <c r="BC295">
        <v>0</v>
      </c>
    </row>
    <row r="296" spans="1:55" x14ac:dyDescent="0.2">
      <c r="A296" t="s">
        <v>141</v>
      </c>
      <c r="B296">
        <v>5377.2</v>
      </c>
      <c r="C296" t="s">
        <v>121</v>
      </c>
      <c r="D296">
        <v>5</v>
      </c>
      <c r="E296" t="s">
        <v>171</v>
      </c>
      <c r="F296">
        <v>1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1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1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1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1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</row>
    <row r="297" spans="1:55" x14ac:dyDescent="0.2">
      <c r="A297" t="s">
        <v>141</v>
      </c>
      <c r="B297">
        <v>1.2</v>
      </c>
      <c r="C297" t="s">
        <v>121</v>
      </c>
      <c r="D297">
        <v>1</v>
      </c>
      <c r="E297" t="s">
        <v>43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1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</row>
    <row r="298" spans="1:55" x14ac:dyDescent="0.2">
      <c r="A298" t="s">
        <v>141</v>
      </c>
      <c r="B298">
        <v>1.2</v>
      </c>
      <c r="C298" t="s">
        <v>121</v>
      </c>
      <c r="D298">
        <v>2</v>
      </c>
      <c r="E298" t="s">
        <v>172</v>
      </c>
      <c r="F298">
        <v>1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1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</row>
    <row r="299" spans="1:55" x14ac:dyDescent="0.2">
      <c r="A299" t="s">
        <v>141</v>
      </c>
      <c r="B299">
        <v>1.3</v>
      </c>
      <c r="C299" t="s">
        <v>121</v>
      </c>
      <c r="D299">
        <v>1</v>
      </c>
      <c r="E299" t="s">
        <v>14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</row>
    <row r="300" spans="1:55" x14ac:dyDescent="0.2">
      <c r="A300" t="s">
        <v>141</v>
      </c>
      <c r="B300">
        <v>1.1000000000000001</v>
      </c>
      <c r="C300" t="s">
        <v>121</v>
      </c>
      <c r="D300">
        <v>2</v>
      </c>
      <c r="E300" t="s">
        <v>172</v>
      </c>
      <c r="F300">
        <v>1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</row>
    <row r="301" spans="1:55" x14ac:dyDescent="0.2">
      <c r="A301" t="s">
        <v>141</v>
      </c>
      <c r="B301">
        <v>2.6</v>
      </c>
      <c r="C301" t="s">
        <v>121</v>
      </c>
      <c r="D301">
        <v>3</v>
      </c>
      <c r="E301" t="s">
        <v>173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1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1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1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</row>
    <row r="302" spans="1:55" x14ac:dyDescent="0.2">
      <c r="A302" t="s">
        <v>141</v>
      </c>
      <c r="B302">
        <v>26.1</v>
      </c>
      <c r="C302" t="s">
        <v>121</v>
      </c>
      <c r="D302">
        <v>3</v>
      </c>
      <c r="E302" t="s">
        <v>148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1</v>
      </c>
      <c r="X302">
        <v>0</v>
      </c>
      <c r="Y302">
        <v>1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1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</row>
    <row r="303" spans="1:55" x14ac:dyDescent="0.2">
      <c r="A303" t="s">
        <v>141</v>
      </c>
      <c r="B303">
        <v>5</v>
      </c>
      <c r="C303" t="s">
        <v>121</v>
      </c>
      <c r="D303">
        <v>2</v>
      </c>
      <c r="E303" t="s">
        <v>77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1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1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</row>
    <row r="304" spans="1:55" x14ac:dyDescent="0.2">
      <c r="A304" t="s">
        <v>141</v>
      </c>
      <c r="B304">
        <v>0.9</v>
      </c>
      <c r="C304" t="s">
        <v>121</v>
      </c>
      <c r="D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</row>
    <row r="305" spans="1:55" x14ac:dyDescent="0.2">
      <c r="A305" t="s">
        <v>141</v>
      </c>
      <c r="B305">
        <v>0.8</v>
      </c>
      <c r="C305" t="s">
        <v>121</v>
      </c>
      <c r="D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</row>
    <row r="306" spans="1:55" x14ac:dyDescent="0.2">
      <c r="A306" t="s">
        <v>141</v>
      </c>
      <c r="B306">
        <v>0.6</v>
      </c>
      <c r="C306" t="s">
        <v>121</v>
      </c>
      <c r="D306">
        <v>1</v>
      </c>
      <c r="E306" t="s">
        <v>46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1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</row>
    <row r="307" spans="1:55" x14ac:dyDescent="0.2">
      <c r="A307" t="s">
        <v>141</v>
      </c>
      <c r="B307">
        <v>0.9</v>
      </c>
      <c r="C307" t="s">
        <v>121</v>
      </c>
      <c r="D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</row>
    <row r="308" spans="1:55" x14ac:dyDescent="0.2">
      <c r="A308" t="s">
        <v>141</v>
      </c>
      <c r="B308">
        <v>0.8</v>
      </c>
      <c r="C308" t="s">
        <v>121</v>
      </c>
      <c r="D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</row>
    <row r="309" spans="1:55" x14ac:dyDescent="0.2">
      <c r="A309" t="s">
        <v>141</v>
      </c>
      <c r="B309">
        <v>0.9</v>
      </c>
      <c r="C309" t="s">
        <v>121</v>
      </c>
      <c r="D309">
        <v>1</v>
      </c>
      <c r="E309" t="s">
        <v>13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1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</row>
    <row r="310" spans="1:55" x14ac:dyDescent="0.2">
      <c r="A310" t="s">
        <v>141</v>
      </c>
      <c r="B310">
        <v>0.9</v>
      </c>
      <c r="C310" t="s">
        <v>121</v>
      </c>
      <c r="D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</row>
    <row r="311" spans="1:55" x14ac:dyDescent="0.2">
      <c r="A311" t="s">
        <v>141</v>
      </c>
      <c r="B311">
        <v>1.3</v>
      </c>
      <c r="C311" t="s">
        <v>121</v>
      </c>
      <c r="D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</row>
    <row r="312" spans="1:55" x14ac:dyDescent="0.2">
      <c r="A312" t="s">
        <v>141</v>
      </c>
      <c r="B312">
        <v>1</v>
      </c>
      <c r="C312" t="s">
        <v>121</v>
      </c>
      <c r="D312">
        <v>2</v>
      </c>
      <c r="E312" t="s">
        <v>174</v>
      </c>
      <c r="F312">
        <v>1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1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</row>
    <row r="313" spans="1:55" x14ac:dyDescent="0.2">
      <c r="A313" t="s">
        <v>141</v>
      </c>
      <c r="B313">
        <v>2.2000000000000002</v>
      </c>
      <c r="C313" t="s">
        <v>121</v>
      </c>
      <c r="D313">
        <v>2</v>
      </c>
      <c r="E313" t="s">
        <v>174</v>
      </c>
      <c r="F313">
        <v>1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1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</row>
    <row r="314" spans="1:55" x14ac:dyDescent="0.2">
      <c r="A314" t="s">
        <v>141</v>
      </c>
      <c r="B314">
        <v>1.4</v>
      </c>
      <c r="C314" t="s">
        <v>121</v>
      </c>
      <c r="D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</row>
    <row r="315" spans="1:55" x14ac:dyDescent="0.2">
      <c r="A315" t="s">
        <v>141</v>
      </c>
      <c r="B315">
        <v>0.5</v>
      </c>
      <c r="C315" t="s">
        <v>121</v>
      </c>
      <c r="D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</row>
    <row r="316" spans="1:55" x14ac:dyDescent="0.2">
      <c r="A316" t="s">
        <v>141</v>
      </c>
      <c r="B316">
        <v>0.7</v>
      </c>
      <c r="C316" t="s">
        <v>121</v>
      </c>
      <c r="D316">
        <v>2</v>
      </c>
      <c r="E316" t="s">
        <v>175</v>
      </c>
      <c r="F316">
        <v>1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1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</row>
    <row r="317" spans="1:55" x14ac:dyDescent="0.2">
      <c r="A317" t="s">
        <v>141</v>
      </c>
      <c r="B317">
        <v>1.8</v>
      </c>
      <c r="C317" t="s">
        <v>121</v>
      </c>
      <c r="D317">
        <v>2</v>
      </c>
      <c r="E317" t="s">
        <v>175</v>
      </c>
      <c r="F317">
        <v>1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1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</row>
    <row r="318" spans="1:55" x14ac:dyDescent="0.2">
      <c r="A318" t="s">
        <v>141</v>
      </c>
      <c r="B318">
        <v>15.8</v>
      </c>
      <c r="C318" t="s">
        <v>121</v>
      </c>
      <c r="D318">
        <v>3</v>
      </c>
      <c r="E318" t="s">
        <v>176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1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1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1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</row>
    <row r="319" spans="1:55" x14ac:dyDescent="0.2">
      <c r="A319" t="s">
        <v>141</v>
      </c>
      <c r="B319">
        <v>2.7</v>
      </c>
      <c r="C319" t="s">
        <v>121</v>
      </c>
      <c r="D319">
        <v>1</v>
      </c>
      <c r="E319" t="s">
        <v>14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1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</row>
    <row r="320" spans="1:55" x14ac:dyDescent="0.2">
      <c r="A320" t="s">
        <v>141</v>
      </c>
      <c r="B320">
        <v>1.1000000000000001</v>
      </c>
      <c r="C320" t="s">
        <v>121</v>
      </c>
      <c r="D320">
        <v>1</v>
      </c>
      <c r="E320" t="s">
        <v>14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1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</row>
    <row r="321" spans="1:55" x14ac:dyDescent="0.2">
      <c r="A321" t="s">
        <v>141</v>
      </c>
      <c r="B321">
        <v>1.3</v>
      </c>
      <c r="C321" t="s">
        <v>121</v>
      </c>
      <c r="D321">
        <v>1</v>
      </c>
      <c r="E321" t="s">
        <v>46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1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</row>
    <row r="322" spans="1:55" x14ac:dyDescent="0.2">
      <c r="A322" t="s">
        <v>141</v>
      </c>
      <c r="B322">
        <v>0.9</v>
      </c>
      <c r="C322" t="s">
        <v>121</v>
      </c>
      <c r="D322">
        <v>2</v>
      </c>
      <c r="E322" t="s">
        <v>165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1</v>
      </c>
      <c r="M322">
        <v>0</v>
      </c>
      <c r="N322">
        <v>0</v>
      </c>
      <c r="O322">
        <v>0</v>
      </c>
      <c r="P322">
        <v>0</v>
      </c>
      <c r="Q322">
        <v>1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</row>
    <row r="323" spans="1:55" x14ac:dyDescent="0.2">
      <c r="A323" t="s">
        <v>141</v>
      </c>
      <c r="B323">
        <v>0.4</v>
      </c>
      <c r="C323" t="s">
        <v>121</v>
      </c>
      <c r="D323">
        <v>1</v>
      </c>
      <c r="E323" t="s">
        <v>27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1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</row>
    <row r="324" spans="1:55" x14ac:dyDescent="0.2">
      <c r="A324" t="s">
        <v>141</v>
      </c>
      <c r="B324">
        <v>5.0999999999999996</v>
      </c>
      <c r="C324" t="s">
        <v>121</v>
      </c>
      <c r="D324">
        <v>3</v>
      </c>
      <c r="E324" t="s">
        <v>177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1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1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1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</row>
    <row r="325" spans="1:55" x14ac:dyDescent="0.2">
      <c r="A325" t="s">
        <v>141</v>
      </c>
      <c r="B325">
        <v>1.4</v>
      </c>
      <c r="C325" t="s">
        <v>121</v>
      </c>
      <c r="D325">
        <v>3</v>
      </c>
      <c r="E325" t="s">
        <v>177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1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1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1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</row>
    <row r="326" spans="1:55" x14ac:dyDescent="0.2">
      <c r="A326" t="s">
        <v>141</v>
      </c>
      <c r="B326">
        <v>1.4</v>
      </c>
      <c r="C326" t="s">
        <v>121</v>
      </c>
      <c r="D326">
        <v>1</v>
      </c>
      <c r="E326" t="s">
        <v>43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1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</row>
    <row r="327" spans="1:55" x14ac:dyDescent="0.2">
      <c r="A327" t="s">
        <v>141</v>
      </c>
      <c r="B327">
        <v>1</v>
      </c>
      <c r="C327" t="s">
        <v>121</v>
      </c>
      <c r="D327">
        <v>1</v>
      </c>
      <c r="E327" t="s">
        <v>48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1</v>
      </c>
      <c r="AZ327">
        <v>0</v>
      </c>
      <c r="BA327">
        <v>0</v>
      </c>
      <c r="BB327">
        <v>0</v>
      </c>
      <c r="BC327">
        <v>0</v>
      </c>
    </row>
    <row r="328" spans="1:55" x14ac:dyDescent="0.2">
      <c r="A328" t="s">
        <v>141</v>
      </c>
      <c r="B328">
        <v>2.1</v>
      </c>
      <c r="C328" t="s">
        <v>121</v>
      </c>
      <c r="D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</row>
    <row r="329" spans="1:55" x14ac:dyDescent="0.2">
      <c r="A329" t="s">
        <v>141</v>
      </c>
      <c r="B329">
        <v>3</v>
      </c>
      <c r="C329" t="s">
        <v>121</v>
      </c>
      <c r="D329">
        <v>2</v>
      </c>
      <c r="E329" t="s">
        <v>175</v>
      </c>
      <c r="F329">
        <v>1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1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</row>
    <row r="330" spans="1:55" x14ac:dyDescent="0.2">
      <c r="A330" t="s">
        <v>141</v>
      </c>
      <c r="B330">
        <v>1.1000000000000001</v>
      </c>
      <c r="C330" t="s">
        <v>121</v>
      </c>
      <c r="D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</row>
    <row r="331" spans="1:55" x14ac:dyDescent="0.2">
      <c r="A331" t="s">
        <v>141</v>
      </c>
      <c r="B331">
        <v>2.2000000000000002</v>
      </c>
      <c r="C331" t="s">
        <v>121</v>
      </c>
      <c r="D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</row>
    <row r="332" spans="1:55" x14ac:dyDescent="0.2">
      <c r="A332" t="s">
        <v>141</v>
      </c>
      <c r="B332">
        <v>2.5</v>
      </c>
      <c r="C332" t="s">
        <v>121</v>
      </c>
      <c r="D332">
        <v>2</v>
      </c>
      <c r="E332" t="s">
        <v>178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1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1</v>
      </c>
      <c r="BA332">
        <v>0</v>
      </c>
      <c r="BB332">
        <v>0</v>
      </c>
      <c r="BC332">
        <v>0</v>
      </c>
    </row>
    <row r="333" spans="1:55" x14ac:dyDescent="0.2">
      <c r="A333" t="s">
        <v>141</v>
      </c>
      <c r="B333">
        <v>2.4</v>
      </c>
      <c r="C333" t="s">
        <v>121</v>
      </c>
      <c r="D333">
        <v>2</v>
      </c>
      <c r="E333" t="s">
        <v>178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1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1</v>
      </c>
      <c r="BA333">
        <v>0</v>
      </c>
      <c r="BB333">
        <v>0</v>
      </c>
      <c r="BC333">
        <v>0</v>
      </c>
    </row>
    <row r="334" spans="1:55" x14ac:dyDescent="0.2">
      <c r="A334" t="s">
        <v>141</v>
      </c>
      <c r="B334">
        <v>0.7</v>
      </c>
      <c r="C334" t="s">
        <v>121</v>
      </c>
      <c r="D334">
        <v>4</v>
      </c>
      <c r="E334" t="s">
        <v>179</v>
      </c>
      <c r="F334">
        <v>1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1</v>
      </c>
      <c r="M334">
        <v>0</v>
      </c>
      <c r="N334">
        <v>0</v>
      </c>
      <c r="O334">
        <v>0</v>
      </c>
      <c r="P334">
        <v>0</v>
      </c>
      <c r="Q334">
        <v>1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1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</row>
    <row r="335" spans="1:55" x14ac:dyDescent="0.2">
      <c r="A335" t="s">
        <v>141</v>
      </c>
      <c r="B335">
        <v>1.9</v>
      </c>
      <c r="C335" t="s">
        <v>121</v>
      </c>
      <c r="D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</row>
    <row r="336" spans="1:55" x14ac:dyDescent="0.2">
      <c r="A336" t="s">
        <v>141</v>
      </c>
      <c r="B336">
        <v>0.9</v>
      </c>
      <c r="C336" t="s">
        <v>121</v>
      </c>
      <c r="D336">
        <v>1</v>
      </c>
      <c r="E336" t="s">
        <v>13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1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</row>
    <row r="337" spans="1:55" x14ac:dyDescent="0.2">
      <c r="A337" t="s">
        <v>141</v>
      </c>
      <c r="B337">
        <v>1.1000000000000001</v>
      </c>
      <c r="C337" t="s">
        <v>121</v>
      </c>
      <c r="D337">
        <v>1</v>
      </c>
      <c r="E337" t="s">
        <v>13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1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</row>
    <row r="338" spans="1:55" x14ac:dyDescent="0.2">
      <c r="A338" t="s">
        <v>141</v>
      </c>
      <c r="B338">
        <v>0.6</v>
      </c>
      <c r="C338" t="s">
        <v>121</v>
      </c>
      <c r="D338">
        <v>1</v>
      </c>
      <c r="E338" t="s">
        <v>3</v>
      </c>
      <c r="F338">
        <v>1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</row>
    <row r="339" spans="1:55" x14ac:dyDescent="0.2">
      <c r="A339" t="s">
        <v>141</v>
      </c>
      <c r="B339">
        <v>0.5</v>
      </c>
      <c r="C339" t="s">
        <v>121</v>
      </c>
      <c r="D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</row>
    <row r="340" spans="1:55" x14ac:dyDescent="0.2">
      <c r="A340" t="s">
        <v>141</v>
      </c>
      <c r="B340">
        <v>2.2000000000000002</v>
      </c>
      <c r="C340" t="s">
        <v>121</v>
      </c>
      <c r="D340">
        <v>2</v>
      </c>
      <c r="E340" t="s">
        <v>180</v>
      </c>
      <c r="F340">
        <v>1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1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</row>
    <row r="341" spans="1:55" x14ac:dyDescent="0.2">
      <c r="A341" t="s">
        <v>141</v>
      </c>
      <c r="B341">
        <v>2.2999999999999998</v>
      </c>
      <c r="C341" t="s">
        <v>121</v>
      </c>
      <c r="D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</row>
    <row r="342" spans="1:55" x14ac:dyDescent="0.2">
      <c r="A342" t="s">
        <v>141</v>
      </c>
      <c r="B342">
        <v>1.5</v>
      </c>
      <c r="C342" t="s">
        <v>121</v>
      </c>
      <c r="D342">
        <v>2</v>
      </c>
      <c r="E342" t="s">
        <v>68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1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1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</row>
    <row r="343" spans="1:55" x14ac:dyDescent="0.2">
      <c r="A343" t="s">
        <v>141</v>
      </c>
      <c r="B343">
        <v>4</v>
      </c>
      <c r="C343" t="s">
        <v>121</v>
      </c>
      <c r="D343">
        <v>3</v>
      </c>
      <c r="E343" t="s">
        <v>181</v>
      </c>
      <c r="F343">
        <v>0</v>
      </c>
      <c r="G343">
        <v>1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1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1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</row>
    <row r="344" spans="1:55" x14ac:dyDescent="0.2">
      <c r="A344" t="s">
        <v>141</v>
      </c>
      <c r="B344">
        <v>1.8</v>
      </c>
      <c r="C344" t="s">
        <v>121</v>
      </c>
      <c r="D344">
        <v>2</v>
      </c>
      <c r="E344" t="s">
        <v>182</v>
      </c>
      <c r="F344">
        <v>0</v>
      </c>
      <c r="G344">
        <v>1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1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</row>
    <row r="345" spans="1:55" x14ac:dyDescent="0.2">
      <c r="A345" t="s">
        <v>141</v>
      </c>
      <c r="B345">
        <v>1.5</v>
      </c>
      <c r="C345" t="s">
        <v>121</v>
      </c>
      <c r="D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</row>
    <row r="346" spans="1:55" x14ac:dyDescent="0.2">
      <c r="A346" t="s">
        <v>141</v>
      </c>
      <c r="B346">
        <v>1.4</v>
      </c>
      <c r="C346" t="s">
        <v>121</v>
      </c>
      <c r="D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</row>
    <row r="347" spans="1:55" x14ac:dyDescent="0.2">
      <c r="A347" t="s">
        <v>141</v>
      </c>
      <c r="B347">
        <v>40.299999999999997</v>
      </c>
      <c r="C347" t="s">
        <v>121</v>
      </c>
      <c r="D347">
        <v>2</v>
      </c>
      <c r="E347" t="s">
        <v>183</v>
      </c>
      <c r="F347">
        <v>0</v>
      </c>
      <c r="G347">
        <v>0</v>
      </c>
      <c r="H347">
        <v>1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1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</row>
    <row r="348" spans="1:55" x14ac:dyDescent="0.2">
      <c r="A348" t="s">
        <v>141</v>
      </c>
      <c r="B348">
        <v>6.4</v>
      </c>
      <c r="C348" t="s">
        <v>121</v>
      </c>
      <c r="D348">
        <v>3</v>
      </c>
      <c r="E348" t="s">
        <v>184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1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1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1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</row>
    <row r="349" spans="1:55" x14ac:dyDescent="0.2">
      <c r="A349" t="s">
        <v>141</v>
      </c>
      <c r="B349">
        <v>0.8</v>
      </c>
      <c r="C349" t="s">
        <v>121</v>
      </c>
      <c r="D349">
        <v>2</v>
      </c>
      <c r="E349" t="s">
        <v>82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1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1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</row>
    <row r="350" spans="1:55" x14ac:dyDescent="0.2">
      <c r="A350" t="s">
        <v>141</v>
      </c>
      <c r="B350">
        <v>1.5</v>
      </c>
      <c r="C350" t="s">
        <v>121</v>
      </c>
      <c r="D350">
        <v>2</v>
      </c>
      <c r="E350" t="s">
        <v>82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1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1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</row>
    <row r="351" spans="1:55" x14ac:dyDescent="0.2">
      <c r="A351" t="s">
        <v>141</v>
      </c>
      <c r="B351">
        <v>1.1000000000000001</v>
      </c>
      <c r="C351" t="s">
        <v>121</v>
      </c>
      <c r="D351">
        <v>3</v>
      </c>
      <c r="E351" t="s">
        <v>185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1</v>
      </c>
      <c r="M351">
        <v>0</v>
      </c>
      <c r="N351">
        <v>0</v>
      </c>
      <c r="O351">
        <v>0</v>
      </c>
      <c r="P351">
        <v>0</v>
      </c>
      <c r="Q351">
        <v>1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1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</row>
    <row r="352" spans="1:55" x14ac:dyDescent="0.2">
      <c r="A352" t="s">
        <v>186</v>
      </c>
      <c r="B352">
        <v>2.5</v>
      </c>
      <c r="C352" t="s">
        <v>187</v>
      </c>
      <c r="D352">
        <v>1</v>
      </c>
      <c r="E352" t="s">
        <v>43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1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</row>
    <row r="353" spans="1:55" x14ac:dyDescent="0.2">
      <c r="A353" t="s">
        <v>186</v>
      </c>
      <c r="B353">
        <v>1.6</v>
      </c>
      <c r="C353" t="s">
        <v>187</v>
      </c>
      <c r="D353">
        <v>2</v>
      </c>
      <c r="E353" t="s">
        <v>156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1</v>
      </c>
      <c r="AU353">
        <v>0</v>
      </c>
      <c r="AV353">
        <v>0</v>
      </c>
      <c r="AW353">
        <v>1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</row>
    <row r="354" spans="1:55" x14ac:dyDescent="0.2">
      <c r="A354" t="s">
        <v>186</v>
      </c>
      <c r="B354">
        <v>100</v>
      </c>
      <c r="C354" t="s">
        <v>187</v>
      </c>
      <c r="D354">
        <v>4</v>
      </c>
      <c r="E354" t="s">
        <v>188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0</v>
      </c>
      <c r="X354">
        <v>0</v>
      </c>
      <c r="Y354">
        <v>1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1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1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</row>
    <row r="355" spans="1:55" x14ac:dyDescent="0.2">
      <c r="A355" t="s">
        <v>186</v>
      </c>
      <c r="B355">
        <v>1.3</v>
      </c>
      <c r="C355" t="s">
        <v>187</v>
      </c>
      <c r="D355">
        <v>1</v>
      </c>
      <c r="E355" t="s">
        <v>12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</row>
    <row r="356" spans="1:55" x14ac:dyDescent="0.2">
      <c r="A356" t="s">
        <v>186</v>
      </c>
      <c r="B356">
        <v>3.5</v>
      </c>
      <c r="C356" t="s">
        <v>187</v>
      </c>
      <c r="D356">
        <v>2</v>
      </c>
      <c r="E356" t="s">
        <v>74</v>
      </c>
      <c r="F356">
        <v>1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1</v>
      </c>
      <c r="BC356">
        <v>0</v>
      </c>
    </row>
    <row r="357" spans="1:55" x14ac:dyDescent="0.2">
      <c r="A357" t="s">
        <v>186</v>
      </c>
      <c r="B357">
        <v>3</v>
      </c>
      <c r="C357" t="s">
        <v>187</v>
      </c>
      <c r="D357">
        <v>2</v>
      </c>
      <c r="E357" t="s">
        <v>64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1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1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</row>
    <row r="358" spans="1:55" x14ac:dyDescent="0.2">
      <c r="A358" t="s">
        <v>186</v>
      </c>
      <c r="B358">
        <v>21.7</v>
      </c>
      <c r="C358" t="s">
        <v>187</v>
      </c>
      <c r="D358">
        <v>2</v>
      </c>
      <c r="E358" t="s">
        <v>93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1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1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</row>
    <row r="359" spans="1:55" x14ac:dyDescent="0.2">
      <c r="A359" t="s">
        <v>186</v>
      </c>
      <c r="B359">
        <v>9.9</v>
      </c>
      <c r="C359" t="s">
        <v>187</v>
      </c>
      <c r="D359">
        <v>2</v>
      </c>
      <c r="E359" t="s">
        <v>92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1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1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</row>
    <row r="360" spans="1:55" x14ac:dyDescent="0.2">
      <c r="A360" t="s">
        <v>186</v>
      </c>
      <c r="B360">
        <v>100</v>
      </c>
      <c r="C360" t="s">
        <v>187</v>
      </c>
      <c r="D360">
        <v>4</v>
      </c>
      <c r="E360" t="s">
        <v>189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1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1</v>
      </c>
      <c r="Y360">
        <v>1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1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</row>
    <row r="361" spans="1:55" x14ac:dyDescent="0.2">
      <c r="A361" t="s">
        <v>186</v>
      </c>
      <c r="B361">
        <v>2.2999999999999998</v>
      </c>
      <c r="C361" t="s">
        <v>187</v>
      </c>
      <c r="D361">
        <v>1</v>
      </c>
      <c r="E361" t="s">
        <v>43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1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</row>
    <row r="362" spans="1:55" x14ac:dyDescent="0.2">
      <c r="A362" t="s">
        <v>186</v>
      </c>
      <c r="B362">
        <v>0.8</v>
      </c>
      <c r="C362" t="s">
        <v>187</v>
      </c>
      <c r="D362">
        <v>1</v>
      </c>
      <c r="E362" t="s">
        <v>12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1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</row>
    <row r="363" spans="1:55" x14ac:dyDescent="0.2">
      <c r="A363" t="s">
        <v>186</v>
      </c>
      <c r="B363">
        <v>66.3</v>
      </c>
      <c r="C363" t="s">
        <v>187</v>
      </c>
      <c r="D363">
        <v>2</v>
      </c>
      <c r="E363" t="s">
        <v>59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1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1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</row>
    <row r="364" spans="1:55" x14ac:dyDescent="0.2">
      <c r="A364" t="s">
        <v>186</v>
      </c>
      <c r="B364">
        <v>2.2000000000000002</v>
      </c>
      <c r="C364" t="s">
        <v>187</v>
      </c>
      <c r="D364">
        <v>2</v>
      </c>
      <c r="E364" t="s">
        <v>190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1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1</v>
      </c>
      <c r="BA364">
        <v>0</v>
      </c>
      <c r="BB364">
        <v>0</v>
      </c>
      <c r="BC364">
        <v>0</v>
      </c>
    </row>
    <row r="365" spans="1:55" x14ac:dyDescent="0.2">
      <c r="A365" t="s">
        <v>186</v>
      </c>
      <c r="B365">
        <v>1.3</v>
      </c>
      <c r="C365" t="s">
        <v>187</v>
      </c>
      <c r="D365">
        <v>2</v>
      </c>
      <c r="E365" t="s">
        <v>70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1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1</v>
      </c>
      <c r="BB365">
        <v>0</v>
      </c>
      <c r="BC365">
        <v>0</v>
      </c>
    </row>
    <row r="366" spans="1:55" x14ac:dyDescent="0.2">
      <c r="A366" t="s">
        <v>186</v>
      </c>
      <c r="B366">
        <v>1.2</v>
      </c>
      <c r="C366" t="s">
        <v>187</v>
      </c>
      <c r="D366">
        <v>2</v>
      </c>
      <c r="E366" t="s">
        <v>82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1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</row>
    <row r="367" spans="1:55" x14ac:dyDescent="0.2">
      <c r="A367" t="s">
        <v>186</v>
      </c>
      <c r="B367">
        <v>100</v>
      </c>
      <c r="C367" t="s">
        <v>187</v>
      </c>
      <c r="D367">
        <v>6</v>
      </c>
      <c r="E367" t="s">
        <v>191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1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1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1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1</v>
      </c>
      <c r="AL367">
        <v>1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</row>
    <row r="368" spans="1:55" x14ac:dyDescent="0.2">
      <c r="A368" t="s">
        <v>186</v>
      </c>
      <c r="B368">
        <v>1.2</v>
      </c>
      <c r="C368" t="s">
        <v>187</v>
      </c>
      <c r="D368">
        <v>1</v>
      </c>
      <c r="E368" t="s">
        <v>35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1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</row>
    <row r="369" spans="1:55" x14ac:dyDescent="0.2">
      <c r="A369" t="s">
        <v>186</v>
      </c>
      <c r="B369">
        <v>0.8</v>
      </c>
      <c r="C369" t="s">
        <v>187</v>
      </c>
      <c r="D369">
        <v>3</v>
      </c>
      <c r="E369" t="s">
        <v>192</v>
      </c>
      <c r="F369">
        <v>0</v>
      </c>
      <c r="G369">
        <v>0</v>
      </c>
      <c r="H369">
        <v>0</v>
      </c>
      <c r="I369">
        <v>0</v>
      </c>
      <c r="J369">
        <v>1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1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1</v>
      </c>
      <c r="AZ369">
        <v>0</v>
      </c>
      <c r="BA369">
        <v>0</v>
      </c>
      <c r="BB369">
        <v>0</v>
      </c>
      <c r="BC369">
        <v>0</v>
      </c>
    </row>
    <row r="370" spans="1:55" x14ac:dyDescent="0.2">
      <c r="A370" t="s">
        <v>186</v>
      </c>
      <c r="B370">
        <v>2.2999999999999998</v>
      </c>
      <c r="C370" t="s">
        <v>187</v>
      </c>
      <c r="D370">
        <v>1</v>
      </c>
      <c r="E370" t="s">
        <v>43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1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</row>
    <row r="371" spans="1:55" x14ac:dyDescent="0.2">
      <c r="A371" t="s">
        <v>193</v>
      </c>
      <c r="B371">
        <v>0.8</v>
      </c>
      <c r="C371" t="s">
        <v>194</v>
      </c>
      <c r="D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</row>
    <row r="372" spans="1:55" x14ac:dyDescent="0.2">
      <c r="A372" t="s">
        <v>193</v>
      </c>
      <c r="B372">
        <v>1.2</v>
      </c>
      <c r="C372" t="s">
        <v>194</v>
      </c>
      <c r="D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</row>
    <row r="373" spans="1:55" x14ac:dyDescent="0.2">
      <c r="A373" t="s">
        <v>193</v>
      </c>
      <c r="B373">
        <v>2.7</v>
      </c>
      <c r="C373" t="s">
        <v>194</v>
      </c>
      <c r="D373">
        <v>1</v>
      </c>
      <c r="E373" t="s">
        <v>43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1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</row>
    <row r="374" spans="1:55" x14ac:dyDescent="0.2">
      <c r="A374" t="s">
        <v>193</v>
      </c>
      <c r="B374">
        <v>5.2</v>
      </c>
      <c r="C374" t="s">
        <v>194</v>
      </c>
      <c r="D374">
        <v>1</v>
      </c>
      <c r="E374" t="s">
        <v>35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1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</row>
    <row r="375" spans="1:55" x14ac:dyDescent="0.2">
      <c r="A375" t="s">
        <v>193</v>
      </c>
      <c r="B375">
        <v>6.7</v>
      </c>
      <c r="C375" t="s">
        <v>194</v>
      </c>
      <c r="D375">
        <v>1</v>
      </c>
      <c r="E375" t="s">
        <v>24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1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</row>
    <row r="376" spans="1:55" x14ac:dyDescent="0.2">
      <c r="A376" t="s">
        <v>193</v>
      </c>
      <c r="B376">
        <v>9.4</v>
      </c>
      <c r="C376" t="s">
        <v>194</v>
      </c>
      <c r="D376">
        <v>1</v>
      </c>
      <c r="E376" t="s">
        <v>35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1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</row>
    <row r="377" spans="1:55" x14ac:dyDescent="0.2">
      <c r="A377" t="s">
        <v>195</v>
      </c>
      <c r="B377">
        <v>17.899999999999999</v>
      </c>
      <c r="C377" t="s">
        <v>86</v>
      </c>
      <c r="D377">
        <v>2</v>
      </c>
      <c r="E377" t="s">
        <v>115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1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1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</row>
    <row r="378" spans="1:55" x14ac:dyDescent="0.2">
      <c r="A378" t="s">
        <v>195</v>
      </c>
      <c r="B378">
        <v>27.7</v>
      </c>
      <c r="C378" t="s">
        <v>86</v>
      </c>
      <c r="D378">
        <v>2</v>
      </c>
      <c r="E378" t="s">
        <v>77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1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1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</row>
    <row r="379" spans="1:55" x14ac:dyDescent="0.2">
      <c r="A379" t="s">
        <v>195</v>
      </c>
      <c r="B379">
        <v>48.8</v>
      </c>
      <c r="C379" t="s">
        <v>86</v>
      </c>
      <c r="D379">
        <v>3</v>
      </c>
      <c r="E379" t="s">
        <v>117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1</v>
      </c>
      <c r="V379">
        <v>0</v>
      </c>
      <c r="W379">
        <v>0</v>
      </c>
      <c r="X379">
        <v>0</v>
      </c>
      <c r="Y379">
        <v>1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1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</row>
    <row r="380" spans="1:55" x14ac:dyDescent="0.2">
      <c r="A380" t="s">
        <v>195</v>
      </c>
      <c r="B380">
        <v>109.3</v>
      </c>
      <c r="C380" t="s">
        <v>86</v>
      </c>
      <c r="D380">
        <v>3</v>
      </c>
      <c r="E380" t="s">
        <v>112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1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1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1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</row>
    <row r="381" spans="1:55" x14ac:dyDescent="0.2">
      <c r="A381" t="s">
        <v>195</v>
      </c>
      <c r="B381">
        <v>1</v>
      </c>
      <c r="C381" t="s">
        <v>86</v>
      </c>
      <c r="D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</row>
    <row r="382" spans="1:55" x14ac:dyDescent="0.2">
      <c r="A382" t="s">
        <v>195</v>
      </c>
      <c r="B382">
        <v>1.1000000000000001</v>
      </c>
      <c r="C382" t="s">
        <v>86</v>
      </c>
      <c r="D382">
        <v>1</v>
      </c>
      <c r="E382" t="s">
        <v>38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1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</row>
    <row r="383" spans="1:55" x14ac:dyDescent="0.2">
      <c r="A383" t="s">
        <v>195</v>
      </c>
      <c r="B383">
        <v>1</v>
      </c>
      <c r="C383" t="s">
        <v>86</v>
      </c>
      <c r="D383">
        <v>2</v>
      </c>
      <c r="E383" t="s">
        <v>116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1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1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</row>
    <row r="384" spans="1:55" x14ac:dyDescent="0.2">
      <c r="A384" t="s">
        <v>195</v>
      </c>
      <c r="B384">
        <v>15.2</v>
      </c>
      <c r="C384" t="s">
        <v>86</v>
      </c>
      <c r="D384">
        <v>2</v>
      </c>
      <c r="E384" t="s">
        <v>77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1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1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</row>
    <row r="385" spans="1:55" x14ac:dyDescent="0.2">
      <c r="A385" t="s">
        <v>195</v>
      </c>
      <c r="B385">
        <v>52.9</v>
      </c>
      <c r="C385" t="s">
        <v>86</v>
      </c>
      <c r="D385">
        <v>3</v>
      </c>
      <c r="E385" t="s">
        <v>118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1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1</v>
      </c>
      <c r="AN385">
        <v>0</v>
      </c>
      <c r="AO385">
        <v>1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</row>
    <row r="386" spans="1:55" x14ac:dyDescent="0.2">
      <c r="A386" t="s">
        <v>195</v>
      </c>
      <c r="B386">
        <v>43.7</v>
      </c>
      <c r="C386" t="s">
        <v>86</v>
      </c>
      <c r="D386">
        <v>4</v>
      </c>
      <c r="E386" t="s">
        <v>140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1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1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1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1</v>
      </c>
      <c r="BC386">
        <v>0</v>
      </c>
    </row>
    <row r="387" spans="1:55" x14ac:dyDescent="0.2">
      <c r="A387" t="s">
        <v>195</v>
      </c>
      <c r="B387">
        <v>0.6</v>
      </c>
      <c r="C387" t="s">
        <v>86</v>
      </c>
      <c r="D387">
        <v>1</v>
      </c>
      <c r="E387" t="s">
        <v>9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1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</row>
    <row r="388" spans="1:55" x14ac:dyDescent="0.2">
      <c r="A388" t="s">
        <v>195</v>
      </c>
      <c r="B388">
        <v>0.5</v>
      </c>
      <c r="C388" t="s">
        <v>86</v>
      </c>
      <c r="D388">
        <v>1</v>
      </c>
      <c r="E388" t="s">
        <v>31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1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</row>
    <row r="389" spans="1:55" x14ac:dyDescent="0.2">
      <c r="A389" t="s">
        <v>195</v>
      </c>
      <c r="B389">
        <v>0.8</v>
      </c>
      <c r="C389" t="s">
        <v>86</v>
      </c>
      <c r="D389">
        <v>1</v>
      </c>
      <c r="E389" t="s">
        <v>46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1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</row>
    <row r="390" spans="1:55" x14ac:dyDescent="0.2">
      <c r="A390" t="s">
        <v>195</v>
      </c>
      <c r="B390">
        <v>1.8</v>
      </c>
      <c r="C390" t="s">
        <v>86</v>
      </c>
      <c r="D390">
        <v>2</v>
      </c>
      <c r="E390" t="s">
        <v>196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1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1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</row>
    <row r="391" spans="1:55" x14ac:dyDescent="0.2">
      <c r="A391" t="s">
        <v>195</v>
      </c>
      <c r="B391">
        <v>1.5</v>
      </c>
      <c r="C391" t="s">
        <v>86</v>
      </c>
      <c r="D391">
        <v>2</v>
      </c>
      <c r="E391" t="s">
        <v>197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1</v>
      </c>
      <c r="AX391">
        <v>0</v>
      </c>
      <c r="AY391">
        <v>0</v>
      </c>
      <c r="AZ391">
        <v>0</v>
      </c>
      <c r="BA391">
        <v>0</v>
      </c>
      <c r="BB391">
        <v>1</v>
      </c>
      <c r="BC391">
        <v>0</v>
      </c>
    </row>
    <row r="392" spans="1:55" x14ac:dyDescent="0.2">
      <c r="A392" t="s">
        <v>195</v>
      </c>
      <c r="B392">
        <v>5.4</v>
      </c>
      <c r="C392" t="s">
        <v>86</v>
      </c>
      <c r="D392">
        <v>4</v>
      </c>
      <c r="E392" t="s">
        <v>129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1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1</v>
      </c>
      <c r="W392">
        <v>0</v>
      </c>
      <c r="X392">
        <v>0</v>
      </c>
      <c r="Y392">
        <v>1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1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</row>
    <row r="393" spans="1:55" x14ac:dyDescent="0.2">
      <c r="A393" t="s">
        <v>195</v>
      </c>
      <c r="B393">
        <v>0.4</v>
      </c>
      <c r="C393" t="s">
        <v>86</v>
      </c>
      <c r="D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</row>
    <row r="394" spans="1:55" x14ac:dyDescent="0.2">
      <c r="A394" t="s">
        <v>195</v>
      </c>
      <c r="B394">
        <v>1.3</v>
      </c>
      <c r="C394" t="s">
        <v>86</v>
      </c>
      <c r="D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</row>
    <row r="395" spans="1:55" x14ac:dyDescent="0.2">
      <c r="A395" t="s">
        <v>195</v>
      </c>
      <c r="B395">
        <v>0.5</v>
      </c>
      <c r="C395" t="s">
        <v>86</v>
      </c>
      <c r="D395">
        <v>2</v>
      </c>
      <c r="E395" t="s">
        <v>198</v>
      </c>
      <c r="F395">
        <v>0</v>
      </c>
      <c r="G395">
        <v>0</v>
      </c>
      <c r="H395">
        <v>1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1</v>
      </c>
      <c r="BC395">
        <v>0</v>
      </c>
    </row>
    <row r="396" spans="1:55" x14ac:dyDescent="0.2">
      <c r="A396" t="s">
        <v>195</v>
      </c>
      <c r="B396">
        <v>2</v>
      </c>
      <c r="C396" t="s">
        <v>86</v>
      </c>
      <c r="D396">
        <v>4</v>
      </c>
      <c r="E396" t="s">
        <v>199</v>
      </c>
      <c r="F396">
        <v>0</v>
      </c>
      <c r="G396">
        <v>0</v>
      </c>
      <c r="H396">
        <v>1</v>
      </c>
      <c r="I396">
        <v>0</v>
      </c>
      <c r="J396">
        <v>0</v>
      </c>
      <c r="K396">
        <v>1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1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</row>
    <row r="397" spans="1:55" x14ac:dyDescent="0.2">
      <c r="A397" t="s">
        <v>195</v>
      </c>
      <c r="B397">
        <v>76</v>
      </c>
      <c r="C397" t="s">
        <v>86</v>
      </c>
      <c r="D397">
        <v>5</v>
      </c>
      <c r="E397" t="s">
        <v>200</v>
      </c>
      <c r="F397">
        <v>0</v>
      </c>
      <c r="G397">
        <v>0</v>
      </c>
      <c r="H397">
        <v>1</v>
      </c>
      <c r="I397">
        <v>0</v>
      </c>
      <c r="J397">
        <v>0</v>
      </c>
      <c r="K397">
        <v>1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1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1</v>
      </c>
      <c r="AL397">
        <v>1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</row>
    <row r="398" spans="1:55" x14ac:dyDescent="0.2">
      <c r="A398" t="s">
        <v>201</v>
      </c>
      <c r="B398">
        <v>1.1000000000000001</v>
      </c>
      <c r="C398" t="s">
        <v>194</v>
      </c>
      <c r="D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</row>
    <row r="399" spans="1:55" x14ac:dyDescent="0.2">
      <c r="A399" t="s">
        <v>201</v>
      </c>
      <c r="B399">
        <v>9.1</v>
      </c>
      <c r="C399" t="s">
        <v>194</v>
      </c>
      <c r="D399">
        <v>1</v>
      </c>
      <c r="E399" t="s">
        <v>35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1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</row>
    <row r="400" spans="1:55" x14ac:dyDescent="0.2">
      <c r="A400" t="s">
        <v>201</v>
      </c>
      <c r="B400">
        <v>2.6</v>
      </c>
      <c r="C400" t="s">
        <v>194</v>
      </c>
      <c r="D400">
        <v>2</v>
      </c>
      <c r="E400" t="s">
        <v>57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1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1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</row>
    <row r="401" spans="1:55" x14ac:dyDescent="0.2">
      <c r="A401" t="s">
        <v>201</v>
      </c>
      <c r="B401">
        <v>0.6</v>
      </c>
      <c r="C401" t="s">
        <v>194</v>
      </c>
      <c r="D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</row>
    <row r="402" spans="1:55" x14ac:dyDescent="0.2">
      <c r="A402" t="s">
        <v>201</v>
      </c>
      <c r="B402">
        <v>7</v>
      </c>
      <c r="C402" t="s">
        <v>194</v>
      </c>
      <c r="D402">
        <v>2</v>
      </c>
      <c r="E402" t="s">
        <v>64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1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1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</row>
    <row r="403" spans="1:55" x14ac:dyDescent="0.2">
      <c r="A403" t="s">
        <v>201</v>
      </c>
      <c r="B403">
        <v>1.8</v>
      </c>
      <c r="C403" t="s">
        <v>194</v>
      </c>
      <c r="D403">
        <v>1</v>
      </c>
      <c r="E403" t="s">
        <v>43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1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</row>
    <row r="404" spans="1:55" x14ac:dyDescent="0.2">
      <c r="A404" t="s">
        <v>201</v>
      </c>
      <c r="B404">
        <v>1.8</v>
      </c>
      <c r="C404" t="s">
        <v>194</v>
      </c>
      <c r="D404">
        <v>1</v>
      </c>
      <c r="E404" t="s">
        <v>43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1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</row>
    <row r="405" spans="1:55" x14ac:dyDescent="0.2">
      <c r="A405" t="s">
        <v>201</v>
      </c>
      <c r="B405">
        <v>4.5999999999999996</v>
      </c>
      <c r="C405" t="s">
        <v>194</v>
      </c>
      <c r="D405">
        <v>2</v>
      </c>
      <c r="E405" t="s">
        <v>92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1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1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</row>
    <row r="406" spans="1:55" x14ac:dyDescent="0.2">
      <c r="A406" t="s">
        <v>78</v>
      </c>
      <c r="B406">
        <v>429.1</v>
      </c>
      <c r="C406" t="s">
        <v>79</v>
      </c>
      <c r="D406">
        <v>4</v>
      </c>
      <c r="E406" t="s">
        <v>202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1</v>
      </c>
      <c r="X406">
        <v>0</v>
      </c>
      <c r="Y406">
        <v>0</v>
      </c>
      <c r="Z406">
        <v>0</v>
      </c>
      <c r="AA406">
        <v>0</v>
      </c>
      <c r="AB406">
        <v>1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1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1</v>
      </c>
      <c r="AY406">
        <v>0</v>
      </c>
      <c r="AZ406">
        <v>0</v>
      </c>
      <c r="BA406">
        <v>0</v>
      </c>
      <c r="BB406">
        <v>0</v>
      </c>
      <c r="BC406">
        <v>0</v>
      </c>
    </row>
    <row r="407" spans="1:55" x14ac:dyDescent="0.2">
      <c r="A407" t="s">
        <v>78</v>
      </c>
      <c r="B407">
        <v>2</v>
      </c>
      <c r="C407" t="s">
        <v>79</v>
      </c>
      <c r="D407">
        <v>2</v>
      </c>
      <c r="E407" t="s">
        <v>203</v>
      </c>
      <c r="F407">
        <v>1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1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</row>
    <row r="408" spans="1:55" x14ac:dyDescent="0.2">
      <c r="A408" t="s">
        <v>204</v>
      </c>
      <c r="B408">
        <v>0.5</v>
      </c>
      <c r="C408" t="s">
        <v>121</v>
      </c>
      <c r="D408">
        <v>1</v>
      </c>
      <c r="E408" t="s">
        <v>14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1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</row>
    <row r="409" spans="1:55" x14ac:dyDescent="0.2">
      <c r="A409" t="s">
        <v>204</v>
      </c>
      <c r="B409">
        <v>0.7</v>
      </c>
      <c r="C409" t="s">
        <v>121</v>
      </c>
      <c r="D409">
        <v>1</v>
      </c>
      <c r="E409" t="s">
        <v>19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1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</row>
    <row r="410" spans="1:55" x14ac:dyDescent="0.2">
      <c r="A410" t="s">
        <v>204</v>
      </c>
      <c r="B410">
        <v>1</v>
      </c>
      <c r="C410" t="s">
        <v>121</v>
      </c>
      <c r="D410">
        <v>1</v>
      </c>
      <c r="E410" t="s">
        <v>22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1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</row>
    <row r="411" spans="1:55" x14ac:dyDescent="0.2">
      <c r="A411" t="s">
        <v>204</v>
      </c>
      <c r="B411">
        <v>1.8</v>
      </c>
      <c r="C411" t="s">
        <v>121</v>
      </c>
      <c r="D411">
        <v>2</v>
      </c>
      <c r="E411" t="s">
        <v>205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1</v>
      </c>
      <c r="W411">
        <v>0</v>
      </c>
      <c r="X411">
        <v>0</v>
      </c>
      <c r="Y411">
        <v>1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</row>
    <row r="412" spans="1:55" x14ac:dyDescent="0.2">
      <c r="A412" t="s">
        <v>204</v>
      </c>
      <c r="B412">
        <v>1.2</v>
      </c>
      <c r="C412" t="s">
        <v>121</v>
      </c>
      <c r="D412">
        <v>2</v>
      </c>
      <c r="E412" t="s">
        <v>206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1</v>
      </c>
      <c r="R412">
        <v>0</v>
      </c>
      <c r="S412">
        <v>0</v>
      </c>
      <c r="T412">
        <v>0</v>
      </c>
      <c r="U412">
        <v>0</v>
      </c>
      <c r="V412">
        <v>1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</row>
    <row r="413" spans="1:55" x14ac:dyDescent="0.2">
      <c r="A413" t="s">
        <v>204</v>
      </c>
      <c r="B413">
        <v>7.5</v>
      </c>
      <c r="C413" t="s">
        <v>121</v>
      </c>
      <c r="D413">
        <v>2</v>
      </c>
      <c r="E413" t="s">
        <v>207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1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1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</row>
    <row r="414" spans="1:55" x14ac:dyDescent="0.2">
      <c r="A414" t="s">
        <v>204</v>
      </c>
      <c r="B414">
        <v>107.5</v>
      </c>
      <c r="C414" t="s">
        <v>121</v>
      </c>
      <c r="D414">
        <v>2</v>
      </c>
      <c r="E414" t="s">
        <v>77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1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1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</row>
    <row r="415" spans="1:55" x14ac:dyDescent="0.2">
      <c r="A415" t="s">
        <v>204</v>
      </c>
      <c r="B415">
        <v>12.9</v>
      </c>
      <c r="C415" t="s">
        <v>121</v>
      </c>
      <c r="D415">
        <v>3</v>
      </c>
      <c r="E415" t="s">
        <v>208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1</v>
      </c>
      <c r="W415">
        <v>0</v>
      </c>
      <c r="X415">
        <v>0</v>
      </c>
      <c r="Y415">
        <v>1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</row>
    <row r="416" spans="1:55" x14ac:dyDescent="0.2">
      <c r="A416" t="s">
        <v>204</v>
      </c>
      <c r="B416">
        <v>208</v>
      </c>
      <c r="C416" t="s">
        <v>121</v>
      </c>
      <c r="D416">
        <v>3</v>
      </c>
      <c r="E416" t="s">
        <v>209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1</v>
      </c>
      <c r="W416">
        <v>0</v>
      </c>
      <c r="X416">
        <v>0</v>
      </c>
      <c r="Y416">
        <v>1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1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</row>
    <row r="417" spans="1:55" x14ac:dyDescent="0.2">
      <c r="A417" t="s">
        <v>204</v>
      </c>
      <c r="B417">
        <v>1053</v>
      </c>
      <c r="C417" t="s">
        <v>121</v>
      </c>
      <c r="D417">
        <v>3</v>
      </c>
      <c r="E417" t="s">
        <v>124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1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1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1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</row>
    <row r="418" spans="1:55" x14ac:dyDescent="0.2">
      <c r="A418" t="s">
        <v>204</v>
      </c>
      <c r="B418">
        <v>1727</v>
      </c>
      <c r="C418" t="s">
        <v>121</v>
      </c>
      <c r="D418">
        <v>4</v>
      </c>
      <c r="E418" t="s">
        <v>210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1</v>
      </c>
      <c r="R418">
        <v>0</v>
      </c>
      <c r="S418">
        <v>0</v>
      </c>
      <c r="T418">
        <v>0</v>
      </c>
      <c r="U418">
        <v>0</v>
      </c>
      <c r="V418">
        <v>1</v>
      </c>
      <c r="W418">
        <v>0</v>
      </c>
      <c r="X418">
        <v>0</v>
      </c>
      <c r="Y418">
        <v>1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1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</row>
    <row r="419" spans="1:55" x14ac:dyDescent="0.2">
      <c r="A419" t="s">
        <v>204</v>
      </c>
      <c r="B419">
        <v>268.60000000000002</v>
      </c>
      <c r="C419" t="s">
        <v>121</v>
      </c>
      <c r="D419">
        <v>4</v>
      </c>
      <c r="E419" t="s">
        <v>210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1</v>
      </c>
      <c r="R419">
        <v>0</v>
      </c>
      <c r="S419">
        <v>0</v>
      </c>
      <c r="T419">
        <v>0</v>
      </c>
      <c r="U419">
        <v>0</v>
      </c>
      <c r="V419">
        <v>1</v>
      </c>
      <c r="W419">
        <v>0</v>
      </c>
      <c r="X419">
        <v>0</v>
      </c>
      <c r="Y419">
        <v>1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1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</row>
    <row r="420" spans="1:55" x14ac:dyDescent="0.2">
      <c r="A420" t="s">
        <v>53</v>
      </c>
      <c r="B420">
        <v>8.9</v>
      </c>
      <c r="C420" t="s">
        <v>54</v>
      </c>
      <c r="D420">
        <v>1</v>
      </c>
      <c r="E420" t="s">
        <v>15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1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</row>
    <row r="421" spans="1:55" x14ac:dyDescent="0.2">
      <c r="A421" t="s">
        <v>53</v>
      </c>
      <c r="B421">
        <v>1.3</v>
      </c>
      <c r="C421" t="s">
        <v>54</v>
      </c>
      <c r="D421">
        <v>1</v>
      </c>
      <c r="E421" t="s">
        <v>51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1</v>
      </c>
      <c r="BC421">
        <v>0</v>
      </c>
    </row>
    <row r="422" spans="1:55" x14ac:dyDescent="0.2">
      <c r="A422" t="s">
        <v>211</v>
      </c>
      <c r="B422">
        <v>1.2</v>
      </c>
      <c r="C422" t="s">
        <v>54</v>
      </c>
      <c r="D422">
        <v>1</v>
      </c>
      <c r="E422" t="s">
        <v>9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1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</row>
    <row r="423" spans="1:55" x14ac:dyDescent="0.2">
      <c r="A423" t="s">
        <v>211</v>
      </c>
      <c r="B423">
        <v>0.9</v>
      </c>
      <c r="C423" t="s">
        <v>54</v>
      </c>
      <c r="D423">
        <v>2</v>
      </c>
      <c r="E423" t="s">
        <v>212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1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1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</row>
    <row r="424" spans="1:55" x14ac:dyDescent="0.2">
      <c r="A424" t="s">
        <v>211</v>
      </c>
      <c r="B424">
        <v>4.4000000000000004</v>
      </c>
      <c r="C424" t="s">
        <v>54</v>
      </c>
      <c r="D424">
        <v>2</v>
      </c>
      <c r="E424" t="s">
        <v>157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1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1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</row>
    <row r="425" spans="1:55" x14ac:dyDescent="0.2">
      <c r="A425" t="s">
        <v>211</v>
      </c>
      <c r="B425">
        <v>0.9</v>
      </c>
      <c r="C425" t="s">
        <v>54</v>
      </c>
      <c r="D425">
        <v>2</v>
      </c>
      <c r="E425" t="s">
        <v>212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1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1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</row>
    <row r="426" spans="1:55" x14ac:dyDescent="0.2">
      <c r="A426" t="s">
        <v>211</v>
      </c>
      <c r="B426">
        <v>4.0999999999999996</v>
      </c>
      <c r="C426" t="s">
        <v>54</v>
      </c>
      <c r="D426">
        <v>2</v>
      </c>
      <c r="E426" t="s">
        <v>157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1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1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H18" sqref="H18"/>
    </sheetView>
  </sheetViews>
  <sheetFormatPr baseColWidth="10" defaultRowHeight="16" x14ac:dyDescent="0.2"/>
  <sheetData>
    <row r="1" spans="1:5" x14ac:dyDescent="0.2">
      <c r="A1" t="s">
        <v>215</v>
      </c>
      <c r="B1" t="s">
        <v>216</v>
      </c>
      <c r="C1" t="s">
        <v>217</v>
      </c>
      <c r="D1" t="s">
        <v>218</v>
      </c>
      <c r="E1" t="s">
        <v>219</v>
      </c>
    </row>
    <row r="2" spans="1:5" x14ac:dyDescent="0.2">
      <c r="A2" t="s">
        <v>220</v>
      </c>
      <c r="B2">
        <v>8</v>
      </c>
      <c r="C2">
        <f>16-B2</f>
        <v>8</v>
      </c>
      <c r="D2">
        <v>2</v>
      </c>
      <c r="E2">
        <f>24-D2</f>
        <v>22</v>
      </c>
    </row>
    <row r="3" spans="1:5" x14ac:dyDescent="0.2">
      <c r="A3" t="s">
        <v>221</v>
      </c>
      <c r="B3">
        <v>6</v>
      </c>
      <c r="C3">
        <f t="shared" ref="C3:C5" si="0">16-B3</f>
        <v>10</v>
      </c>
      <c r="D3">
        <v>1</v>
      </c>
      <c r="E3">
        <f t="shared" ref="E3:E5" si="1">24-D3</f>
        <v>23</v>
      </c>
    </row>
    <row r="4" spans="1:5" x14ac:dyDescent="0.2">
      <c r="A4" t="s">
        <v>222</v>
      </c>
      <c r="B4">
        <v>2</v>
      </c>
      <c r="C4">
        <f t="shared" si="0"/>
        <v>14</v>
      </c>
      <c r="D4">
        <v>7</v>
      </c>
      <c r="E4">
        <f t="shared" si="1"/>
        <v>17</v>
      </c>
    </row>
    <row r="5" spans="1:5" x14ac:dyDescent="0.2">
      <c r="A5" t="s">
        <v>223</v>
      </c>
      <c r="B5">
        <v>1</v>
      </c>
      <c r="C5">
        <f t="shared" si="0"/>
        <v>15</v>
      </c>
      <c r="D5">
        <v>15</v>
      </c>
      <c r="E5">
        <f t="shared" si="1"/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3"/>
  <sheetViews>
    <sheetView tabSelected="1" workbookViewId="0">
      <selection activeCell="I10" sqref="I10"/>
    </sheetView>
  </sheetViews>
  <sheetFormatPr baseColWidth="10" defaultRowHeight="16" x14ac:dyDescent="0.2"/>
  <cols>
    <col min="1" max="1" width="14" customWidth="1"/>
    <col min="4" max="4" width="9.1640625" customWidth="1"/>
    <col min="5" max="5" width="9.33203125" customWidth="1"/>
    <col min="7" max="7" width="14.6640625" customWidth="1"/>
  </cols>
  <sheetData>
    <row r="1" spans="1:12" x14ac:dyDescent="0.2">
      <c r="A1" s="1" t="s">
        <v>224</v>
      </c>
      <c r="B1" s="1" t="s">
        <v>225</v>
      </c>
      <c r="C1" s="1" t="s">
        <v>226</v>
      </c>
      <c r="D1" s="1" t="s">
        <v>227</v>
      </c>
      <c r="E1" s="1" t="s">
        <v>234</v>
      </c>
      <c r="F1" s="1" t="s">
        <v>233</v>
      </c>
      <c r="G1" s="1" t="s">
        <v>213</v>
      </c>
      <c r="H1" s="1" t="s">
        <v>228</v>
      </c>
      <c r="I1" s="1" t="s">
        <v>229</v>
      </c>
      <c r="J1" s="1" t="s">
        <v>230</v>
      </c>
      <c r="K1" s="1" t="s">
        <v>231</v>
      </c>
      <c r="L1" s="1" t="s">
        <v>232</v>
      </c>
    </row>
    <row r="2" spans="1:12" x14ac:dyDescent="0.2">
      <c r="A2" s="2" t="s">
        <v>235</v>
      </c>
      <c r="B2" s="2">
        <v>2015</v>
      </c>
      <c r="C2" s="2">
        <v>25367908</v>
      </c>
      <c r="D2" s="2" t="s">
        <v>236</v>
      </c>
      <c r="E2" s="2">
        <v>1</v>
      </c>
      <c r="F2" s="2" t="s">
        <v>239</v>
      </c>
      <c r="G2" s="2" t="s">
        <v>237</v>
      </c>
      <c r="H2" s="2">
        <v>50</v>
      </c>
      <c r="I2" s="2">
        <v>0.3</v>
      </c>
      <c r="J2" s="2">
        <v>0.3</v>
      </c>
      <c r="K2" s="2" t="s">
        <v>238</v>
      </c>
      <c r="L2" s="2" t="s">
        <v>238</v>
      </c>
    </row>
    <row r="3" spans="1:12" x14ac:dyDescent="0.2">
      <c r="A3" s="2" t="s">
        <v>235</v>
      </c>
      <c r="B3" s="2">
        <v>2015</v>
      </c>
      <c r="C3" s="2">
        <v>25367908</v>
      </c>
      <c r="D3" s="2" t="s">
        <v>236</v>
      </c>
      <c r="E3" s="2">
        <v>1</v>
      </c>
      <c r="F3" s="2" t="s">
        <v>240</v>
      </c>
      <c r="G3" s="2" t="s">
        <v>237</v>
      </c>
      <c r="H3" s="2">
        <v>50</v>
      </c>
      <c r="I3" s="2">
        <v>3.5</v>
      </c>
      <c r="J3" s="2">
        <v>6.3</v>
      </c>
      <c r="K3" s="2" t="s">
        <v>238</v>
      </c>
      <c r="L3" s="2" t="s">
        <v>238</v>
      </c>
    </row>
    <row r="4" spans="1:12" x14ac:dyDescent="0.2">
      <c r="A4" s="2" t="s">
        <v>235</v>
      </c>
      <c r="B4" s="2">
        <v>2015</v>
      </c>
      <c r="C4" s="2">
        <v>25367908</v>
      </c>
      <c r="D4" s="2" t="s">
        <v>236</v>
      </c>
      <c r="E4" s="2">
        <v>1</v>
      </c>
      <c r="F4" s="2" t="s">
        <v>222</v>
      </c>
      <c r="G4" s="2" t="s">
        <v>237</v>
      </c>
      <c r="H4" s="2">
        <v>50</v>
      </c>
      <c r="I4" s="2">
        <v>1.1000000000000001</v>
      </c>
      <c r="J4" s="2">
        <v>1.9</v>
      </c>
      <c r="K4" s="2" t="s">
        <v>238</v>
      </c>
      <c r="L4" s="2" t="s">
        <v>238</v>
      </c>
    </row>
    <row r="5" spans="1:12" x14ac:dyDescent="0.2">
      <c r="A5" s="2" t="s">
        <v>235</v>
      </c>
      <c r="B5" s="2">
        <v>2015</v>
      </c>
      <c r="C5" s="2">
        <v>25367908</v>
      </c>
      <c r="D5" s="2" t="s">
        <v>236</v>
      </c>
      <c r="E5" s="2">
        <v>1</v>
      </c>
      <c r="F5" s="2" t="s">
        <v>241</v>
      </c>
      <c r="G5" s="2" t="s">
        <v>237</v>
      </c>
      <c r="H5" s="2">
        <v>50</v>
      </c>
      <c r="I5" s="2">
        <v>0.9</v>
      </c>
      <c r="J5" s="2">
        <v>0.8</v>
      </c>
      <c r="K5" s="2" t="s">
        <v>238</v>
      </c>
      <c r="L5" s="2" t="s">
        <v>238</v>
      </c>
    </row>
    <row r="6" spans="1:12" x14ac:dyDescent="0.2">
      <c r="A6" s="2" t="s">
        <v>235</v>
      </c>
      <c r="B6" s="2">
        <v>2015</v>
      </c>
      <c r="C6" s="2">
        <v>25367908</v>
      </c>
      <c r="D6" s="2" t="s">
        <v>236</v>
      </c>
      <c r="E6" s="2">
        <v>1</v>
      </c>
      <c r="F6" s="2" t="s">
        <v>242</v>
      </c>
      <c r="G6" s="2" t="s">
        <v>237</v>
      </c>
      <c r="H6" s="2">
        <v>50</v>
      </c>
      <c r="I6" s="2">
        <v>1</v>
      </c>
      <c r="J6" s="2">
        <v>1.4</v>
      </c>
      <c r="K6" s="2" t="s">
        <v>238</v>
      </c>
      <c r="L6" s="2" t="s">
        <v>238</v>
      </c>
    </row>
    <row r="7" spans="1:12" x14ac:dyDescent="0.2">
      <c r="A7" s="2" t="s">
        <v>235</v>
      </c>
      <c r="B7" s="2">
        <v>2015</v>
      </c>
      <c r="C7" s="2">
        <v>25367908</v>
      </c>
      <c r="D7" s="2" t="s">
        <v>236</v>
      </c>
      <c r="E7" s="2">
        <v>1</v>
      </c>
      <c r="F7" s="2" t="s">
        <v>243</v>
      </c>
      <c r="G7" s="2" t="s">
        <v>237</v>
      </c>
      <c r="H7" s="2">
        <v>50</v>
      </c>
      <c r="I7" s="2">
        <v>2.5</v>
      </c>
      <c r="J7" s="2">
        <v>2</v>
      </c>
      <c r="K7" s="2" t="s">
        <v>238</v>
      </c>
      <c r="L7" s="2" t="s">
        <v>238</v>
      </c>
    </row>
    <row r="8" spans="1:12" x14ac:dyDescent="0.2">
      <c r="A8" s="2" t="s">
        <v>235</v>
      </c>
      <c r="B8" s="2">
        <v>2015</v>
      </c>
      <c r="C8" s="2">
        <v>25367908</v>
      </c>
      <c r="D8" s="2" t="s">
        <v>236</v>
      </c>
      <c r="E8" s="2">
        <v>1</v>
      </c>
      <c r="F8" s="2" t="s">
        <v>222</v>
      </c>
      <c r="G8" s="2" t="s">
        <v>237</v>
      </c>
      <c r="H8" s="2">
        <v>50</v>
      </c>
      <c r="I8" s="2">
        <v>1</v>
      </c>
      <c r="J8" s="2">
        <v>1.7</v>
      </c>
      <c r="K8" s="2" t="s">
        <v>238</v>
      </c>
      <c r="L8" s="2" t="s">
        <v>238</v>
      </c>
    </row>
    <row r="9" spans="1:12" x14ac:dyDescent="0.2">
      <c r="A9" s="2" t="s">
        <v>235</v>
      </c>
      <c r="B9" s="2">
        <v>2015</v>
      </c>
      <c r="C9" s="2">
        <v>25367908</v>
      </c>
      <c r="D9" s="2" t="s">
        <v>236</v>
      </c>
      <c r="E9" s="2">
        <v>1</v>
      </c>
      <c r="F9" s="2" t="s">
        <v>244</v>
      </c>
      <c r="G9" s="2" t="s">
        <v>237</v>
      </c>
      <c r="H9" s="2">
        <v>50</v>
      </c>
      <c r="I9" s="2">
        <v>3.6</v>
      </c>
      <c r="J9" s="2">
        <v>2.5</v>
      </c>
      <c r="K9" s="2" t="s">
        <v>238</v>
      </c>
      <c r="L9" s="2" t="s">
        <v>238</v>
      </c>
    </row>
    <row r="10" spans="1:12" x14ac:dyDescent="0.2">
      <c r="A10" s="2" t="s">
        <v>235</v>
      </c>
      <c r="B10" s="2">
        <v>2015</v>
      </c>
      <c r="C10" s="2">
        <v>25367908</v>
      </c>
      <c r="D10" s="2" t="s">
        <v>236</v>
      </c>
      <c r="E10" s="2">
        <v>1</v>
      </c>
      <c r="F10" s="2" t="s">
        <v>242</v>
      </c>
      <c r="G10" s="2" t="s">
        <v>237</v>
      </c>
      <c r="H10" s="2">
        <v>50</v>
      </c>
      <c r="I10" s="2">
        <v>0.8</v>
      </c>
      <c r="J10" s="2">
        <v>1</v>
      </c>
      <c r="K10" s="2" t="s">
        <v>238</v>
      </c>
      <c r="L10" s="2" t="s">
        <v>238</v>
      </c>
    </row>
    <row r="11" spans="1:12" x14ac:dyDescent="0.2">
      <c r="A11" s="2" t="s">
        <v>235</v>
      </c>
      <c r="B11" s="2">
        <v>2015</v>
      </c>
      <c r="C11" s="2">
        <v>25367908</v>
      </c>
      <c r="D11" s="2" t="s">
        <v>236</v>
      </c>
      <c r="E11" s="2">
        <v>1</v>
      </c>
      <c r="F11" s="2" t="s">
        <v>242</v>
      </c>
      <c r="G11" s="2" t="s">
        <v>237</v>
      </c>
      <c r="H11" s="2">
        <v>50</v>
      </c>
      <c r="I11" s="2">
        <v>1.3</v>
      </c>
      <c r="J11" s="2">
        <v>2</v>
      </c>
      <c r="K11" s="2" t="s">
        <v>238</v>
      </c>
      <c r="L11" s="2" t="s">
        <v>238</v>
      </c>
    </row>
    <row r="12" spans="1:12" x14ac:dyDescent="0.2">
      <c r="A12" s="2" t="s">
        <v>235</v>
      </c>
      <c r="B12" s="2">
        <v>2015</v>
      </c>
      <c r="C12" s="2">
        <v>25367908</v>
      </c>
      <c r="D12" s="2" t="s">
        <v>236</v>
      </c>
      <c r="E12" s="2">
        <v>1</v>
      </c>
      <c r="F12" s="2" t="s">
        <v>245</v>
      </c>
      <c r="G12" s="2" t="s">
        <v>237</v>
      </c>
      <c r="H12" s="2">
        <v>50</v>
      </c>
      <c r="I12" s="2">
        <v>1.4</v>
      </c>
      <c r="J12" s="2">
        <v>1.4</v>
      </c>
      <c r="K12" s="2" t="s">
        <v>238</v>
      </c>
      <c r="L12" s="2" t="s">
        <v>238</v>
      </c>
    </row>
    <row r="13" spans="1:12" x14ac:dyDescent="0.2">
      <c r="A13" s="2" t="s">
        <v>235</v>
      </c>
      <c r="B13" s="2">
        <v>2015</v>
      </c>
      <c r="C13" s="2">
        <v>25367908</v>
      </c>
      <c r="D13" s="2" t="s">
        <v>236</v>
      </c>
      <c r="E13" s="2">
        <v>1</v>
      </c>
      <c r="F13" s="2" t="s">
        <v>242</v>
      </c>
      <c r="G13" s="2" t="s">
        <v>237</v>
      </c>
      <c r="H13" s="2">
        <v>50</v>
      </c>
      <c r="I13" s="2">
        <v>1.2</v>
      </c>
      <c r="J13" s="2">
        <v>1.6</v>
      </c>
      <c r="K13" s="2" t="s">
        <v>238</v>
      </c>
      <c r="L13" s="2" t="s">
        <v>238</v>
      </c>
    </row>
    <row r="14" spans="1:12" x14ac:dyDescent="0.2">
      <c r="A14" s="2" t="s">
        <v>235</v>
      </c>
      <c r="B14" s="2">
        <v>2015</v>
      </c>
      <c r="C14" s="2">
        <v>25367908</v>
      </c>
      <c r="D14" s="2" t="s">
        <v>236</v>
      </c>
      <c r="E14" s="2">
        <v>1</v>
      </c>
      <c r="F14" s="2" t="s">
        <v>246</v>
      </c>
      <c r="G14" s="2" t="s">
        <v>237</v>
      </c>
      <c r="H14" s="2">
        <v>50</v>
      </c>
      <c r="I14" s="2">
        <v>1.6</v>
      </c>
      <c r="J14" s="2">
        <v>1.5</v>
      </c>
      <c r="K14" s="2" t="s">
        <v>238</v>
      </c>
      <c r="L14" s="2" t="s">
        <v>238</v>
      </c>
    </row>
    <row r="15" spans="1:12" x14ac:dyDescent="0.2">
      <c r="A15" s="2" t="s">
        <v>235</v>
      </c>
      <c r="B15" s="2">
        <v>2015</v>
      </c>
      <c r="C15" s="2">
        <v>25367908</v>
      </c>
      <c r="D15" s="2" t="s">
        <v>236</v>
      </c>
      <c r="E15" s="2">
        <v>1</v>
      </c>
      <c r="F15" s="2" t="s">
        <v>240</v>
      </c>
      <c r="G15" s="2" t="s">
        <v>237</v>
      </c>
      <c r="H15" s="2">
        <v>50</v>
      </c>
      <c r="I15" s="2">
        <v>2.2999999999999998</v>
      </c>
      <c r="J15" s="2">
        <v>2.7</v>
      </c>
      <c r="K15" s="2" t="s">
        <v>238</v>
      </c>
      <c r="L15" s="2" t="s">
        <v>238</v>
      </c>
    </row>
    <row r="16" spans="1:12" x14ac:dyDescent="0.2">
      <c r="A16" s="2" t="s">
        <v>235</v>
      </c>
      <c r="B16" s="2">
        <v>2015</v>
      </c>
      <c r="C16" s="2">
        <v>25367908</v>
      </c>
      <c r="D16" s="2" t="s">
        <v>236</v>
      </c>
      <c r="E16" s="2">
        <v>1</v>
      </c>
      <c r="F16" s="2" t="s">
        <v>222</v>
      </c>
      <c r="G16" s="2" t="s">
        <v>237</v>
      </c>
      <c r="H16" s="2">
        <v>50</v>
      </c>
      <c r="I16" s="2">
        <v>1.4</v>
      </c>
      <c r="J16" s="2">
        <v>2.5</v>
      </c>
      <c r="K16" s="2" t="s">
        <v>238</v>
      </c>
      <c r="L16" s="2" t="s">
        <v>238</v>
      </c>
    </row>
    <row r="17" spans="1:12" x14ac:dyDescent="0.2">
      <c r="A17" s="2" t="s">
        <v>235</v>
      </c>
      <c r="B17" s="2">
        <v>2015</v>
      </c>
      <c r="C17" s="2">
        <v>25367908</v>
      </c>
      <c r="D17" s="2" t="s">
        <v>236</v>
      </c>
      <c r="E17" s="2">
        <v>1</v>
      </c>
      <c r="F17" s="2" t="s">
        <v>247</v>
      </c>
      <c r="G17" s="2" t="s">
        <v>237</v>
      </c>
      <c r="H17" s="2">
        <v>50</v>
      </c>
      <c r="I17" s="2">
        <v>1</v>
      </c>
      <c r="J17" s="2">
        <v>1.1000000000000001</v>
      </c>
      <c r="K17" s="2" t="s">
        <v>238</v>
      </c>
      <c r="L17" s="2" t="s">
        <v>238</v>
      </c>
    </row>
    <row r="18" spans="1:12" x14ac:dyDescent="0.2">
      <c r="A18" s="2" t="s">
        <v>235</v>
      </c>
      <c r="B18" s="2">
        <v>2015</v>
      </c>
      <c r="C18" s="2">
        <v>25367908</v>
      </c>
      <c r="D18" s="2" t="s">
        <v>236</v>
      </c>
      <c r="E18" s="2">
        <v>1</v>
      </c>
      <c r="F18" s="2" t="s">
        <v>222</v>
      </c>
      <c r="G18" s="2" t="s">
        <v>237</v>
      </c>
      <c r="H18" s="2">
        <v>50</v>
      </c>
      <c r="I18" s="2">
        <v>1.4</v>
      </c>
      <c r="J18" s="2">
        <v>1.6</v>
      </c>
      <c r="K18" s="2" t="s">
        <v>238</v>
      </c>
      <c r="L18" s="2" t="s">
        <v>238</v>
      </c>
    </row>
    <row r="19" spans="1:12" x14ac:dyDescent="0.2">
      <c r="A19" s="2" t="s">
        <v>248</v>
      </c>
      <c r="B19" s="2">
        <v>2017</v>
      </c>
      <c r="C19" s="2">
        <v>28923862</v>
      </c>
      <c r="D19" s="2" t="s">
        <v>236</v>
      </c>
      <c r="E19" s="2">
        <v>1</v>
      </c>
      <c r="F19" s="2" t="s">
        <v>221</v>
      </c>
      <c r="G19" s="2" t="s">
        <v>249</v>
      </c>
      <c r="H19" s="2">
        <v>50</v>
      </c>
      <c r="I19" s="2">
        <v>6.7</v>
      </c>
      <c r="J19" s="2">
        <v>8</v>
      </c>
      <c r="K19" s="2" t="s">
        <v>238</v>
      </c>
      <c r="L19" s="2" t="s">
        <v>238</v>
      </c>
    </row>
    <row r="20" spans="1:12" x14ac:dyDescent="0.2">
      <c r="A20" s="2" t="s">
        <v>248</v>
      </c>
      <c r="B20" s="2">
        <v>2017</v>
      </c>
      <c r="C20" s="2">
        <v>28923862</v>
      </c>
      <c r="D20" s="2" t="s">
        <v>236</v>
      </c>
      <c r="E20" s="2">
        <v>1</v>
      </c>
      <c r="F20" s="2" t="s">
        <v>245</v>
      </c>
      <c r="G20" s="2" t="s">
        <v>249</v>
      </c>
      <c r="H20" s="2">
        <v>50</v>
      </c>
      <c r="I20" s="2">
        <v>1.2</v>
      </c>
      <c r="J20" s="2">
        <v>1.7</v>
      </c>
      <c r="K20" s="2" t="s">
        <v>238</v>
      </c>
      <c r="L20" s="2" t="s">
        <v>238</v>
      </c>
    </row>
    <row r="21" spans="1:12" x14ac:dyDescent="0.2">
      <c r="A21" s="2" t="s">
        <v>248</v>
      </c>
      <c r="B21" s="2">
        <v>2017</v>
      </c>
      <c r="C21" s="2">
        <v>28923862</v>
      </c>
      <c r="D21" s="2" t="s">
        <v>236</v>
      </c>
      <c r="E21" s="2">
        <v>1</v>
      </c>
      <c r="F21" s="2" t="s">
        <v>222</v>
      </c>
      <c r="G21" s="2" t="s">
        <v>249</v>
      </c>
      <c r="H21" s="2">
        <v>50</v>
      </c>
      <c r="I21" s="2">
        <v>1.4</v>
      </c>
      <c r="J21" s="2">
        <v>2.1</v>
      </c>
      <c r="K21" s="2" t="s">
        <v>238</v>
      </c>
      <c r="L21" s="2" t="s">
        <v>238</v>
      </c>
    </row>
    <row r="22" spans="1:12" x14ac:dyDescent="0.2">
      <c r="A22" s="2" t="s">
        <v>248</v>
      </c>
      <c r="B22" s="2">
        <v>2017</v>
      </c>
      <c r="C22" s="2">
        <v>28923862</v>
      </c>
      <c r="D22" s="2" t="s">
        <v>236</v>
      </c>
      <c r="E22" s="2">
        <v>1</v>
      </c>
      <c r="F22" s="2" t="s">
        <v>220</v>
      </c>
      <c r="G22" s="2" t="s">
        <v>249</v>
      </c>
      <c r="H22" s="2">
        <v>50</v>
      </c>
      <c r="I22" s="2">
        <v>1.9</v>
      </c>
      <c r="J22" s="2">
        <v>2.5</v>
      </c>
      <c r="K22" s="2" t="s">
        <v>238</v>
      </c>
      <c r="L22" s="2" t="s">
        <v>238</v>
      </c>
    </row>
    <row r="23" spans="1:12" x14ac:dyDescent="0.2">
      <c r="A23" s="2" t="s">
        <v>248</v>
      </c>
      <c r="B23" s="2">
        <v>2017</v>
      </c>
      <c r="C23" s="2">
        <v>28923862</v>
      </c>
      <c r="D23" s="2" t="s">
        <v>236</v>
      </c>
      <c r="E23" s="2">
        <v>1</v>
      </c>
      <c r="F23" s="2" t="s">
        <v>220</v>
      </c>
      <c r="G23" s="2" t="s">
        <v>249</v>
      </c>
      <c r="H23" s="2">
        <v>50</v>
      </c>
      <c r="I23" s="2">
        <v>2</v>
      </c>
      <c r="J23" s="2">
        <v>1.9</v>
      </c>
      <c r="K23" s="2" t="s">
        <v>238</v>
      </c>
      <c r="L23" s="2" t="s">
        <v>238</v>
      </c>
    </row>
    <row r="24" spans="1:12" x14ac:dyDescent="0.2">
      <c r="A24" s="2" t="s">
        <v>250</v>
      </c>
      <c r="B24" s="2">
        <v>2018</v>
      </c>
      <c r="C24" s="2">
        <v>29769116</v>
      </c>
      <c r="D24" s="2" t="s">
        <v>236</v>
      </c>
      <c r="E24" s="2">
        <v>1</v>
      </c>
      <c r="F24" s="2" t="s">
        <v>245</v>
      </c>
      <c r="G24" s="2" t="s">
        <v>86</v>
      </c>
      <c r="H24" s="2">
        <v>50</v>
      </c>
      <c r="I24" s="2">
        <v>2.7</v>
      </c>
      <c r="J24" s="2">
        <v>1.1000000000000001</v>
      </c>
      <c r="K24" s="2" t="s">
        <v>238</v>
      </c>
      <c r="L24" s="2" t="s">
        <v>238</v>
      </c>
    </row>
    <row r="25" spans="1:12" x14ac:dyDescent="0.2">
      <c r="A25" s="2" t="s">
        <v>250</v>
      </c>
      <c r="B25" s="2">
        <v>2018</v>
      </c>
      <c r="C25" s="2">
        <v>29769116</v>
      </c>
      <c r="D25" s="2" t="s">
        <v>236</v>
      </c>
      <c r="E25" s="2">
        <v>1</v>
      </c>
      <c r="F25" s="2" t="s">
        <v>222</v>
      </c>
      <c r="G25" s="2" t="s">
        <v>86</v>
      </c>
      <c r="H25" s="2">
        <v>50</v>
      </c>
      <c r="I25" s="2">
        <v>2.2999999999999998</v>
      </c>
      <c r="J25" s="2">
        <v>0.9</v>
      </c>
      <c r="K25" s="2" t="s">
        <v>238</v>
      </c>
      <c r="L25" s="2" t="s">
        <v>238</v>
      </c>
    </row>
    <row r="26" spans="1:12" x14ac:dyDescent="0.2">
      <c r="A26" s="2" t="s">
        <v>250</v>
      </c>
      <c r="B26" s="2">
        <v>2018</v>
      </c>
      <c r="C26" s="2">
        <v>29769116</v>
      </c>
      <c r="D26" s="2" t="s">
        <v>236</v>
      </c>
      <c r="E26" s="2">
        <v>1</v>
      </c>
      <c r="F26" s="2" t="s">
        <v>239</v>
      </c>
      <c r="G26" s="2" t="s">
        <v>86</v>
      </c>
      <c r="H26" s="2">
        <v>50</v>
      </c>
      <c r="I26" s="2">
        <v>0.6</v>
      </c>
      <c r="J26" s="2">
        <v>0.4</v>
      </c>
      <c r="K26" s="2" t="s">
        <v>238</v>
      </c>
      <c r="L26" s="2" t="s">
        <v>238</v>
      </c>
    </row>
    <row r="27" spans="1:12" x14ac:dyDescent="0.2">
      <c r="A27" s="2" t="s">
        <v>250</v>
      </c>
      <c r="B27" s="2">
        <v>2018</v>
      </c>
      <c r="C27" s="2">
        <v>29769116</v>
      </c>
      <c r="D27" s="2" t="s">
        <v>236</v>
      </c>
      <c r="E27" s="2">
        <v>1</v>
      </c>
      <c r="F27" s="2" t="s">
        <v>246</v>
      </c>
      <c r="G27" s="2" t="s">
        <v>86</v>
      </c>
      <c r="H27" s="2">
        <v>50</v>
      </c>
      <c r="I27" s="2">
        <v>1.4</v>
      </c>
      <c r="J27" s="2">
        <v>1.8</v>
      </c>
      <c r="K27" s="2" t="s">
        <v>238</v>
      </c>
      <c r="L27" s="2" t="s">
        <v>238</v>
      </c>
    </row>
    <row r="28" spans="1:12" x14ac:dyDescent="0.2">
      <c r="A28" s="2" t="s">
        <v>250</v>
      </c>
      <c r="B28" s="2">
        <v>2018</v>
      </c>
      <c r="C28" s="2">
        <v>29769116</v>
      </c>
      <c r="D28" s="2" t="s">
        <v>236</v>
      </c>
      <c r="E28" s="2">
        <v>1</v>
      </c>
      <c r="F28" s="2" t="s">
        <v>251</v>
      </c>
      <c r="G28" s="2" t="s">
        <v>86</v>
      </c>
      <c r="H28" s="2">
        <v>50</v>
      </c>
      <c r="I28" s="2">
        <v>2</v>
      </c>
      <c r="J28" s="2">
        <v>4.0999999999999996</v>
      </c>
      <c r="K28" s="2" t="s">
        <v>238</v>
      </c>
      <c r="L28" s="2" t="s">
        <v>238</v>
      </c>
    </row>
    <row r="29" spans="1:12" x14ac:dyDescent="0.2">
      <c r="A29" s="2" t="s">
        <v>250</v>
      </c>
      <c r="B29" s="2">
        <v>2018</v>
      </c>
      <c r="C29" s="2">
        <v>29769116</v>
      </c>
      <c r="D29" s="2" t="s">
        <v>236</v>
      </c>
      <c r="E29" s="2">
        <v>1</v>
      </c>
      <c r="F29" s="2" t="s">
        <v>221</v>
      </c>
      <c r="G29" s="2" t="s">
        <v>86</v>
      </c>
      <c r="H29" s="2">
        <v>50</v>
      </c>
      <c r="I29" s="2">
        <v>8.1</v>
      </c>
      <c r="J29" s="2">
        <v>5</v>
      </c>
      <c r="K29" s="2" t="s">
        <v>238</v>
      </c>
      <c r="L29" s="2" t="s">
        <v>238</v>
      </c>
    </row>
    <row r="30" spans="1:12" x14ac:dyDescent="0.2">
      <c r="A30" s="2" t="s">
        <v>250</v>
      </c>
      <c r="B30" s="2">
        <v>2018</v>
      </c>
      <c r="C30" s="2">
        <v>29769116</v>
      </c>
      <c r="D30" s="2" t="s">
        <v>236</v>
      </c>
      <c r="E30" s="2">
        <v>1</v>
      </c>
      <c r="F30" s="2" t="s">
        <v>220</v>
      </c>
      <c r="G30" s="2" t="s">
        <v>86</v>
      </c>
      <c r="H30" s="2">
        <v>50</v>
      </c>
      <c r="I30" s="2">
        <v>7.1</v>
      </c>
      <c r="J30" s="2">
        <v>5.6</v>
      </c>
      <c r="K30" s="2" t="s">
        <v>238</v>
      </c>
      <c r="L30" s="2" t="s">
        <v>238</v>
      </c>
    </row>
    <row r="31" spans="1:12" x14ac:dyDescent="0.2">
      <c r="A31" s="2" t="s">
        <v>250</v>
      </c>
      <c r="B31" s="2">
        <v>2018</v>
      </c>
      <c r="C31" s="2">
        <v>29769116</v>
      </c>
      <c r="D31" s="2" t="s">
        <v>236</v>
      </c>
      <c r="E31" s="2">
        <v>1</v>
      </c>
      <c r="F31" s="2" t="s">
        <v>252</v>
      </c>
      <c r="G31" s="2" t="s">
        <v>86</v>
      </c>
      <c r="H31" s="2">
        <v>50</v>
      </c>
      <c r="I31" s="2">
        <v>1.4</v>
      </c>
      <c r="J31" s="2">
        <v>0.4</v>
      </c>
      <c r="K31" s="2" t="s">
        <v>238</v>
      </c>
      <c r="L31" s="2" t="s">
        <v>238</v>
      </c>
    </row>
    <row r="32" spans="1:12" x14ac:dyDescent="0.2">
      <c r="A32" s="2" t="s">
        <v>250</v>
      </c>
      <c r="B32" s="2">
        <v>2018</v>
      </c>
      <c r="C32" s="2">
        <v>29769116</v>
      </c>
      <c r="D32" s="2" t="s">
        <v>236</v>
      </c>
      <c r="E32" s="2">
        <v>1</v>
      </c>
      <c r="F32" s="2" t="s">
        <v>253</v>
      </c>
      <c r="G32" s="2" t="s">
        <v>86</v>
      </c>
      <c r="H32" s="2">
        <v>50</v>
      </c>
      <c r="I32" s="2">
        <v>0.7</v>
      </c>
      <c r="J32" s="2">
        <v>1.1000000000000001</v>
      </c>
      <c r="K32" s="2" t="s">
        <v>238</v>
      </c>
      <c r="L32" s="2" t="s">
        <v>238</v>
      </c>
    </row>
    <row r="33" spans="1:12" x14ac:dyDescent="0.2">
      <c r="A33" s="2" t="s">
        <v>250</v>
      </c>
      <c r="B33" s="2">
        <v>2018</v>
      </c>
      <c r="C33" s="2">
        <v>29769116</v>
      </c>
      <c r="D33" s="2" t="s">
        <v>236</v>
      </c>
      <c r="E33" s="2">
        <v>1</v>
      </c>
      <c r="F33" s="2" t="s">
        <v>254</v>
      </c>
      <c r="G33" s="2" t="s">
        <v>86</v>
      </c>
      <c r="H33" s="2">
        <v>50</v>
      </c>
      <c r="I33" s="2">
        <v>1.1000000000000001</v>
      </c>
      <c r="J33" s="2">
        <v>5.4</v>
      </c>
      <c r="K33" s="2" t="s">
        <v>238</v>
      </c>
      <c r="L33" s="2" t="s">
        <v>238</v>
      </c>
    </row>
    <row r="34" spans="1:12" x14ac:dyDescent="0.2">
      <c r="A34" s="2" t="s">
        <v>250</v>
      </c>
      <c r="B34" s="2">
        <v>2018</v>
      </c>
      <c r="C34" s="2">
        <v>29769116</v>
      </c>
      <c r="D34" s="2" t="s">
        <v>236</v>
      </c>
      <c r="E34" s="2">
        <v>1</v>
      </c>
      <c r="F34" s="2" t="s">
        <v>241</v>
      </c>
      <c r="G34" s="2" t="s">
        <v>86</v>
      </c>
      <c r="H34" s="2">
        <v>50</v>
      </c>
      <c r="I34" s="2">
        <v>1.7</v>
      </c>
      <c r="J34" s="2">
        <v>2.1</v>
      </c>
      <c r="K34" s="2" t="s">
        <v>238</v>
      </c>
      <c r="L34" s="2" t="s">
        <v>238</v>
      </c>
    </row>
    <row r="35" spans="1:12" x14ac:dyDescent="0.2">
      <c r="A35" s="2" t="s">
        <v>250</v>
      </c>
      <c r="B35" s="2">
        <v>2018</v>
      </c>
      <c r="C35" s="2">
        <v>29769116</v>
      </c>
      <c r="D35" s="2" t="s">
        <v>236</v>
      </c>
      <c r="E35" s="2">
        <v>1</v>
      </c>
      <c r="F35" s="2" t="s">
        <v>255</v>
      </c>
      <c r="G35" s="2" t="s">
        <v>86</v>
      </c>
      <c r="H35" s="2">
        <v>50</v>
      </c>
      <c r="I35" s="2">
        <v>1.3</v>
      </c>
      <c r="J35" s="2">
        <v>1.4</v>
      </c>
      <c r="K35" s="2" t="s">
        <v>238</v>
      </c>
      <c r="L35" s="2" t="s">
        <v>238</v>
      </c>
    </row>
    <row r="36" spans="1:12" x14ac:dyDescent="0.2">
      <c r="A36" s="2" t="s">
        <v>250</v>
      </c>
      <c r="B36" s="2">
        <v>2018</v>
      </c>
      <c r="C36" s="2">
        <v>29769116</v>
      </c>
      <c r="D36" s="2" t="s">
        <v>236</v>
      </c>
      <c r="E36" s="2">
        <v>1</v>
      </c>
      <c r="F36" s="2" t="s">
        <v>256</v>
      </c>
      <c r="G36" s="2" t="s">
        <v>86</v>
      </c>
      <c r="H36" s="2">
        <v>50</v>
      </c>
      <c r="I36" s="2">
        <v>0.4</v>
      </c>
      <c r="J36" s="2">
        <v>2.8</v>
      </c>
      <c r="K36" s="2" t="s">
        <v>238</v>
      </c>
      <c r="L36" s="2" t="s">
        <v>238</v>
      </c>
    </row>
    <row r="37" spans="1:12" x14ac:dyDescent="0.2">
      <c r="A37" s="2" t="s">
        <v>250</v>
      </c>
      <c r="B37" s="2">
        <v>2018</v>
      </c>
      <c r="C37" s="2">
        <v>29769116</v>
      </c>
      <c r="D37" s="2" t="s">
        <v>236</v>
      </c>
      <c r="E37" s="2">
        <v>1</v>
      </c>
      <c r="F37" s="2" t="s">
        <v>257</v>
      </c>
      <c r="G37" s="2" t="s">
        <v>86</v>
      </c>
      <c r="H37" s="2">
        <v>50</v>
      </c>
      <c r="I37" s="2">
        <v>0.6</v>
      </c>
      <c r="J37" s="2">
        <v>1.2</v>
      </c>
      <c r="K37" s="2" t="s">
        <v>238</v>
      </c>
      <c r="L37" s="2" t="s">
        <v>238</v>
      </c>
    </row>
    <row r="38" spans="1:12" x14ac:dyDescent="0.2">
      <c r="A38" s="2" t="s">
        <v>250</v>
      </c>
      <c r="B38" s="2">
        <v>2018</v>
      </c>
      <c r="C38" s="2">
        <v>29769116</v>
      </c>
      <c r="D38" s="2" t="s">
        <v>236</v>
      </c>
      <c r="E38" s="2">
        <v>1</v>
      </c>
      <c r="F38" s="2" t="s">
        <v>223</v>
      </c>
      <c r="G38" s="2" t="s">
        <v>86</v>
      </c>
      <c r="H38" s="2">
        <v>50</v>
      </c>
      <c r="I38" s="2">
        <v>0.8</v>
      </c>
      <c r="J38" s="2">
        <v>1.9</v>
      </c>
      <c r="K38" s="2" t="s">
        <v>238</v>
      </c>
      <c r="L38" s="2" t="s">
        <v>238</v>
      </c>
    </row>
    <row r="39" spans="1:12" x14ac:dyDescent="0.2">
      <c r="A39" s="2" t="s">
        <v>250</v>
      </c>
      <c r="B39" s="2">
        <v>2018</v>
      </c>
      <c r="C39" s="2">
        <v>29769116</v>
      </c>
      <c r="D39" s="2" t="s">
        <v>236</v>
      </c>
      <c r="E39" s="2">
        <v>1</v>
      </c>
      <c r="F39" s="2" t="s">
        <v>243</v>
      </c>
      <c r="G39" s="2" t="s">
        <v>86</v>
      </c>
      <c r="H39" s="2">
        <v>50</v>
      </c>
      <c r="I39" s="2">
        <v>1.3</v>
      </c>
      <c r="J39" s="2">
        <v>1.3</v>
      </c>
      <c r="K39" s="2" t="s">
        <v>238</v>
      </c>
      <c r="L39" s="2" t="s">
        <v>238</v>
      </c>
    </row>
    <row r="40" spans="1:12" x14ac:dyDescent="0.2">
      <c r="A40" s="2" t="s">
        <v>250</v>
      </c>
      <c r="B40" s="2">
        <v>2018</v>
      </c>
      <c r="C40" s="2">
        <v>29769116</v>
      </c>
      <c r="D40" s="2" t="s">
        <v>236</v>
      </c>
      <c r="E40" s="2">
        <v>1</v>
      </c>
      <c r="F40" s="2" t="s">
        <v>239</v>
      </c>
      <c r="G40" s="2" t="s">
        <v>86</v>
      </c>
      <c r="H40" s="2">
        <v>50</v>
      </c>
      <c r="I40" s="2">
        <v>0.3</v>
      </c>
      <c r="J40" s="2">
        <v>0.1</v>
      </c>
      <c r="K40" s="2" t="s">
        <v>238</v>
      </c>
      <c r="L40" s="2" t="s">
        <v>238</v>
      </c>
    </row>
    <row r="41" spans="1:12" x14ac:dyDescent="0.2">
      <c r="A41" s="2" t="s">
        <v>250</v>
      </c>
      <c r="B41" s="2">
        <v>2018</v>
      </c>
      <c r="C41" s="2">
        <v>29769116</v>
      </c>
      <c r="D41" s="2" t="s">
        <v>236</v>
      </c>
      <c r="E41" s="2">
        <v>1</v>
      </c>
      <c r="F41" s="2" t="s">
        <v>222</v>
      </c>
      <c r="G41" s="2" t="s">
        <v>86</v>
      </c>
      <c r="H41" s="2">
        <v>50</v>
      </c>
      <c r="I41" s="2">
        <v>1</v>
      </c>
      <c r="J41" s="2">
        <v>0.9</v>
      </c>
      <c r="K41" s="2" t="s">
        <v>238</v>
      </c>
      <c r="L41" s="2" t="s">
        <v>238</v>
      </c>
    </row>
    <row r="42" spans="1:12" x14ac:dyDescent="0.2">
      <c r="A42" s="2" t="s">
        <v>258</v>
      </c>
      <c r="B42" s="2">
        <v>2017</v>
      </c>
      <c r="C42" s="2">
        <v>28533248</v>
      </c>
      <c r="D42" s="2" t="s">
        <v>236</v>
      </c>
      <c r="E42" s="2">
        <v>1</v>
      </c>
      <c r="F42" s="2" t="s">
        <v>252</v>
      </c>
      <c r="G42" s="2" t="s">
        <v>259</v>
      </c>
      <c r="H42" s="2">
        <v>50</v>
      </c>
      <c r="I42" s="2">
        <v>0.8</v>
      </c>
      <c r="J42" s="2">
        <v>0.4</v>
      </c>
      <c r="K42" s="2" t="s">
        <v>238</v>
      </c>
      <c r="L42" s="2" t="s">
        <v>238</v>
      </c>
    </row>
    <row r="43" spans="1:12" x14ac:dyDescent="0.2">
      <c r="A43" s="2" t="s">
        <v>258</v>
      </c>
      <c r="B43" s="2">
        <v>2017</v>
      </c>
      <c r="C43" s="2">
        <v>28533248</v>
      </c>
      <c r="D43" s="2" t="s">
        <v>236</v>
      </c>
      <c r="E43" s="2">
        <v>1</v>
      </c>
      <c r="F43" s="2" t="s">
        <v>252</v>
      </c>
      <c r="G43" s="2" t="s">
        <v>259</v>
      </c>
      <c r="H43" s="2">
        <v>50</v>
      </c>
      <c r="I43" s="2">
        <v>0.9</v>
      </c>
      <c r="J43" s="2">
        <v>0.6</v>
      </c>
      <c r="K43" s="2" t="s">
        <v>238</v>
      </c>
      <c r="L43" s="2" t="s">
        <v>238</v>
      </c>
    </row>
    <row r="44" spans="1:12" x14ac:dyDescent="0.2">
      <c r="A44" s="2" t="s">
        <v>258</v>
      </c>
      <c r="B44" s="2">
        <v>2017</v>
      </c>
      <c r="C44" s="2">
        <v>28533248</v>
      </c>
      <c r="D44" s="2" t="s">
        <v>236</v>
      </c>
      <c r="E44" s="2">
        <v>1</v>
      </c>
      <c r="F44" s="2" t="s">
        <v>252</v>
      </c>
      <c r="G44" s="2" t="s">
        <v>259</v>
      </c>
      <c r="H44" s="2">
        <v>50</v>
      </c>
      <c r="I44" s="2">
        <v>1</v>
      </c>
      <c r="J44" s="2">
        <v>1.5</v>
      </c>
      <c r="K44" s="2" t="s">
        <v>238</v>
      </c>
      <c r="L44" s="2" t="s">
        <v>238</v>
      </c>
    </row>
    <row r="45" spans="1:12" x14ac:dyDescent="0.2">
      <c r="A45" s="2" t="s">
        <v>235</v>
      </c>
      <c r="B45" s="2">
        <v>2018</v>
      </c>
      <c r="C45" s="2">
        <v>29410019</v>
      </c>
      <c r="D45" s="2" t="s">
        <v>236</v>
      </c>
      <c r="E45" s="2">
        <v>1</v>
      </c>
      <c r="F45" s="2" t="s">
        <v>257</v>
      </c>
      <c r="G45" s="2" t="s">
        <v>237</v>
      </c>
      <c r="H45" s="2">
        <v>50</v>
      </c>
      <c r="I45" s="2">
        <v>1.1000000000000001</v>
      </c>
      <c r="J45" s="2">
        <v>5.6</v>
      </c>
      <c r="K45" s="2" t="s">
        <v>238</v>
      </c>
      <c r="L45" s="2" t="s">
        <v>238</v>
      </c>
    </row>
    <row r="46" spans="1:12" x14ac:dyDescent="0.2">
      <c r="A46" s="2" t="s">
        <v>235</v>
      </c>
      <c r="B46" s="2">
        <v>2018</v>
      </c>
      <c r="C46" s="2">
        <v>29410019</v>
      </c>
      <c r="D46" s="2" t="s">
        <v>236</v>
      </c>
      <c r="E46" s="2">
        <v>1</v>
      </c>
      <c r="F46" s="2" t="s">
        <v>223</v>
      </c>
      <c r="G46" s="2" t="s">
        <v>237</v>
      </c>
      <c r="H46" s="2">
        <v>50</v>
      </c>
      <c r="I46" s="2">
        <v>1.2</v>
      </c>
      <c r="J46" s="2">
        <v>5.0999999999999996</v>
      </c>
      <c r="K46" s="2" t="s">
        <v>238</v>
      </c>
      <c r="L46" s="2" t="s">
        <v>238</v>
      </c>
    </row>
    <row r="47" spans="1:12" x14ac:dyDescent="0.2">
      <c r="A47" s="2" t="s">
        <v>235</v>
      </c>
      <c r="B47" s="2">
        <v>2018</v>
      </c>
      <c r="C47" s="2">
        <v>29410019</v>
      </c>
      <c r="D47" s="2" t="s">
        <v>236</v>
      </c>
      <c r="E47" s="2">
        <v>1</v>
      </c>
      <c r="F47" s="2" t="s">
        <v>256</v>
      </c>
      <c r="G47" s="2" t="s">
        <v>237</v>
      </c>
      <c r="H47" s="2">
        <v>50</v>
      </c>
      <c r="I47" s="2">
        <v>1</v>
      </c>
      <c r="J47" s="2">
        <v>0.9</v>
      </c>
      <c r="K47" s="2" t="s">
        <v>238</v>
      </c>
      <c r="L47" s="2" t="s">
        <v>238</v>
      </c>
    </row>
    <row r="48" spans="1:12" x14ac:dyDescent="0.2">
      <c r="A48" s="2" t="s">
        <v>235</v>
      </c>
      <c r="B48" s="2">
        <v>2018</v>
      </c>
      <c r="C48" s="2">
        <v>29410019</v>
      </c>
      <c r="D48" s="2" t="s">
        <v>236</v>
      </c>
      <c r="E48" s="2">
        <v>1</v>
      </c>
      <c r="F48" s="2" t="s">
        <v>260</v>
      </c>
      <c r="G48" s="2" t="s">
        <v>237</v>
      </c>
      <c r="H48" s="2">
        <v>50</v>
      </c>
      <c r="I48" s="2">
        <v>1.4</v>
      </c>
      <c r="J48" s="2">
        <v>1.2</v>
      </c>
      <c r="K48" s="2" t="s">
        <v>238</v>
      </c>
      <c r="L48" s="2" t="s">
        <v>238</v>
      </c>
    </row>
    <row r="49" spans="1:12" x14ac:dyDescent="0.2">
      <c r="A49" s="2" t="s">
        <v>261</v>
      </c>
      <c r="B49" s="2">
        <v>2018</v>
      </c>
      <c r="C49" s="2">
        <v>29617824</v>
      </c>
      <c r="D49" s="2" t="s">
        <v>236</v>
      </c>
      <c r="E49" s="2">
        <v>1</v>
      </c>
      <c r="F49" s="2" t="s">
        <v>262</v>
      </c>
      <c r="G49" s="2" t="s">
        <v>263</v>
      </c>
      <c r="H49" s="2">
        <v>50</v>
      </c>
      <c r="I49" s="2">
        <v>2.6</v>
      </c>
      <c r="J49" s="2">
        <v>1.9</v>
      </c>
      <c r="K49" s="2" t="s">
        <v>238</v>
      </c>
      <c r="L49" s="2" t="s">
        <v>238</v>
      </c>
    </row>
    <row r="50" spans="1:12" x14ac:dyDescent="0.2">
      <c r="A50" s="2" t="s">
        <v>264</v>
      </c>
      <c r="B50" s="2">
        <v>2018</v>
      </c>
      <c r="C50" s="2">
        <v>30119633</v>
      </c>
      <c r="D50" s="2" t="s">
        <v>236</v>
      </c>
      <c r="E50" s="2">
        <v>1</v>
      </c>
      <c r="F50" s="2" t="s">
        <v>220</v>
      </c>
      <c r="G50" s="2" t="s">
        <v>249</v>
      </c>
      <c r="H50" s="2">
        <v>50</v>
      </c>
      <c r="I50" s="2">
        <v>2.2000000000000002</v>
      </c>
      <c r="J50" s="2">
        <v>2.4</v>
      </c>
      <c r="K50" s="2" t="s">
        <v>238</v>
      </c>
      <c r="L50" s="2" t="s">
        <v>238</v>
      </c>
    </row>
    <row r="51" spans="1:12" x14ac:dyDescent="0.2">
      <c r="A51" s="2" t="s">
        <v>264</v>
      </c>
      <c r="B51" s="2">
        <v>2018</v>
      </c>
      <c r="C51" s="2">
        <v>30119633</v>
      </c>
      <c r="D51" s="2" t="s">
        <v>236</v>
      </c>
      <c r="E51" s="2">
        <v>1</v>
      </c>
      <c r="F51" s="2" t="s">
        <v>243</v>
      </c>
      <c r="G51" s="2" t="s">
        <v>249</v>
      </c>
      <c r="H51" s="2">
        <v>50</v>
      </c>
      <c r="I51" s="2">
        <v>4.7</v>
      </c>
      <c r="J51" s="2">
        <v>2.6</v>
      </c>
      <c r="K51" s="2" t="s">
        <v>238</v>
      </c>
      <c r="L51" s="2" t="s">
        <v>238</v>
      </c>
    </row>
    <row r="52" spans="1:12" x14ac:dyDescent="0.2">
      <c r="A52" s="2" t="s">
        <v>264</v>
      </c>
      <c r="B52" s="2">
        <v>2018</v>
      </c>
      <c r="C52" s="2">
        <v>30119633</v>
      </c>
      <c r="D52" s="2" t="s">
        <v>236</v>
      </c>
      <c r="E52" s="2">
        <v>1</v>
      </c>
      <c r="F52" s="2" t="s">
        <v>265</v>
      </c>
      <c r="G52" s="2" t="s">
        <v>249</v>
      </c>
      <c r="H52" s="2">
        <v>50</v>
      </c>
      <c r="I52" s="2">
        <v>0.6</v>
      </c>
      <c r="J52" s="2">
        <v>1.4</v>
      </c>
      <c r="K52" s="2" t="s">
        <v>238</v>
      </c>
      <c r="L52" s="2" t="s">
        <v>238</v>
      </c>
    </row>
    <row r="53" spans="1:12" x14ac:dyDescent="0.2">
      <c r="A53" s="2" t="s">
        <v>264</v>
      </c>
      <c r="B53" s="2">
        <v>2018</v>
      </c>
      <c r="C53" s="2">
        <v>30119633</v>
      </c>
      <c r="D53" s="2" t="s">
        <v>266</v>
      </c>
      <c r="E53" s="2">
        <v>1</v>
      </c>
      <c r="F53" s="2" t="s">
        <v>223</v>
      </c>
      <c r="G53" s="2" t="s">
        <v>249</v>
      </c>
      <c r="H53" s="2">
        <v>50</v>
      </c>
      <c r="I53" s="2">
        <v>2.6</v>
      </c>
      <c r="J53" s="2">
        <v>2.5</v>
      </c>
      <c r="K53" s="2" t="s">
        <v>238</v>
      </c>
      <c r="L53" s="2" t="s">
        <v>238</v>
      </c>
    </row>
    <row r="54" spans="1:12" x14ac:dyDescent="0.2">
      <c r="A54" s="2" t="s">
        <v>264</v>
      </c>
      <c r="B54" s="2">
        <v>2018</v>
      </c>
      <c r="C54" s="2">
        <v>30119633</v>
      </c>
      <c r="D54" s="2" t="s">
        <v>266</v>
      </c>
      <c r="E54" s="2">
        <v>1</v>
      </c>
      <c r="F54" s="2" t="s">
        <v>239</v>
      </c>
      <c r="G54" s="2" t="s">
        <v>249</v>
      </c>
      <c r="H54" s="2">
        <v>50</v>
      </c>
      <c r="I54" s="2">
        <v>0.9</v>
      </c>
      <c r="J54" s="2">
        <v>0.5</v>
      </c>
      <c r="K54" s="2" t="s">
        <v>238</v>
      </c>
      <c r="L54" s="2" t="s">
        <v>238</v>
      </c>
    </row>
    <row r="55" spans="1:12" x14ac:dyDescent="0.2">
      <c r="A55" s="2" t="s">
        <v>264</v>
      </c>
      <c r="B55" s="2">
        <v>2018</v>
      </c>
      <c r="C55" s="2">
        <v>30119633</v>
      </c>
      <c r="D55" s="2" t="s">
        <v>266</v>
      </c>
      <c r="E55" s="2">
        <v>1</v>
      </c>
      <c r="F55" s="2" t="s">
        <v>239</v>
      </c>
      <c r="G55" s="2" t="s">
        <v>249</v>
      </c>
      <c r="H55" s="2">
        <v>50</v>
      </c>
      <c r="I55" s="2">
        <v>0.8</v>
      </c>
      <c r="J55" s="2">
        <v>0.9</v>
      </c>
      <c r="K55" s="2" t="s">
        <v>238</v>
      </c>
      <c r="L55" s="2" t="s">
        <v>238</v>
      </c>
    </row>
    <row r="56" spans="1:12" x14ac:dyDescent="0.2">
      <c r="A56" s="2" t="s">
        <v>264</v>
      </c>
      <c r="B56" s="2">
        <v>2018</v>
      </c>
      <c r="C56" s="2">
        <v>30119633</v>
      </c>
      <c r="D56" s="2" t="s">
        <v>266</v>
      </c>
      <c r="E56" s="2">
        <v>1</v>
      </c>
      <c r="F56" s="2" t="s">
        <v>253</v>
      </c>
      <c r="G56" s="2" t="s">
        <v>249</v>
      </c>
      <c r="H56" s="2">
        <v>50</v>
      </c>
      <c r="I56" s="2">
        <v>0.6</v>
      </c>
      <c r="J56" s="2">
        <v>0.5</v>
      </c>
      <c r="K56" s="2" t="s">
        <v>238</v>
      </c>
      <c r="L56" s="2" t="s">
        <v>238</v>
      </c>
    </row>
    <row r="57" spans="1:12" x14ac:dyDescent="0.2">
      <c r="A57" s="2" t="s">
        <v>264</v>
      </c>
      <c r="B57" s="2">
        <v>2018</v>
      </c>
      <c r="C57" s="2">
        <v>30119633</v>
      </c>
      <c r="D57" s="2" t="s">
        <v>266</v>
      </c>
      <c r="E57" s="2">
        <v>1</v>
      </c>
      <c r="F57" s="2" t="s">
        <v>223</v>
      </c>
      <c r="G57" s="2" t="s">
        <v>249</v>
      </c>
      <c r="H57" s="2">
        <v>50</v>
      </c>
      <c r="I57" s="2">
        <v>1.8</v>
      </c>
      <c r="J57" s="2">
        <v>1</v>
      </c>
      <c r="K57" s="2" t="s">
        <v>238</v>
      </c>
      <c r="L57" s="2" t="s">
        <v>238</v>
      </c>
    </row>
    <row r="58" spans="1:12" x14ac:dyDescent="0.2">
      <c r="A58" s="2" t="s">
        <v>264</v>
      </c>
      <c r="B58" s="2">
        <v>2018</v>
      </c>
      <c r="C58" s="2">
        <v>30119633</v>
      </c>
      <c r="D58" s="2" t="s">
        <v>266</v>
      </c>
      <c r="E58" s="2">
        <v>1</v>
      </c>
      <c r="F58" s="2" t="s">
        <v>243</v>
      </c>
      <c r="G58" s="2" t="s">
        <v>249</v>
      </c>
      <c r="H58" s="2">
        <v>50</v>
      </c>
      <c r="I58" s="2">
        <v>6</v>
      </c>
      <c r="J58" s="2">
        <v>3.2</v>
      </c>
      <c r="K58" s="2" t="s">
        <v>238</v>
      </c>
      <c r="L58" s="2" t="s">
        <v>238</v>
      </c>
    </row>
    <row r="59" spans="1:12" x14ac:dyDescent="0.2">
      <c r="A59" s="2" t="s">
        <v>264</v>
      </c>
      <c r="B59" s="2">
        <v>2018</v>
      </c>
      <c r="C59" s="2">
        <v>30119633</v>
      </c>
      <c r="D59" s="2" t="s">
        <v>266</v>
      </c>
      <c r="E59" s="2">
        <v>1</v>
      </c>
      <c r="F59" s="2" t="s">
        <v>220</v>
      </c>
      <c r="G59" s="2" t="s">
        <v>249</v>
      </c>
      <c r="H59" s="2">
        <v>50</v>
      </c>
      <c r="I59" s="2">
        <v>0.7</v>
      </c>
      <c r="J59" s="2">
        <v>1</v>
      </c>
      <c r="K59" s="2" t="s">
        <v>238</v>
      </c>
      <c r="L59" s="2" t="s">
        <v>238</v>
      </c>
    </row>
    <row r="60" spans="1:12" x14ac:dyDescent="0.2">
      <c r="A60" s="2" t="s">
        <v>264</v>
      </c>
      <c r="B60" s="2">
        <v>2018</v>
      </c>
      <c r="C60" s="2">
        <v>30119633</v>
      </c>
      <c r="D60" s="2" t="s">
        <v>266</v>
      </c>
      <c r="E60" s="2">
        <v>1</v>
      </c>
      <c r="F60" s="2" t="s">
        <v>257</v>
      </c>
      <c r="G60" s="2" t="s">
        <v>249</v>
      </c>
      <c r="H60" s="2">
        <v>50</v>
      </c>
      <c r="I60" s="2">
        <v>2</v>
      </c>
      <c r="J60" s="2">
        <v>3.1</v>
      </c>
      <c r="K60" s="2" t="s">
        <v>238</v>
      </c>
      <c r="L60" s="2" t="s">
        <v>238</v>
      </c>
    </row>
    <row r="61" spans="1:12" x14ac:dyDescent="0.2">
      <c r="A61" s="2" t="s">
        <v>267</v>
      </c>
      <c r="B61" s="2">
        <v>2019</v>
      </c>
      <c r="C61" s="2"/>
      <c r="D61" s="2" t="s">
        <v>266</v>
      </c>
      <c r="E61" s="2">
        <v>1</v>
      </c>
      <c r="F61" s="2" t="s">
        <v>253</v>
      </c>
      <c r="G61" s="2" t="s">
        <v>268</v>
      </c>
      <c r="H61" s="2">
        <v>50</v>
      </c>
      <c r="I61" s="2">
        <v>1</v>
      </c>
      <c r="J61" s="2">
        <v>1.6</v>
      </c>
      <c r="K61" s="2" t="s">
        <v>238</v>
      </c>
      <c r="L61" s="2" t="s">
        <v>238</v>
      </c>
    </row>
    <row r="62" spans="1:12" x14ac:dyDescent="0.2">
      <c r="A62" s="2" t="s">
        <v>267</v>
      </c>
      <c r="B62" s="2">
        <v>2019</v>
      </c>
      <c r="C62" s="2"/>
      <c r="D62" s="2" t="s">
        <v>266</v>
      </c>
      <c r="E62" s="2">
        <v>1</v>
      </c>
      <c r="F62" s="2" t="s">
        <v>245</v>
      </c>
      <c r="G62" s="2" t="s">
        <v>268</v>
      </c>
      <c r="H62" s="2">
        <v>50</v>
      </c>
      <c r="I62" s="2">
        <v>1.7</v>
      </c>
      <c r="J62" s="2">
        <v>1.7</v>
      </c>
      <c r="K62" s="2" t="s">
        <v>238</v>
      </c>
      <c r="L62" s="2" t="s">
        <v>238</v>
      </c>
    </row>
    <row r="63" spans="1:12" x14ac:dyDescent="0.2">
      <c r="A63" s="2" t="s">
        <v>267</v>
      </c>
      <c r="B63" s="2">
        <v>2019</v>
      </c>
      <c r="C63" s="2"/>
      <c r="D63" s="2" t="s">
        <v>266</v>
      </c>
      <c r="E63" s="2">
        <v>1</v>
      </c>
      <c r="F63" s="2" t="s">
        <v>222</v>
      </c>
      <c r="G63" s="2" t="s">
        <v>268</v>
      </c>
      <c r="H63" s="2">
        <v>50</v>
      </c>
      <c r="I63" s="2">
        <v>0.5</v>
      </c>
      <c r="J63" s="2">
        <v>1.1000000000000001</v>
      </c>
      <c r="K63" s="2" t="s">
        <v>238</v>
      </c>
      <c r="L63" s="2" t="s">
        <v>238</v>
      </c>
    </row>
    <row r="64" spans="1:12" x14ac:dyDescent="0.2">
      <c r="A64" s="2" t="s">
        <v>267</v>
      </c>
      <c r="B64" s="2">
        <v>2019</v>
      </c>
      <c r="C64" s="2"/>
      <c r="D64" s="2" t="s">
        <v>266</v>
      </c>
      <c r="E64" s="2">
        <v>1</v>
      </c>
      <c r="F64" s="2" t="s">
        <v>252</v>
      </c>
      <c r="G64" s="2" t="s">
        <v>268</v>
      </c>
      <c r="H64" s="2">
        <v>50</v>
      </c>
      <c r="I64" s="2">
        <v>1</v>
      </c>
      <c r="J64" s="2">
        <v>1.6</v>
      </c>
      <c r="K64" s="2" t="s">
        <v>238</v>
      </c>
      <c r="L64" s="2" t="s">
        <v>238</v>
      </c>
    </row>
    <row r="65" spans="1:12" x14ac:dyDescent="0.2">
      <c r="A65" s="2" t="s">
        <v>267</v>
      </c>
      <c r="B65" s="2">
        <v>2019</v>
      </c>
      <c r="C65" s="2"/>
      <c r="D65" s="2" t="s">
        <v>266</v>
      </c>
      <c r="E65" s="2">
        <v>1</v>
      </c>
      <c r="F65" s="2" t="s">
        <v>222</v>
      </c>
      <c r="G65" s="2" t="s">
        <v>268</v>
      </c>
      <c r="H65" s="2">
        <v>50</v>
      </c>
      <c r="I65" s="2">
        <v>1</v>
      </c>
      <c r="J65" s="2">
        <v>1.8</v>
      </c>
      <c r="K65" s="2" t="s">
        <v>238</v>
      </c>
      <c r="L65" s="2" t="s">
        <v>238</v>
      </c>
    </row>
    <row r="66" spans="1:12" x14ac:dyDescent="0.2">
      <c r="A66" s="2" t="s">
        <v>267</v>
      </c>
      <c r="B66" s="2">
        <v>2019</v>
      </c>
      <c r="C66" s="2"/>
      <c r="D66" s="2" t="s">
        <v>266</v>
      </c>
      <c r="E66" s="2">
        <v>1</v>
      </c>
      <c r="F66" s="2" t="s">
        <v>253</v>
      </c>
      <c r="G66" s="2" t="s">
        <v>268</v>
      </c>
      <c r="H66" s="2">
        <v>50</v>
      </c>
      <c r="I66" s="2">
        <v>1.3</v>
      </c>
      <c r="J66" s="2">
        <v>1.2</v>
      </c>
      <c r="K66" s="2" t="s">
        <v>238</v>
      </c>
      <c r="L66" s="2" t="s">
        <v>238</v>
      </c>
    </row>
    <row r="67" spans="1:12" x14ac:dyDescent="0.2">
      <c r="A67" s="2" t="s">
        <v>267</v>
      </c>
      <c r="B67" s="2">
        <v>2019</v>
      </c>
      <c r="C67" s="2"/>
      <c r="D67" s="2" t="s">
        <v>266</v>
      </c>
      <c r="E67" s="2">
        <v>1</v>
      </c>
      <c r="F67" s="2" t="s">
        <v>222</v>
      </c>
      <c r="G67" s="2" t="s">
        <v>268</v>
      </c>
      <c r="H67" s="2">
        <v>50</v>
      </c>
      <c r="I67" s="2">
        <v>1.8</v>
      </c>
      <c r="J67" s="2">
        <v>2</v>
      </c>
      <c r="K67" s="2" t="s">
        <v>238</v>
      </c>
      <c r="L67" s="2" t="s">
        <v>238</v>
      </c>
    </row>
    <row r="68" spans="1:12" x14ac:dyDescent="0.2">
      <c r="A68" s="2" t="s">
        <v>267</v>
      </c>
      <c r="B68" s="2">
        <v>2019</v>
      </c>
      <c r="C68" s="2"/>
      <c r="D68" s="2" t="s">
        <v>266</v>
      </c>
      <c r="E68" s="2">
        <v>1</v>
      </c>
      <c r="F68" s="2" t="s">
        <v>223</v>
      </c>
      <c r="G68" s="2" t="s">
        <v>268</v>
      </c>
      <c r="H68" s="2">
        <v>50</v>
      </c>
      <c r="I68" s="2">
        <v>0.3</v>
      </c>
      <c r="J68" s="2">
        <v>1.5</v>
      </c>
      <c r="K68" s="2" t="s">
        <v>238</v>
      </c>
      <c r="L68" s="2" t="s">
        <v>238</v>
      </c>
    </row>
    <row r="69" spans="1:12" x14ac:dyDescent="0.2">
      <c r="A69" s="2" t="s">
        <v>267</v>
      </c>
      <c r="B69" s="2">
        <v>2019</v>
      </c>
      <c r="C69" s="2"/>
      <c r="D69" s="2" t="s">
        <v>266</v>
      </c>
      <c r="E69" s="2">
        <v>1</v>
      </c>
      <c r="F69" s="2" t="s">
        <v>222</v>
      </c>
      <c r="G69" s="2" t="s">
        <v>268</v>
      </c>
      <c r="H69" s="2">
        <v>50</v>
      </c>
      <c r="I69" s="2">
        <v>1.1000000000000001</v>
      </c>
      <c r="J69" s="2">
        <v>1.7</v>
      </c>
      <c r="K69" s="2" t="s">
        <v>238</v>
      </c>
      <c r="L69" s="2" t="s">
        <v>238</v>
      </c>
    </row>
    <row r="70" spans="1:12" x14ac:dyDescent="0.2">
      <c r="A70" s="2" t="s">
        <v>267</v>
      </c>
      <c r="B70" s="2">
        <v>2019</v>
      </c>
      <c r="C70" s="2"/>
      <c r="D70" s="2" t="s">
        <v>266</v>
      </c>
      <c r="E70" s="2">
        <v>1</v>
      </c>
      <c r="F70" s="2" t="s">
        <v>240</v>
      </c>
      <c r="G70" s="2" t="s">
        <v>268</v>
      </c>
      <c r="H70" s="2">
        <v>50</v>
      </c>
      <c r="I70" s="2">
        <v>0.8</v>
      </c>
      <c r="J70" s="2">
        <v>1.7</v>
      </c>
      <c r="K70" s="2" t="s">
        <v>238</v>
      </c>
      <c r="L70" s="2" t="s">
        <v>238</v>
      </c>
    </row>
    <row r="71" spans="1:12" x14ac:dyDescent="0.2">
      <c r="A71" s="2" t="s">
        <v>267</v>
      </c>
      <c r="B71" s="2">
        <v>2019</v>
      </c>
      <c r="C71" s="2"/>
      <c r="D71" s="2" t="s">
        <v>266</v>
      </c>
      <c r="E71" s="2">
        <v>1</v>
      </c>
      <c r="F71" s="2" t="s">
        <v>245</v>
      </c>
      <c r="G71" s="2" t="s">
        <v>268</v>
      </c>
      <c r="H71" s="2">
        <v>50</v>
      </c>
      <c r="I71" s="2">
        <v>1.6</v>
      </c>
      <c r="J71" s="2">
        <v>1.4</v>
      </c>
      <c r="K71" s="2" t="s">
        <v>238</v>
      </c>
      <c r="L71" s="2" t="s">
        <v>238</v>
      </c>
    </row>
    <row r="72" spans="1:12" x14ac:dyDescent="0.2">
      <c r="A72" s="2" t="s">
        <v>267</v>
      </c>
      <c r="B72" s="2">
        <v>2019</v>
      </c>
      <c r="C72" s="2"/>
      <c r="D72" s="2" t="s">
        <v>266</v>
      </c>
      <c r="E72" s="2">
        <v>1</v>
      </c>
      <c r="F72" s="2" t="s">
        <v>253</v>
      </c>
      <c r="G72" s="2" t="s">
        <v>268</v>
      </c>
      <c r="H72" s="2">
        <v>50</v>
      </c>
      <c r="I72" s="2">
        <v>0.7</v>
      </c>
      <c r="J72" s="2">
        <v>1.2</v>
      </c>
      <c r="K72" s="2" t="s">
        <v>238</v>
      </c>
      <c r="L72" s="2" t="s">
        <v>238</v>
      </c>
    </row>
    <row r="73" spans="1:12" x14ac:dyDescent="0.2">
      <c r="A73" s="2" t="s">
        <v>267</v>
      </c>
      <c r="B73" s="2">
        <v>2019</v>
      </c>
      <c r="C73" s="2"/>
      <c r="D73" s="2" t="s">
        <v>266</v>
      </c>
      <c r="E73" s="2">
        <v>1</v>
      </c>
      <c r="F73" s="2" t="s">
        <v>240</v>
      </c>
      <c r="G73" s="2" t="s">
        <v>268</v>
      </c>
      <c r="H73" s="2">
        <v>50</v>
      </c>
      <c r="I73" s="2">
        <v>1.8</v>
      </c>
      <c r="J73" s="2">
        <v>3.4</v>
      </c>
      <c r="K73" s="2" t="s">
        <v>238</v>
      </c>
      <c r="L73" s="2" t="s">
        <v>238</v>
      </c>
    </row>
    <row r="74" spans="1:12" x14ac:dyDescent="0.2">
      <c r="A74" s="2" t="s">
        <v>267</v>
      </c>
      <c r="B74" s="2">
        <v>2019</v>
      </c>
      <c r="C74" s="2"/>
      <c r="D74" s="2" t="s">
        <v>266</v>
      </c>
      <c r="E74" s="2">
        <v>1</v>
      </c>
      <c r="F74" s="2" t="s">
        <v>253</v>
      </c>
      <c r="G74" s="2" t="s">
        <v>268</v>
      </c>
      <c r="H74" s="2">
        <v>50</v>
      </c>
      <c r="I74" s="2">
        <v>0.5</v>
      </c>
      <c r="J74" s="2">
        <v>1.7</v>
      </c>
      <c r="K74" s="2" t="s">
        <v>238</v>
      </c>
      <c r="L74" s="2" t="s">
        <v>238</v>
      </c>
    </row>
    <row r="75" spans="1:12" x14ac:dyDescent="0.2">
      <c r="A75" s="2" t="s">
        <v>267</v>
      </c>
      <c r="B75" s="2">
        <v>2019</v>
      </c>
      <c r="C75" s="2"/>
      <c r="D75" s="2" t="s">
        <v>266</v>
      </c>
      <c r="E75" s="2">
        <v>1</v>
      </c>
      <c r="F75" s="2" t="s">
        <v>253</v>
      </c>
      <c r="G75" s="2" t="s">
        <v>268</v>
      </c>
      <c r="H75" s="2">
        <v>50</v>
      </c>
      <c r="I75" s="2">
        <v>0.6</v>
      </c>
      <c r="J75" s="2">
        <v>1.1000000000000001</v>
      </c>
      <c r="K75" s="2" t="s">
        <v>238</v>
      </c>
      <c r="L75" s="2" t="s">
        <v>238</v>
      </c>
    </row>
    <row r="76" spans="1:12" x14ac:dyDescent="0.2">
      <c r="A76" s="2" t="s">
        <v>267</v>
      </c>
      <c r="B76" s="2">
        <v>2019</v>
      </c>
      <c r="C76" s="2"/>
      <c r="D76" s="2" t="s">
        <v>266</v>
      </c>
      <c r="E76" s="2">
        <v>1</v>
      </c>
      <c r="F76" s="2" t="s">
        <v>222</v>
      </c>
      <c r="G76" s="2" t="s">
        <v>268</v>
      </c>
      <c r="H76" s="2">
        <v>50</v>
      </c>
      <c r="I76" s="2">
        <v>1.3</v>
      </c>
      <c r="J76" s="2">
        <v>2.1</v>
      </c>
      <c r="K76" s="2" t="s">
        <v>238</v>
      </c>
      <c r="L76" s="2" t="s">
        <v>238</v>
      </c>
    </row>
    <row r="77" spans="1:12" x14ac:dyDescent="0.2">
      <c r="A77" s="2" t="s">
        <v>267</v>
      </c>
      <c r="B77" s="2">
        <v>2019</v>
      </c>
      <c r="C77" s="2"/>
      <c r="D77" s="2" t="s">
        <v>266</v>
      </c>
      <c r="E77" s="2">
        <v>1</v>
      </c>
      <c r="F77" s="2" t="s">
        <v>246</v>
      </c>
      <c r="G77" s="2" t="s">
        <v>268</v>
      </c>
      <c r="H77" s="2">
        <v>50</v>
      </c>
      <c r="I77" s="2">
        <v>1.1000000000000001</v>
      </c>
      <c r="J77" s="2">
        <v>1.3</v>
      </c>
      <c r="K77" s="2" t="s">
        <v>238</v>
      </c>
      <c r="L77" s="2" t="s">
        <v>238</v>
      </c>
    </row>
    <row r="78" spans="1:12" x14ac:dyDescent="0.2">
      <c r="A78" s="2" t="s">
        <v>267</v>
      </c>
      <c r="B78" s="2">
        <v>2019</v>
      </c>
      <c r="C78" s="2"/>
      <c r="D78" s="2" t="s">
        <v>266</v>
      </c>
      <c r="E78" s="2">
        <v>1</v>
      </c>
      <c r="F78" s="2" t="s">
        <v>220</v>
      </c>
      <c r="G78" s="2" t="s">
        <v>268</v>
      </c>
      <c r="H78" s="2">
        <v>50</v>
      </c>
      <c r="I78" s="2">
        <v>3.5</v>
      </c>
      <c r="J78" s="2">
        <v>3.9</v>
      </c>
      <c r="K78" s="2" t="s">
        <v>238</v>
      </c>
      <c r="L78" s="2" t="s">
        <v>238</v>
      </c>
    </row>
    <row r="79" spans="1:12" x14ac:dyDescent="0.2">
      <c r="A79" s="2" t="s">
        <v>267</v>
      </c>
      <c r="B79" s="2">
        <v>2019</v>
      </c>
      <c r="C79" s="2"/>
      <c r="D79" s="2" t="s">
        <v>266</v>
      </c>
      <c r="E79" s="2">
        <v>1</v>
      </c>
      <c r="F79" s="2" t="s">
        <v>222</v>
      </c>
      <c r="G79" s="2" t="s">
        <v>268</v>
      </c>
      <c r="H79" s="2">
        <v>50</v>
      </c>
      <c r="I79" s="2">
        <v>1.1000000000000001</v>
      </c>
      <c r="J79" s="2">
        <v>100</v>
      </c>
      <c r="K79" s="2" t="s">
        <v>238</v>
      </c>
      <c r="L79" s="2" t="s">
        <v>238</v>
      </c>
    </row>
    <row r="80" spans="1:12" x14ac:dyDescent="0.2">
      <c r="A80" s="2" t="s">
        <v>267</v>
      </c>
      <c r="B80" s="2">
        <v>2019</v>
      </c>
      <c r="C80" s="2"/>
      <c r="D80" s="2" t="s">
        <v>266</v>
      </c>
      <c r="E80" s="2">
        <v>1</v>
      </c>
      <c r="F80" s="2" t="s">
        <v>220</v>
      </c>
      <c r="G80" s="2" t="s">
        <v>268</v>
      </c>
      <c r="H80" s="2">
        <v>50</v>
      </c>
      <c r="I80" s="2">
        <v>4</v>
      </c>
      <c r="J80" s="2">
        <v>4.4000000000000004</v>
      </c>
      <c r="K80" s="2" t="s">
        <v>238</v>
      </c>
      <c r="L80" s="2" t="s">
        <v>238</v>
      </c>
    </row>
    <row r="81" spans="1:12" x14ac:dyDescent="0.2">
      <c r="A81" s="2" t="s">
        <v>267</v>
      </c>
      <c r="B81" s="2">
        <v>2019</v>
      </c>
      <c r="C81" s="2"/>
      <c r="D81" s="2" t="s">
        <v>266</v>
      </c>
      <c r="E81" s="2">
        <v>1</v>
      </c>
      <c r="F81" s="2" t="s">
        <v>253</v>
      </c>
      <c r="G81" s="2" t="s">
        <v>268</v>
      </c>
      <c r="H81" s="2">
        <v>50</v>
      </c>
      <c r="I81" s="2">
        <v>0.7</v>
      </c>
      <c r="J81" s="2">
        <v>0.9</v>
      </c>
      <c r="K81" s="2" t="s">
        <v>238</v>
      </c>
      <c r="L81" s="2" t="s">
        <v>238</v>
      </c>
    </row>
    <row r="82" spans="1:12" x14ac:dyDescent="0.2">
      <c r="A82" s="2" t="s">
        <v>267</v>
      </c>
      <c r="B82" s="2">
        <v>2019</v>
      </c>
      <c r="C82" s="2"/>
      <c r="D82" s="2" t="s">
        <v>266</v>
      </c>
      <c r="E82" s="2">
        <v>1</v>
      </c>
      <c r="F82" s="2" t="s">
        <v>246</v>
      </c>
      <c r="G82" s="2" t="s">
        <v>268</v>
      </c>
      <c r="H82" s="2">
        <v>50</v>
      </c>
      <c r="I82" s="2">
        <v>0.9</v>
      </c>
      <c r="J82" s="2">
        <v>1.2</v>
      </c>
      <c r="K82" s="2" t="s">
        <v>238</v>
      </c>
      <c r="L82" s="2" t="s">
        <v>238</v>
      </c>
    </row>
    <row r="83" spans="1:12" x14ac:dyDescent="0.2">
      <c r="A83" s="2" t="s">
        <v>267</v>
      </c>
      <c r="B83" s="2">
        <v>2019</v>
      </c>
      <c r="C83" s="2"/>
      <c r="D83" s="2" t="s">
        <v>266</v>
      </c>
      <c r="E83" s="2">
        <v>1</v>
      </c>
      <c r="F83" s="2" t="s">
        <v>246</v>
      </c>
      <c r="G83" s="2" t="s">
        <v>268</v>
      </c>
      <c r="H83" s="2">
        <v>50</v>
      </c>
      <c r="I83" s="2">
        <v>2.2999999999999998</v>
      </c>
      <c r="J83" s="2">
        <v>2.5</v>
      </c>
      <c r="K83" s="2" t="s">
        <v>238</v>
      </c>
      <c r="L83" s="2" t="s">
        <v>238</v>
      </c>
    </row>
    <row r="84" spans="1:12" x14ac:dyDescent="0.2">
      <c r="A84" s="2" t="s">
        <v>267</v>
      </c>
      <c r="B84" s="2">
        <v>2019</v>
      </c>
      <c r="C84" s="2"/>
      <c r="D84" s="2" t="s">
        <v>266</v>
      </c>
      <c r="E84" s="2">
        <v>1</v>
      </c>
      <c r="F84" s="2" t="s">
        <v>222</v>
      </c>
      <c r="G84" s="2" t="s">
        <v>268</v>
      </c>
      <c r="H84" s="2">
        <v>50</v>
      </c>
      <c r="I84" s="2">
        <v>2.1</v>
      </c>
      <c r="J84" s="2">
        <v>2.2999999999999998</v>
      </c>
      <c r="K84" s="2" t="s">
        <v>238</v>
      </c>
      <c r="L84" s="2" t="s">
        <v>238</v>
      </c>
    </row>
    <row r="85" spans="1:12" x14ac:dyDescent="0.2">
      <c r="A85" s="2" t="s">
        <v>267</v>
      </c>
      <c r="B85" s="2">
        <v>2019</v>
      </c>
      <c r="C85" s="2"/>
      <c r="D85" s="2" t="s">
        <v>266</v>
      </c>
      <c r="E85" s="2">
        <v>1</v>
      </c>
      <c r="F85" s="2" t="s">
        <v>222</v>
      </c>
      <c r="G85" s="2" t="s">
        <v>268</v>
      </c>
      <c r="H85" s="2">
        <v>50</v>
      </c>
      <c r="I85" s="2">
        <v>3</v>
      </c>
      <c r="J85" s="2">
        <v>2.2000000000000002</v>
      </c>
      <c r="K85" s="2" t="s">
        <v>238</v>
      </c>
      <c r="L85" s="2" t="s">
        <v>238</v>
      </c>
    </row>
    <row r="86" spans="1:12" x14ac:dyDescent="0.2">
      <c r="A86" s="2" t="s">
        <v>267</v>
      </c>
      <c r="B86" s="2">
        <v>2019</v>
      </c>
      <c r="C86" s="2"/>
      <c r="D86" s="2" t="s">
        <v>266</v>
      </c>
      <c r="E86" s="2">
        <v>1</v>
      </c>
      <c r="F86" s="2" t="s">
        <v>223</v>
      </c>
      <c r="G86" s="2" t="s">
        <v>268</v>
      </c>
      <c r="H86" s="2">
        <v>50</v>
      </c>
      <c r="I86" s="2">
        <v>1.1000000000000001</v>
      </c>
      <c r="J86" s="2">
        <v>2.7</v>
      </c>
      <c r="K86" s="2" t="s">
        <v>238</v>
      </c>
      <c r="L86" s="2" t="s">
        <v>238</v>
      </c>
    </row>
    <row r="87" spans="1:12" x14ac:dyDescent="0.2">
      <c r="A87" s="2" t="s">
        <v>267</v>
      </c>
      <c r="B87" s="2">
        <v>2019</v>
      </c>
      <c r="C87" s="2"/>
      <c r="D87" s="2" t="s">
        <v>266</v>
      </c>
      <c r="E87" s="2">
        <v>1</v>
      </c>
      <c r="F87" s="2" t="s">
        <v>223</v>
      </c>
      <c r="G87" s="2" t="s">
        <v>268</v>
      </c>
      <c r="H87" s="2">
        <v>50</v>
      </c>
      <c r="I87" s="2">
        <v>0.8</v>
      </c>
      <c r="J87" s="2">
        <v>1.5</v>
      </c>
      <c r="K87" s="2" t="s">
        <v>238</v>
      </c>
      <c r="L87" s="2" t="s">
        <v>238</v>
      </c>
    </row>
    <row r="88" spans="1:12" x14ac:dyDescent="0.2">
      <c r="A88" s="2" t="s">
        <v>267</v>
      </c>
      <c r="B88" s="2">
        <v>2019</v>
      </c>
      <c r="C88" s="2"/>
      <c r="D88" s="2" t="s">
        <v>266</v>
      </c>
      <c r="E88" s="2">
        <v>1</v>
      </c>
      <c r="F88" s="2" t="s">
        <v>222</v>
      </c>
      <c r="G88" s="2" t="s">
        <v>268</v>
      </c>
      <c r="H88" s="2">
        <v>50</v>
      </c>
      <c r="I88" s="2">
        <v>0.7</v>
      </c>
      <c r="J88" s="2">
        <v>1.1000000000000001</v>
      </c>
      <c r="K88" s="2" t="s">
        <v>238</v>
      </c>
      <c r="L88" s="2" t="s">
        <v>238</v>
      </c>
    </row>
    <row r="89" spans="1:12" x14ac:dyDescent="0.2">
      <c r="A89" s="2" t="s">
        <v>267</v>
      </c>
      <c r="B89" s="2">
        <v>2019</v>
      </c>
      <c r="C89" s="2"/>
      <c r="D89" s="2" t="s">
        <v>266</v>
      </c>
      <c r="E89" s="2">
        <v>1</v>
      </c>
      <c r="F89" s="2" t="s">
        <v>222</v>
      </c>
      <c r="G89" s="2" t="s">
        <v>268</v>
      </c>
      <c r="H89" s="2">
        <v>50</v>
      </c>
      <c r="I89" s="2">
        <v>1</v>
      </c>
      <c r="J89" s="2">
        <v>1.2</v>
      </c>
      <c r="K89" s="2" t="s">
        <v>238</v>
      </c>
      <c r="L89" s="2" t="s">
        <v>238</v>
      </c>
    </row>
    <row r="90" spans="1:12" x14ac:dyDescent="0.2">
      <c r="A90" s="2" t="s">
        <v>267</v>
      </c>
      <c r="B90" s="2">
        <v>2019</v>
      </c>
      <c r="C90" s="2"/>
      <c r="D90" s="2" t="s">
        <v>266</v>
      </c>
      <c r="E90" s="2">
        <v>1</v>
      </c>
      <c r="F90" s="2" t="s">
        <v>254</v>
      </c>
      <c r="G90" s="2" t="s">
        <v>268</v>
      </c>
      <c r="H90" s="2">
        <v>50</v>
      </c>
      <c r="I90" s="2">
        <v>0.9</v>
      </c>
      <c r="J90" s="2">
        <v>1.2</v>
      </c>
      <c r="K90" s="2" t="s">
        <v>238</v>
      </c>
      <c r="L90" s="2" t="s">
        <v>238</v>
      </c>
    </row>
    <row r="91" spans="1:12" x14ac:dyDescent="0.2">
      <c r="A91" s="2" t="s">
        <v>267</v>
      </c>
      <c r="B91" s="2">
        <v>2019</v>
      </c>
      <c r="C91" s="2"/>
      <c r="D91" s="2" t="s">
        <v>266</v>
      </c>
      <c r="E91" s="2">
        <v>1</v>
      </c>
      <c r="F91" s="2" t="s">
        <v>253</v>
      </c>
      <c r="G91" s="2" t="s">
        <v>268</v>
      </c>
      <c r="H91" s="2">
        <v>50</v>
      </c>
      <c r="I91" s="2">
        <v>0.7</v>
      </c>
      <c r="J91" s="2">
        <v>1.3</v>
      </c>
      <c r="K91" s="2" t="s">
        <v>238</v>
      </c>
      <c r="L91" s="2" t="s">
        <v>238</v>
      </c>
    </row>
    <row r="92" spans="1:12" x14ac:dyDescent="0.2">
      <c r="A92" s="2" t="s">
        <v>267</v>
      </c>
      <c r="B92" s="2">
        <v>2019</v>
      </c>
      <c r="C92" s="2"/>
      <c r="D92" s="2" t="s">
        <v>266</v>
      </c>
      <c r="E92" s="2">
        <v>1</v>
      </c>
      <c r="F92" s="2" t="s">
        <v>254</v>
      </c>
      <c r="G92" s="2" t="s">
        <v>268</v>
      </c>
      <c r="H92" s="2">
        <v>50</v>
      </c>
      <c r="I92" s="2">
        <v>1</v>
      </c>
      <c r="J92" s="2">
        <v>1.1000000000000001</v>
      </c>
      <c r="K92" s="2" t="s">
        <v>238</v>
      </c>
      <c r="L92" s="2" t="s">
        <v>238</v>
      </c>
    </row>
    <row r="93" spans="1:12" x14ac:dyDescent="0.2">
      <c r="A93" s="2" t="s">
        <v>267</v>
      </c>
      <c r="B93" s="2">
        <v>2019</v>
      </c>
      <c r="C93" s="2"/>
      <c r="D93" s="2" t="s">
        <v>266</v>
      </c>
      <c r="E93" s="2">
        <v>1</v>
      </c>
      <c r="F93" s="2" t="s">
        <v>253</v>
      </c>
      <c r="G93" s="2" t="s">
        <v>268</v>
      </c>
      <c r="H93" s="2">
        <v>50</v>
      </c>
      <c r="I93" s="2">
        <v>2</v>
      </c>
      <c r="J93" s="2">
        <v>2.7</v>
      </c>
      <c r="K93" s="2" t="s">
        <v>238</v>
      </c>
      <c r="L93" s="2" t="s">
        <v>238</v>
      </c>
    </row>
    <row r="94" spans="1:12" x14ac:dyDescent="0.2">
      <c r="A94" s="2" t="s">
        <v>267</v>
      </c>
      <c r="B94" s="2">
        <v>2019</v>
      </c>
      <c r="C94" s="2"/>
      <c r="D94" s="2" t="s">
        <v>266</v>
      </c>
      <c r="E94" s="2">
        <v>1</v>
      </c>
      <c r="F94" s="2" t="s">
        <v>253</v>
      </c>
      <c r="G94" s="2" t="s">
        <v>268</v>
      </c>
      <c r="H94" s="2">
        <v>50</v>
      </c>
      <c r="I94" s="2">
        <v>0.8</v>
      </c>
      <c r="J94" s="2">
        <v>1.1000000000000001</v>
      </c>
      <c r="K94" s="2" t="s">
        <v>238</v>
      </c>
      <c r="L94" s="2" t="s">
        <v>238</v>
      </c>
    </row>
    <row r="95" spans="1:12" x14ac:dyDescent="0.2">
      <c r="A95" s="2" t="s">
        <v>267</v>
      </c>
      <c r="B95" s="2">
        <v>2019</v>
      </c>
      <c r="C95" s="2"/>
      <c r="D95" s="2" t="s">
        <v>266</v>
      </c>
      <c r="E95" s="2">
        <v>1</v>
      </c>
      <c r="F95" s="2" t="s">
        <v>253</v>
      </c>
      <c r="G95" s="2" t="s">
        <v>268</v>
      </c>
      <c r="H95" s="2">
        <v>50</v>
      </c>
      <c r="I95" s="2">
        <v>0.8</v>
      </c>
      <c r="J95" s="2">
        <v>0.9</v>
      </c>
      <c r="K95" s="2" t="s">
        <v>238</v>
      </c>
      <c r="L95" s="2" t="s">
        <v>238</v>
      </c>
    </row>
    <row r="96" spans="1:12" x14ac:dyDescent="0.2">
      <c r="A96" s="2" t="s">
        <v>267</v>
      </c>
      <c r="B96" s="2">
        <v>2019</v>
      </c>
      <c r="C96" s="2"/>
      <c r="D96" s="2" t="s">
        <v>266</v>
      </c>
      <c r="E96" s="2">
        <v>1</v>
      </c>
      <c r="F96" s="2" t="s">
        <v>245</v>
      </c>
      <c r="G96" s="2" t="s">
        <v>268</v>
      </c>
      <c r="H96" s="2">
        <v>50</v>
      </c>
      <c r="I96" s="2">
        <v>1</v>
      </c>
      <c r="J96" s="2">
        <v>0.4</v>
      </c>
      <c r="K96" s="2" t="s">
        <v>238</v>
      </c>
      <c r="L96" s="2" t="s">
        <v>238</v>
      </c>
    </row>
    <row r="97" spans="1:12" x14ac:dyDescent="0.2">
      <c r="A97" s="2" t="s">
        <v>267</v>
      </c>
      <c r="B97" s="2">
        <v>2019</v>
      </c>
      <c r="C97" s="2"/>
      <c r="D97" s="2" t="s">
        <v>266</v>
      </c>
      <c r="E97" s="2">
        <v>1</v>
      </c>
      <c r="F97" s="2" t="s">
        <v>222</v>
      </c>
      <c r="G97" s="2" t="s">
        <v>268</v>
      </c>
      <c r="H97" s="2">
        <v>50</v>
      </c>
      <c r="I97" s="2">
        <v>1.1000000000000001</v>
      </c>
      <c r="J97" s="2">
        <v>1.4</v>
      </c>
      <c r="K97" s="2" t="s">
        <v>238</v>
      </c>
      <c r="L97" s="2" t="s">
        <v>238</v>
      </c>
    </row>
    <row r="98" spans="1:12" x14ac:dyDescent="0.2">
      <c r="A98" s="2" t="s">
        <v>267</v>
      </c>
      <c r="B98" s="2">
        <v>2019</v>
      </c>
      <c r="C98" s="2"/>
      <c r="D98" s="2" t="s">
        <v>266</v>
      </c>
      <c r="E98" s="2">
        <v>1</v>
      </c>
      <c r="F98" s="2" t="s">
        <v>246</v>
      </c>
      <c r="G98" s="2" t="s">
        <v>268</v>
      </c>
      <c r="H98" s="2">
        <v>50</v>
      </c>
      <c r="I98" s="2">
        <v>1.8</v>
      </c>
      <c r="J98" s="2">
        <v>2.2000000000000002</v>
      </c>
      <c r="K98" s="2" t="s">
        <v>238</v>
      </c>
      <c r="L98" s="2" t="s">
        <v>238</v>
      </c>
    </row>
    <row r="99" spans="1:12" x14ac:dyDescent="0.2">
      <c r="A99" s="2" t="s">
        <v>269</v>
      </c>
      <c r="B99" s="2">
        <v>2019</v>
      </c>
      <c r="C99" s="2">
        <v>31611362</v>
      </c>
      <c r="D99" s="2" t="s">
        <v>266</v>
      </c>
      <c r="E99" s="2">
        <v>1</v>
      </c>
      <c r="F99" s="2" t="s">
        <v>222</v>
      </c>
      <c r="G99" s="2" t="s">
        <v>194</v>
      </c>
      <c r="H99" s="2">
        <v>50</v>
      </c>
      <c r="I99" s="2">
        <v>4.5</v>
      </c>
      <c r="J99" s="2">
        <v>2.5</v>
      </c>
      <c r="K99" s="2" t="s">
        <v>238</v>
      </c>
      <c r="L99" s="2" t="s">
        <v>238</v>
      </c>
    </row>
    <row r="100" spans="1:12" x14ac:dyDescent="0.2">
      <c r="A100" s="2" t="s">
        <v>269</v>
      </c>
      <c r="B100" s="2">
        <v>2019</v>
      </c>
      <c r="C100" s="2">
        <v>31611362</v>
      </c>
      <c r="D100" s="2" t="s">
        <v>266</v>
      </c>
      <c r="E100" s="2">
        <v>1</v>
      </c>
      <c r="F100" s="2" t="s">
        <v>222</v>
      </c>
      <c r="G100" s="2" t="s">
        <v>194</v>
      </c>
      <c r="H100" s="2">
        <v>50</v>
      </c>
      <c r="I100" s="2">
        <v>2.1</v>
      </c>
      <c r="J100" s="2">
        <v>1.6</v>
      </c>
      <c r="K100" s="2" t="s">
        <v>238</v>
      </c>
      <c r="L100" s="2" t="s">
        <v>238</v>
      </c>
    </row>
    <row r="101" spans="1:12" x14ac:dyDescent="0.2">
      <c r="A101" s="2" t="s">
        <v>269</v>
      </c>
      <c r="B101" s="2">
        <v>2019</v>
      </c>
      <c r="C101" s="2">
        <v>31611362</v>
      </c>
      <c r="D101" s="2" t="s">
        <v>266</v>
      </c>
      <c r="E101" s="2">
        <v>1</v>
      </c>
      <c r="F101" s="2" t="s">
        <v>246</v>
      </c>
      <c r="G101" s="2" t="s">
        <v>194</v>
      </c>
      <c r="H101" s="2">
        <v>50</v>
      </c>
      <c r="I101" s="2">
        <v>2.6</v>
      </c>
      <c r="J101" s="2">
        <v>1.3</v>
      </c>
      <c r="K101" s="2" t="s">
        <v>238</v>
      </c>
      <c r="L101" s="2" t="s">
        <v>238</v>
      </c>
    </row>
    <row r="102" spans="1:12" x14ac:dyDescent="0.2">
      <c r="A102" s="2" t="s">
        <v>269</v>
      </c>
      <c r="B102" s="2">
        <v>2019</v>
      </c>
      <c r="C102" s="2">
        <v>31611362</v>
      </c>
      <c r="D102" s="2" t="s">
        <v>266</v>
      </c>
      <c r="E102" s="2">
        <v>1</v>
      </c>
      <c r="F102" s="2" t="s">
        <v>220</v>
      </c>
      <c r="G102" s="2" t="s">
        <v>194</v>
      </c>
      <c r="H102" s="2">
        <v>50</v>
      </c>
      <c r="I102" s="2">
        <v>3.5</v>
      </c>
      <c r="J102" s="2">
        <v>3.5</v>
      </c>
      <c r="K102" s="2" t="s">
        <v>238</v>
      </c>
      <c r="L102" s="2" t="s">
        <v>238</v>
      </c>
    </row>
    <row r="103" spans="1:12" x14ac:dyDescent="0.2">
      <c r="A103" s="2" t="s">
        <v>269</v>
      </c>
      <c r="B103" s="2">
        <v>2019</v>
      </c>
      <c r="C103" s="2">
        <v>31611362</v>
      </c>
      <c r="D103" s="2" t="s">
        <v>266</v>
      </c>
      <c r="E103" s="2">
        <v>1</v>
      </c>
      <c r="F103" s="2" t="s">
        <v>222</v>
      </c>
      <c r="G103" s="2" t="s">
        <v>194</v>
      </c>
      <c r="H103" s="2">
        <v>50</v>
      </c>
      <c r="I103" s="2">
        <v>4.4000000000000004</v>
      </c>
      <c r="J103" s="2">
        <v>2.2999999999999998</v>
      </c>
      <c r="K103" s="2" t="s">
        <v>238</v>
      </c>
      <c r="L103" s="2" t="s">
        <v>238</v>
      </c>
    </row>
    <row r="104" spans="1:12" x14ac:dyDescent="0.2">
      <c r="A104" s="2" t="s">
        <v>269</v>
      </c>
      <c r="B104" s="2">
        <v>2019</v>
      </c>
      <c r="C104" s="2">
        <v>31611362</v>
      </c>
      <c r="D104" s="2" t="s">
        <v>266</v>
      </c>
      <c r="E104" s="2">
        <v>1</v>
      </c>
      <c r="F104" s="2" t="s">
        <v>246</v>
      </c>
      <c r="G104" s="2" t="s">
        <v>194</v>
      </c>
      <c r="H104" s="2">
        <v>50</v>
      </c>
      <c r="I104" s="2">
        <v>1.2</v>
      </c>
      <c r="J104" s="2">
        <v>0.8</v>
      </c>
      <c r="K104" s="2" t="s">
        <v>238</v>
      </c>
      <c r="L104" s="2" t="s">
        <v>238</v>
      </c>
    </row>
    <row r="105" spans="1:12" x14ac:dyDescent="0.2">
      <c r="A105" s="2" t="s">
        <v>269</v>
      </c>
      <c r="B105" s="2">
        <v>2019</v>
      </c>
      <c r="C105" s="2">
        <v>31611362</v>
      </c>
      <c r="D105" s="2" t="s">
        <v>266</v>
      </c>
      <c r="E105" s="2">
        <v>1</v>
      </c>
      <c r="F105" s="2" t="s">
        <v>222</v>
      </c>
      <c r="G105" s="2" t="s">
        <v>194</v>
      </c>
      <c r="H105" s="2">
        <v>50</v>
      </c>
      <c r="I105" s="2">
        <v>2.7</v>
      </c>
      <c r="J105" s="2">
        <v>1.3</v>
      </c>
      <c r="K105" s="2" t="s">
        <v>238</v>
      </c>
      <c r="L105" s="2" t="s">
        <v>238</v>
      </c>
    </row>
    <row r="106" spans="1:12" x14ac:dyDescent="0.2">
      <c r="A106" s="2" t="s">
        <v>269</v>
      </c>
      <c r="B106" s="2">
        <v>2019</v>
      </c>
      <c r="C106" s="2">
        <v>31611362</v>
      </c>
      <c r="D106" s="2" t="s">
        <v>266</v>
      </c>
      <c r="E106" s="2">
        <v>1</v>
      </c>
      <c r="F106" s="2" t="s">
        <v>223</v>
      </c>
      <c r="G106" s="2" t="s">
        <v>194</v>
      </c>
      <c r="H106" s="2">
        <v>50</v>
      </c>
      <c r="I106" s="2">
        <v>0.5</v>
      </c>
      <c r="J106" s="2">
        <v>1.2</v>
      </c>
      <c r="K106" s="2" t="s">
        <v>238</v>
      </c>
      <c r="L106" s="2" t="s">
        <v>238</v>
      </c>
    </row>
    <row r="107" spans="1:12" x14ac:dyDescent="0.2">
      <c r="A107" s="2" t="s">
        <v>269</v>
      </c>
      <c r="B107" s="2">
        <v>2019</v>
      </c>
      <c r="C107" s="2">
        <v>31611362</v>
      </c>
      <c r="D107" s="2" t="s">
        <v>266</v>
      </c>
      <c r="E107" s="2">
        <v>1</v>
      </c>
      <c r="F107" s="2" t="s">
        <v>222</v>
      </c>
      <c r="G107" s="2" t="s">
        <v>194</v>
      </c>
      <c r="H107" s="2">
        <v>50</v>
      </c>
      <c r="I107" s="2">
        <v>3.1</v>
      </c>
      <c r="J107" s="2">
        <v>2.2999999999999998</v>
      </c>
      <c r="K107" s="2" t="s">
        <v>238</v>
      </c>
      <c r="L107" s="2" t="s">
        <v>238</v>
      </c>
    </row>
    <row r="108" spans="1:12" x14ac:dyDescent="0.2">
      <c r="A108" s="2" t="s">
        <v>270</v>
      </c>
      <c r="B108" s="2">
        <v>2020</v>
      </c>
      <c r="C108" s="2">
        <v>33136751</v>
      </c>
      <c r="D108" s="2" t="s">
        <v>266</v>
      </c>
      <c r="E108" s="2">
        <v>1</v>
      </c>
      <c r="F108" s="3" t="s">
        <v>222</v>
      </c>
      <c r="G108" s="2" t="s">
        <v>194</v>
      </c>
      <c r="H108" s="2">
        <v>50</v>
      </c>
      <c r="I108" s="2">
        <v>1.2</v>
      </c>
      <c r="J108" s="2">
        <v>2.7</v>
      </c>
      <c r="K108" s="2" t="s">
        <v>238</v>
      </c>
      <c r="L108" s="2" t="s">
        <v>238</v>
      </c>
    </row>
    <row r="109" spans="1:12" x14ac:dyDescent="0.2">
      <c r="A109" s="2" t="s">
        <v>270</v>
      </c>
      <c r="B109" s="2">
        <v>2020</v>
      </c>
      <c r="C109" s="2">
        <v>33136751</v>
      </c>
      <c r="D109" s="2" t="s">
        <v>266</v>
      </c>
      <c r="E109" s="2">
        <v>1</v>
      </c>
      <c r="F109" s="3" t="s">
        <v>223</v>
      </c>
      <c r="G109" s="2" t="s">
        <v>194</v>
      </c>
      <c r="H109" s="2">
        <v>50</v>
      </c>
      <c r="I109" s="2">
        <v>1</v>
      </c>
      <c r="J109" s="2">
        <v>5.2</v>
      </c>
      <c r="K109" s="2" t="s">
        <v>238</v>
      </c>
      <c r="L109" s="2" t="s">
        <v>238</v>
      </c>
    </row>
    <row r="110" spans="1:12" x14ac:dyDescent="0.2">
      <c r="A110" s="2" t="s">
        <v>270</v>
      </c>
      <c r="B110" s="2">
        <v>2020</v>
      </c>
      <c r="C110" s="2">
        <v>33136751</v>
      </c>
      <c r="D110" s="2" t="s">
        <v>266</v>
      </c>
      <c r="E110" s="2">
        <v>1</v>
      </c>
      <c r="F110" s="3" t="s">
        <v>271</v>
      </c>
      <c r="G110" s="2" t="s">
        <v>194</v>
      </c>
      <c r="H110" s="2">
        <v>50</v>
      </c>
      <c r="I110" s="2">
        <v>2.2000000000000002</v>
      </c>
      <c r="J110" s="2">
        <v>6.7</v>
      </c>
      <c r="K110" s="2" t="s">
        <v>238</v>
      </c>
      <c r="L110" s="2" t="s">
        <v>238</v>
      </c>
    </row>
    <row r="111" spans="1:12" x14ac:dyDescent="0.2">
      <c r="A111" s="2" t="s">
        <v>270</v>
      </c>
      <c r="B111" s="2">
        <v>2020</v>
      </c>
      <c r="C111" s="2">
        <v>33136751</v>
      </c>
      <c r="D111" s="2" t="s">
        <v>266</v>
      </c>
      <c r="E111" s="2">
        <v>1</v>
      </c>
      <c r="F111" s="3" t="s">
        <v>223</v>
      </c>
      <c r="G111" s="2" t="s">
        <v>194</v>
      </c>
      <c r="H111" s="2">
        <v>50</v>
      </c>
      <c r="I111" s="2">
        <v>1.1000000000000001</v>
      </c>
      <c r="J111" s="2">
        <v>9.4</v>
      </c>
      <c r="K111" s="2" t="s">
        <v>238</v>
      </c>
      <c r="L111" s="2" t="s">
        <v>238</v>
      </c>
    </row>
    <row r="112" spans="1:12" x14ac:dyDescent="0.2">
      <c r="A112" s="2" t="s">
        <v>250</v>
      </c>
      <c r="B112" s="2">
        <v>2020</v>
      </c>
      <c r="C112" s="2">
        <v>32601157</v>
      </c>
      <c r="D112" s="2" t="s">
        <v>236</v>
      </c>
      <c r="E112" s="2">
        <v>1</v>
      </c>
      <c r="F112" s="2" t="s">
        <v>260</v>
      </c>
      <c r="G112" s="2" t="s">
        <v>86</v>
      </c>
      <c r="H112" s="2">
        <v>50</v>
      </c>
      <c r="I112" s="2">
        <v>2.2000000000000002</v>
      </c>
      <c r="J112" s="2">
        <v>1.1000000000000001</v>
      </c>
      <c r="K112" s="2" t="s">
        <v>238</v>
      </c>
      <c r="L112" s="2" t="s">
        <v>238</v>
      </c>
    </row>
    <row r="113" spans="1:12" x14ac:dyDescent="0.2">
      <c r="A113" s="2" t="s">
        <v>250</v>
      </c>
      <c r="B113" s="2">
        <v>2020</v>
      </c>
      <c r="C113" s="2">
        <v>32601157</v>
      </c>
      <c r="D113" s="2" t="s">
        <v>236</v>
      </c>
      <c r="E113" s="2">
        <v>1</v>
      </c>
      <c r="F113" s="2" t="s">
        <v>220</v>
      </c>
      <c r="G113" s="2" t="s">
        <v>86</v>
      </c>
      <c r="H113" s="2">
        <v>50</v>
      </c>
      <c r="I113" s="2">
        <v>3.5</v>
      </c>
      <c r="J113" s="2">
        <v>1.5</v>
      </c>
      <c r="K113" s="2" t="s">
        <v>238</v>
      </c>
      <c r="L113" s="2" t="s">
        <v>238</v>
      </c>
    </row>
    <row r="114" spans="1:12" x14ac:dyDescent="0.2">
      <c r="A114" s="2" t="s">
        <v>272</v>
      </c>
      <c r="B114" s="2">
        <v>2021</v>
      </c>
      <c r="C114" s="2">
        <v>33308425</v>
      </c>
      <c r="D114" s="2" t="s">
        <v>266</v>
      </c>
      <c r="E114" s="2">
        <v>1</v>
      </c>
      <c r="F114" s="2" t="s">
        <v>223</v>
      </c>
      <c r="G114" s="2" t="s">
        <v>194</v>
      </c>
      <c r="H114" s="2">
        <v>50</v>
      </c>
      <c r="I114" s="2">
        <v>1.6</v>
      </c>
      <c r="J114" s="2">
        <v>9.1</v>
      </c>
      <c r="K114" s="2" t="s">
        <v>238</v>
      </c>
      <c r="L114" s="2" t="s">
        <v>238</v>
      </c>
    </row>
    <row r="115" spans="1:12" x14ac:dyDescent="0.2">
      <c r="A115" s="2" t="s">
        <v>272</v>
      </c>
      <c r="B115" s="2">
        <v>2021</v>
      </c>
      <c r="C115" s="2">
        <v>33308425</v>
      </c>
      <c r="D115" s="2" t="s">
        <v>266</v>
      </c>
      <c r="E115" s="2">
        <v>1</v>
      </c>
      <c r="F115" s="2" t="s">
        <v>222</v>
      </c>
      <c r="G115" s="2" t="s">
        <v>194</v>
      </c>
      <c r="H115" s="2">
        <v>50</v>
      </c>
      <c r="I115" s="2">
        <v>1.4</v>
      </c>
      <c r="J115" s="2">
        <v>1.8</v>
      </c>
      <c r="K115" s="2" t="s">
        <v>238</v>
      </c>
      <c r="L115" s="2" t="s">
        <v>238</v>
      </c>
    </row>
    <row r="116" spans="1:12" x14ac:dyDescent="0.2">
      <c r="A116" s="2" t="s">
        <v>273</v>
      </c>
      <c r="B116" s="2">
        <v>2022</v>
      </c>
      <c r="C116" s="2">
        <v>35061879</v>
      </c>
      <c r="D116" s="2" t="s">
        <v>236</v>
      </c>
      <c r="E116" s="2">
        <v>1</v>
      </c>
      <c r="F116" s="2" t="s">
        <v>253</v>
      </c>
      <c r="G116" s="2" t="s">
        <v>268</v>
      </c>
      <c r="H116" s="2">
        <v>50</v>
      </c>
      <c r="I116" s="2">
        <v>0.4</v>
      </c>
      <c r="J116" s="2">
        <v>0.5</v>
      </c>
      <c r="K116" s="2" t="s">
        <v>238</v>
      </c>
      <c r="L116" s="2" t="s">
        <v>238</v>
      </c>
    </row>
    <row r="117" spans="1:12" x14ac:dyDescent="0.2">
      <c r="A117" s="2" t="s">
        <v>273</v>
      </c>
      <c r="B117" s="2">
        <v>2022</v>
      </c>
      <c r="C117" s="2">
        <v>35061879</v>
      </c>
      <c r="D117" s="2" t="s">
        <v>236</v>
      </c>
      <c r="E117" s="2">
        <v>1</v>
      </c>
      <c r="F117" s="3" t="s">
        <v>254</v>
      </c>
      <c r="G117" s="2" t="s">
        <v>268</v>
      </c>
      <c r="H117" s="2">
        <v>50</v>
      </c>
      <c r="I117" s="2">
        <v>0.6</v>
      </c>
      <c r="J117" s="2">
        <v>0.7</v>
      </c>
      <c r="K117" s="2" t="s">
        <v>238</v>
      </c>
      <c r="L117" s="2" t="s">
        <v>238</v>
      </c>
    </row>
    <row r="118" spans="1:12" x14ac:dyDescent="0.2">
      <c r="A118" s="2" t="s">
        <v>273</v>
      </c>
      <c r="B118" s="2">
        <v>2022</v>
      </c>
      <c r="C118" s="2">
        <v>35061879</v>
      </c>
      <c r="D118" s="2" t="s">
        <v>236</v>
      </c>
      <c r="E118" s="2">
        <v>1</v>
      </c>
      <c r="F118" s="3" t="s">
        <v>241</v>
      </c>
      <c r="G118" s="2" t="s">
        <v>268</v>
      </c>
      <c r="H118" s="2">
        <v>50</v>
      </c>
      <c r="I118" s="2">
        <v>0.7</v>
      </c>
      <c r="J118" s="2">
        <v>1</v>
      </c>
      <c r="K118" s="2" t="s">
        <v>238</v>
      </c>
      <c r="L118" s="2" t="s">
        <v>238</v>
      </c>
    </row>
    <row r="119" spans="1:12" x14ac:dyDescent="0.2">
      <c r="A119" s="2" t="s">
        <v>235</v>
      </c>
      <c r="B119" s="2">
        <v>2015</v>
      </c>
      <c r="C119" s="2">
        <v>25367908</v>
      </c>
      <c r="D119" s="2" t="s">
        <v>236</v>
      </c>
      <c r="E119" s="2">
        <v>2</v>
      </c>
      <c r="F119" s="2" t="s">
        <v>274</v>
      </c>
      <c r="G119" s="2" t="s">
        <v>237</v>
      </c>
      <c r="H119" s="2">
        <v>50</v>
      </c>
      <c r="I119" s="2">
        <v>0.9</v>
      </c>
      <c r="J119" s="2">
        <v>2.5</v>
      </c>
      <c r="K119" s="2" t="s">
        <v>238</v>
      </c>
      <c r="L119" s="2" t="s">
        <v>238</v>
      </c>
    </row>
    <row r="120" spans="1:12" x14ac:dyDescent="0.2">
      <c r="A120" s="2" t="s">
        <v>235</v>
      </c>
      <c r="B120" s="2">
        <v>2015</v>
      </c>
      <c r="C120" s="2">
        <v>25367908</v>
      </c>
      <c r="D120" s="2" t="s">
        <v>236</v>
      </c>
      <c r="E120" s="2">
        <v>2</v>
      </c>
      <c r="F120" s="2" t="s">
        <v>275</v>
      </c>
      <c r="G120" s="2" t="s">
        <v>237</v>
      </c>
      <c r="H120" s="2">
        <v>50</v>
      </c>
      <c r="I120" s="2">
        <v>0.4</v>
      </c>
      <c r="J120" s="2">
        <v>0.4</v>
      </c>
      <c r="K120" s="2" t="s">
        <v>238</v>
      </c>
      <c r="L120" s="2" t="s">
        <v>238</v>
      </c>
    </row>
    <row r="121" spans="1:12" x14ac:dyDescent="0.2">
      <c r="A121" s="2" t="s">
        <v>235</v>
      </c>
      <c r="B121" s="2">
        <v>2015</v>
      </c>
      <c r="C121" s="2">
        <v>25367908</v>
      </c>
      <c r="D121" s="2" t="s">
        <v>236</v>
      </c>
      <c r="E121" s="2">
        <v>2</v>
      </c>
      <c r="F121" s="2" t="s">
        <v>276</v>
      </c>
      <c r="G121" s="2" t="s">
        <v>237</v>
      </c>
      <c r="H121" s="2">
        <v>50</v>
      </c>
      <c r="I121" s="2">
        <v>10</v>
      </c>
      <c r="J121" s="2">
        <v>61</v>
      </c>
      <c r="K121" s="2" t="s">
        <v>238</v>
      </c>
      <c r="L121" s="2" t="s">
        <v>238</v>
      </c>
    </row>
    <row r="122" spans="1:12" x14ac:dyDescent="0.2">
      <c r="A122" s="2" t="s">
        <v>235</v>
      </c>
      <c r="B122" s="2">
        <v>2015</v>
      </c>
      <c r="C122" s="2">
        <v>25367908</v>
      </c>
      <c r="D122" s="2" t="s">
        <v>236</v>
      </c>
      <c r="E122" s="2">
        <v>2</v>
      </c>
      <c r="F122" s="2" t="s">
        <v>277</v>
      </c>
      <c r="G122" s="2" t="s">
        <v>237</v>
      </c>
      <c r="H122" s="2">
        <v>50</v>
      </c>
      <c r="I122" s="2">
        <v>8.4</v>
      </c>
      <c r="J122" s="2">
        <v>12</v>
      </c>
      <c r="K122" s="2" t="s">
        <v>238</v>
      </c>
      <c r="L122" s="2" t="s">
        <v>238</v>
      </c>
    </row>
    <row r="123" spans="1:12" x14ac:dyDescent="0.2">
      <c r="A123" s="2" t="s">
        <v>235</v>
      </c>
      <c r="B123" s="2">
        <v>2015</v>
      </c>
      <c r="C123" s="2">
        <v>25367908</v>
      </c>
      <c r="D123" s="2" t="s">
        <v>236</v>
      </c>
      <c r="E123" s="2">
        <v>2</v>
      </c>
      <c r="F123" s="2" t="s">
        <v>278</v>
      </c>
      <c r="G123" s="2" t="s">
        <v>237</v>
      </c>
      <c r="H123" s="2">
        <v>50</v>
      </c>
      <c r="I123" s="2">
        <v>4.9000000000000004</v>
      </c>
      <c r="J123" s="2">
        <v>22</v>
      </c>
      <c r="K123" s="2" t="s">
        <v>238</v>
      </c>
      <c r="L123" s="2" t="s">
        <v>238</v>
      </c>
    </row>
    <row r="124" spans="1:12" x14ac:dyDescent="0.2">
      <c r="A124" s="2" t="s">
        <v>235</v>
      </c>
      <c r="B124" s="2">
        <v>2015</v>
      </c>
      <c r="C124" s="2">
        <v>25367908</v>
      </c>
      <c r="D124" s="2" t="s">
        <v>236</v>
      </c>
      <c r="E124" s="2">
        <v>2</v>
      </c>
      <c r="F124" s="2" t="s">
        <v>279</v>
      </c>
      <c r="G124" s="2" t="s">
        <v>237</v>
      </c>
      <c r="H124" s="2">
        <v>50</v>
      </c>
      <c r="I124" s="2">
        <v>0.9</v>
      </c>
      <c r="J124" s="2">
        <v>0.9</v>
      </c>
      <c r="K124" s="2" t="s">
        <v>238</v>
      </c>
      <c r="L124" s="2" t="s">
        <v>238</v>
      </c>
    </row>
    <row r="125" spans="1:12" x14ac:dyDescent="0.2">
      <c r="A125" s="2" t="s">
        <v>235</v>
      </c>
      <c r="B125" s="2">
        <v>2015</v>
      </c>
      <c r="C125" s="2">
        <v>25367908</v>
      </c>
      <c r="D125" s="2" t="s">
        <v>236</v>
      </c>
      <c r="E125" s="2">
        <v>2</v>
      </c>
      <c r="F125" s="2" t="s">
        <v>280</v>
      </c>
      <c r="G125" s="2" t="s">
        <v>237</v>
      </c>
      <c r="H125" s="2">
        <v>50</v>
      </c>
      <c r="I125" s="2">
        <v>1.1000000000000001</v>
      </c>
      <c r="J125" s="2">
        <v>2.9</v>
      </c>
      <c r="K125" s="2" t="s">
        <v>238</v>
      </c>
      <c r="L125" s="2" t="s">
        <v>238</v>
      </c>
    </row>
    <row r="126" spans="1:12" x14ac:dyDescent="0.2">
      <c r="A126" s="2" t="s">
        <v>235</v>
      </c>
      <c r="B126" s="2">
        <v>2015</v>
      </c>
      <c r="C126" s="2">
        <v>25367908</v>
      </c>
      <c r="D126" s="2" t="s">
        <v>236</v>
      </c>
      <c r="E126" s="2">
        <v>2</v>
      </c>
      <c r="F126" s="2" t="s">
        <v>281</v>
      </c>
      <c r="G126" s="2" t="s">
        <v>237</v>
      </c>
      <c r="H126" s="2">
        <v>50</v>
      </c>
      <c r="I126" s="2">
        <v>1.5</v>
      </c>
      <c r="J126" s="2">
        <v>5.6</v>
      </c>
      <c r="K126" s="2" t="s">
        <v>238</v>
      </c>
      <c r="L126" s="2" t="s">
        <v>238</v>
      </c>
    </row>
    <row r="127" spans="1:12" x14ac:dyDescent="0.2">
      <c r="A127" s="2" t="s">
        <v>235</v>
      </c>
      <c r="B127" s="2">
        <v>2015</v>
      </c>
      <c r="C127" s="2">
        <v>25367908</v>
      </c>
      <c r="D127" s="2" t="s">
        <v>236</v>
      </c>
      <c r="E127" s="2">
        <v>2</v>
      </c>
      <c r="F127" s="2" t="s">
        <v>282</v>
      </c>
      <c r="G127" s="2" t="s">
        <v>237</v>
      </c>
      <c r="H127" s="2">
        <v>50</v>
      </c>
      <c r="I127" s="2">
        <v>2.6</v>
      </c>
      <c r="J127" s="2">
        <v>13</v>
      </c>
      <c r="K127" s="2" t="s">
        <v>238</v>
      </c>
      <c r="L127" s="2" t="s">
        <v>238</v>
      </c>
    </row>
    <row r="128" spans="1:12" x14ac:dyDescent="0.2">
      <c r="A128" s="2" t="s">
        <v>235</v>
      </c>
      <c r="B128" s="2">
        <v>2015</v>
      </c>
      <c r="C128" s="2">
        <v>25367908</v>
      </c>
      <c r="D128" s="2" t="s">
        <v>236</v>
      </c>
      <c r="E128" s="2">
        <v>2</v>
      </c>
      <c r="F128" s="2" t="s">
        <v>283</v>
      </c>
      <c r="G128" s="2" t="s">
        <v>237</v>
      </c>
      <c r="H128" s="2">
        <v>50</v>
      </c>
      <c r="I128" s="2">
        <v>2.5</v>
      </c>
      <c r="J128" s="2">
        <v>5.3</v>
      </c>
      <c r="K128" s="2" t="s">
        <v>238</v>
      </c>
      <c r="L128" s="2" t="s">
        <v>238</v>
      </c>
    </row>
    <row r="129" spans="1:12" x14ac:dyDescent="0.2">
      <c r="A129" s="2" t="s">
        <v>235</v>
      </c>
      <c r="B129" s="2">
        <v>2015</v>
      </c>
      <c r="C129" s="2">
        <v>25367908</v>
      </c>
      <c r="D129" s="2" t="s">
        <v>236</v>
      </c>
      <c r="E129" s="2">
        <v>2</v>
      </c>
      <c r="F129" s="2" t="s">
        <v>284</v>
      </c>
      <c r="G129" s="2" t="s">
        <v>237</v>
      </c>
      <c r="H129" s="2">
        <v>50</v>
      </c>
      <c r="I129" s="2">
        <v>1.2</v>
      </c>
      <c r="J129" s="2">
        <v>1</v>
      </c>
      <c r="K129" s="2" t="s">
        <v>238</v>
      </c>
      <c r="L129" s="2" t="s">
        <v>238</v>
      </c>
    </row>
    <row r="130" spans="1:12" x14ac:dyDescent="0.2">
      <c r="A130" s="2" t="s">
        <v>248</v>
      </c>
      <c r="B130" s="2">
        <v>2017</v>
      </c>
      <c r="C130" s="2">
        <v>28923862</v>
      </c>
      <c r="D130" s="2" t="s">
        <v>236</v>
      </c>
      <c r="E130" s="2">
        <v>2</v>
      </c>
      <c r="F130" s="2" t="s">
        <v>285</v>
      </c>
      <c r="G130" s="2" t="s">
        <v>249</v>
      </c>
      <c r="H130" s="2">
        <v>50</v>
      </c>
      <c r="I130" s="2">
        <v>2</v>
      </c>
      <c r="J130" s="2">
        <v>1.8</v>
      </c>
      <c r="K130" s="2" t="s">
        <v>238</v>
      </c>
      <c r="L130" s="2" t="s">
        <v>238</v>
      </c>
    </row>
    <row r="131" spans="1:12" x14ac:dyDescent="0.2">
      <c r="A131" s="2" t="s">
        <v>248</v>
      </c>
      <c r="B131" s="2">
        <v>2017</v>
      </c>
      <c r="C131" s="2">
        <v>28923862</v>
      </c>
      <c r="D131" s="2" t="s">
        <v>236</v>
      </c>
      <c r="E131" s="2">
        <v>2</v>
      </c>
      <c r="F131" s="2" t="s">
        <v>286</v>
      </c>
      <c r="G131" s="2" t="s">
        <v>249</v>
      </c>
      <c r="H131" s="2">
        <v>50</v>
      </c>
      <c r="I131" s="2">
        <v>2.4</v>
      </c>
      <c r="J131" s="2">
        <v>2.1</v>
      </c>
      <c r="K131" s="2" t="s">
        <v>238</v>
      </c>
      <c r="L131" s="2" t="s">
        <v>238</v>
      </c>
    </row>
    <row r="132" spans="1:12" x14ac:dyDescent="0.2">
      <c r="A132" s="2" t="s">
        <v>248</v>
      </c>
      <c r="B132" s="2">
        <v>2017</v>
      </c>
      <c r="C132" s="2">
        <v>28923862</v>
      </c>
      <c r="D132" s="2" t="s">
        <v>236</v>
      </c>
      <c r="E132" s="2">
        <v>2</v>
      </c>
      <c r="F132" s="2" t="s">
        <v>287</v>
      </c>
      <c r="G132" s="2" t="s">
        <v>249</v>
      </c>
      <c r="H132" s="2">
        <v>50</v>
      </c>
      <c r="I132" s="2">
        <v>7.4</v>
      </c>
      <c r="J132" s="2">
        <v>16.8</v>
      </c>
      <c r="K132" s="2" t="s">
        <v>238</v>
      </c>
      <c r="L132" s="2" t="s">
        <v>238</v>
      </c>
    </row>
    <row r="133" spans="1:12" x14ac:dyDescent="0.2">
      <c r="A133" s="2" t="s">
        <v>250</v>
      </c>
      <c r="B133" s="2">
        <v>2018</v>
      </c>
      <c r="C133" s="2">
        <v>29769116</v>
      </c>
      <c r="D133" s="2" t="s">
        <v>236</v>
      </c>
      <c r="E133" s="2">
        <v>2</v>
      </c>
      <c r="F133" s="2" t="s">
        <v>287</v>
      </c>
      <c r="G133" s="2" t="s">
        <v>86</v>
      </c>
      <c r="H133" s="2">
        <v>50</v>
      </c>
      <c r="I133" s="2">
        <v>3.6</v>
      </c>
      <c r="J133" s="2">
        <v>15.1</v>
      </c>
      <c r="K133" s="2" t="s">
        <v>238</v>
      </c>
      <c r="L133" s="2" t="s">
        <v>238</v>
      </c>
    </row>
    <row r="134" spans="1:12" x14ac:dyDescent="0.2">
      <c r="A134" s="2" t="s">
        <v>250</v>
      </c>
      <c r="B134" s="2">
        <v>2018</v>
      </c>
      <c r="C134" s="2">
        <v>29769116</v>
      </c>
      <c r="D134" s="2" t="s">
        <v>236</v>
      </c>
      <c r="E134" s="2">
        <v>2</v>
      </c>
      <c r="F134" s="2" t="s">
        <v>285</v>
      </c>
      <c r="G134" s="2" t="s">
        <v>86</v>
      </c>
      <c r="H134" s="2">
        <v>50</v>
      </c>
      <c r="I134" s="2">
        <v>10</v>
      </c>
      <c r="J134" s="2">
        <v>4.3</v>
      </c>
      <c r="K134" s="2" t="s">
        <v>238</v>
      </c>
      <c r="L134" s="2" t="s">
        <v>238</v>
      </c>
    </row>
    <row r="135" spans="1:12" x14ac:dyDescent="0.2">
      <c r="A135" s="2" t="s">
        <v>250</v>
      </c>
      <c r="B135" s="2">
        <v>2018</v>
      </c>
      <c r="C135" s="2">
        <v>29769116</v>
      </c>
      <c r="D135" s="2" t="s">
        <v>236</v>
      </c>
      <c r="E135" s="2">
        <v>2</v>
      </c>
      <c r="F135" s="2" t="s">
        <v>286</v>
      </c>
      <c r="G135" s="2" t="s">
        <v>86</v>
      </c>
      <c r="H135" s="2">
        <v>50</v>
      </c>
      <c r="I135" s="2">
        <v>2</v>
      </c>
      <c r="J135" s="2">
        <v>1.8</v>
      </c>
      <c r="K135" s="2" t="s">
        <v>238</v>
      </c>
      <c r="L135" s="2" t="s">
        <v>238</v>
      </c>
    </row>
    <row r="136" spans="1:12" x14ac:dyDescent="0.2">
      <c r="A136" s="2" t="s">
        <v>250</v>
      </c>
      <c r="B136" s="2">
        <v>2018</v>
      </c>
      <c r="C136" s="2">
        <v>29769116</v>
      </c>
      <c r="D136" s="2" t="s">
        <v>236</v>
      </c>
      <c r="E136" s="2">
        <v>2</v>
      </c>
      <c r="F136" s="2" t="s">
        <v>288</v>
      </c>
      <c r="G136" s="2" t="s">
        <v>86</v>
      </c>
      <c r="H136" s="2">
        <v>50</v>
      </c>
      <c r="I136" s="2">
        <v>2.4</v>
      </c>
      <c r="J136" s="2">
        <v>1.6</v>
      </c>
      <c r="K136" s="2" t="s">
        <v>238</v>
      </c>
      <c r="L136" s="2" t="s">
        <v>238</v>
      </c>
    </row>
    <row r="137" spans="1:12" x14ac:dyDescent="0.2">
      <c r="A137" s="2" t="s">
        <v>250</v>
      </c>
      <c r="B137" s="2">
        <v>2018</v>
      </c>
      <c r="C137" s="2">
        <v>29769116</v>
      </c>
      <c r="D137" s="2" t="s">
        <v>236</v>
      </c>
      <c r="E137" s="2">
        <v>2</v>
      </c>
      <c r="F137" s="2" t="s">
        <v>289</v>
      </c>
      <c r="G137" s="2" t="s">
        <v>86</v>
      </c>
      <c r="H137" s="2">
        <v>50</v>
      </c>
      <c r="I137" s="2">
        <v>0.5</v>
      </c>
      <c r="J137" s="2">
        <v>2.5</v>
      </c>
      <c r="K137" s="2" t="s">
        <v>238</v>
      </c>
      <c r="L137" s="2" t="s">
        <v>238</v>
      </c>
    </row>
    <row r="138" spans="1:12" x14ac:dyDescent="0.2">
      <c r="A138" s="2" t="s">
        <v>250</v>
      </c>
      <c r="B138" s="2">
        <v>2018</v>
      </c>
      <c r="C138" s="2">
        <v>29769116</v>
      </c>
      <c r="D138" s="2" t="s">
        <v>236</v>
      </c>
      <c r="E138" s="2">
        <v>2</v>
      </c>
      <c r="F138" s="2" t="s">
        <v>290</v>
      </c>
      <c r="G138" s="2" t="s">
        <v>86</v>
      </c>
      <c r="H138" s="2">
        <v>50</v>
      </c>
      <c r="I138" s="2">
        <v>2.5</v>
      </c>
      <c r="J138" s="2">
        <v>5.5</v>
      </c>
      <c r="K138" s="2" t="s">
        <v>238</v>
      </c>
      <c r="L138" s="2" t="s">
        <v>238</v>
      </c>
    </row>
    <row r="139" spans="1:12" x14ac:dyDescent="0.2">
      <c r="A139" s="2" t="s">
        <v>250</v>
      </c>
      <c r="B139" s="2">
        <v>2018</v>
      </c>
      <c r="C139" s="2">
        <v>29769116</v>
      </c>
      <c r="D139" s="2" t="s">
        <v>236</v>
      </c>
      <c r="E139" s="2">
        <v>2</v>
      </c>
      <c r="F139" s="2" t="s">
        <v>291</v>
      </c>
      <c r="G139" s="2" t="s">
        <v>86</v>
      </c>
      <c r="H139" s="2">
        <v>50</v>
      </c>
      <c r="I139" s="2">
        <v>15.6</v>
      </c>
      <c r="J139" s="2">
        <v>321.7</v>
      </c>
      <c r="K139" s="2" t="s">
        <v>238</v>
      </c>
      <c r="L139" s="2" t="s">
        <v>238</v>
      </c>
    </row>
    <row r="140" spans="1:12" x14ac:dyDescent="0.2">
      <c r="A140" s="2" t="s">
        <v>250</v>
      </c>
      <c r="B140" s="2">
        <v>2018</v>
      </c>
      <c r="C140" s="2">
        <v>29769116</v>
      </c>
      <c r="D140" s="2" t="s">
        <v>236</v>
      </c>
      <c r="E140" s="2">
        <v>2</v>
      </c>
      <c r="F140" s="2" t="s">
        <v>292</v>
      </c>
      <c r="G140" s="2" t="s">
        <v>86</v>
      </c>
      <c r="H140" s="2">
        <v>50</v>
      </c>
      <c r="I140" s="2">
        <v>281.7</v>
      </c>
      <c r="J140" s="2">
        <v>163.80000000000001</v>
      </c>
      <c r="K140" s="2" t="s">
        <v>238</v>
      </c>
      <c r="L140" s="2" t="s">
        <v>238</v>
      </c>
    </row>
    <row r="141" spans="1:12" x14ac:dyDescent="0.2">
      <c r="A141" s="2" t="s">
        <v>250</v>
      </c>
      <c r="B141" s="2">
        <v>2018</v>
      </c>
      <c r="C141" s="2">
        <v>29769116</v>
      </c>
      <c r="D141" s="2" t="s">
        <v>236</v>
      </c>
      <c r="E141" s="2">
        <v>2</v>
      </c>
      <c r="F141" s="2" t="s">
        <v>281</v>
      </c>
      <c r="G141" s="2" t="s">
        <v>86</v>
      </c>
      <c r="H141" s="2">
        <v>50</v>
      </c>
      <c r="I141" s="2">
        <v>1.4</v>
      </c>
      <c r="J141" s="2">
        <v>36.4</v>
      </c>
      <c r="K141" s="2" t="s">
        <v>238</v>
      </c>
      <c r="L141" s="2" t="s">
        <v>238</v>
      </c>
    </row>
    <row r="142" spans="1:12" x14ac:dyDescent="0.2">
      <c r="A142" s="2" t="s">
        <v>250</v>
      </c>
      <c r="B142" s="2">
        <v>2018</v>
      </c>
      <c r="C142" s="2">
        <v>29769116</v>
      </c>
      <c r="D142" s="2" t="s">
        <v>236</v>
      </c>
      <c r="E142" s="2">
        <v>2</v>
      </c>
      <c r="F142" s="2" t="s">
        <v>282</v>
      </c>
      <c r="G142" s="2" t="s">
        <v>86</v>
      </c>
      <c r="H142" s="2">
        <v>50</v>
      </c>
      <c r="I142" s="2">
        <v>2.8</v>
      </c>
      <c r="J142" s="2">
        <v>10.7</v>
      </c>
      <c r="K142" s="2" t="s">
        <v>238</v>
      </c>
      <c r="L142" s="2" t="s">
        <v>238</v>
      </c>
    </row>
    <row r="143" spans="1:12" x14ac:dyDescent="0.2">
      <c r="A143" s="2" t="s">
        <v>250</v>
      </c>
      <c r="B143" s="2">
        <v>2018</v>
      </c>
      <c r="C143" s="2">
        <v>29769116</v>
      </c>
      <c r="D143" s="2" t="s">
        <v>236</v>
      </c>
      <c r="E143" s="2">
        <v>2</v>
      </c>
      <c r="F143" s="2" t="s">
        <v>293</v>
      </c>
      <c r="G143" s="2" t="s">
        <v>86</v>
      </c>
      <c r="H143" s="2">
        <v>50</v>
      </c>
      <c r="I143" s="2">
        <v>2.4</v>
      </c>
      <c r="J143" s="2">
        <v>10</v>
      </c>
      <c r="K143" s="2" t="s">
        <v>238</v>
      </c>
      <c r="L143" s="2" t="s">
        <v>238</v>
      </c>
    </row>
    <row r="144" spans="1:12" x14ac:dyDescent="0.2">
      <c r="A144" s="2" t="s">
        <v>250</v>
      </c>
      <c r="B144" s="2">
        <v>2018</v>
      </c>
      <c r="C144" s="2">
        <v>29769116</v>
      </c>
      <c r="D144" s="2" t="s">
        <v>236</v>
      </c>
      <c r="E144" s="2">
        <v>2</v>
      </c>
      <c r="F144" s="2" t="s">
        <v>294</v>
      </c>
      <c r="G144" s="2" t="s">
        <v>86</v>
      </c>
      <c r="H144" s="2">
        <v>50</v>
      </c>
      <c r="I144" s="2">
        <v>2.6</v>
      </c>
      <c r="J144" s="2">
        <v>5.7</v>
      </c>
      <c r="K144" s="2" t="s">
        <v>238</v>
      </c>
      <c r="L144" s="2" t="s">
        <v>238</v>
      </c>
    </row>
    <row r="145" spans="1:12" x14ac:dyDescent="0.2">
      <c r="A145" s="2" t="s">
        <v>250</v>
      </c>
      <c r="B145" s="2">
        <v>2018</v>
      </c>
      <c r="C145" s="2">
        <v>29769116</v>
      </c>
      <c r="D145" s="2" t="s">
        <v>236</v>
      </c>
      <c r="E145" s="2">
        <v>2</v>
      </c>
      <c r="F145" s="2" t="s">
        <v>278</v>
      </c>
      <c r="G145" s="2" t="s">
        <v>86</v>
      </c>
      <c r="H145" s="2">
        <v>50</v>
      </c>
      <c r="I145" s="2">
        <v>1.8</v>
      </c>
      <c r="J145" s="2">
        <v>27.8</v>
      </c>
      <c r="K145" s="2" t="s">
        <v>238</v>
      </c>
      <c r="L145" s="2" t="s">
        <v>238</v>
      </c>
    </row>
    <row r="146" spans="1:12" x14ac:dyDescent="0.2">
      <c r="A146" s="2" t="s">
        <v>250</v>
      </c>
      <c r="B146" s="2">
        <v>2018</v>
      </c>
      <c r="C146" s="2">
        <v>29769116</v>
      </c>
      <c r="D146" s="2" t="s">
        <v>236</v>
      </c>
      <c r="E146" s="2">
        <v>2</v>
      </c>
      <c r="F146" s="2" t="s">
        <v>277</v>
      </c>
      <c r="G146" s="2" t="s">
        <v>86</v>
      </c>
      <c r="H146" s="2">
        <v>50</v>
      </c>
      <c r="I146" s="2">
        <v>16.399999999999999</v>
      </c>
      <c r="J146" s="2">
        <v>172.8</v>
      </c>
      <c r="K146" s="2" t="s">
        <v>238</v>
      </c>
      <c r="L146" s="2" t="s">
        <v>238</v>
      </c>
    </row>
    <row r="147" spans="1:12" x14ac:dyDescent="0.2">
      <c r="A147" s="2" t="s">
        <v>250</v>
      </c>
      <c r="B147" s="2">
        <v>2018</v>
      </c>
      <c r="C147" s="2">
        <v>29769116</v>
      </c>
      <c r="D147" s="2" t="s">
        <v>236</v>
      </c>
      <c r="E147" s="2">
        <v>2</v>
      </c>
      <c r="F147" s="2" t="s">
        <v>276</v>
      </c>
      <c r="G147" s="2" t="s">
        <v>86</v>
      </c>
      <c r="H147" s="2">
        <v>50</v>
      </c>
      <c r="I147" s="2">
        <v>4.4000000000000004</v>
      </c>
      <c r="J147" s="2">
        <v>21</v>
      </c>
      <c r="K147" s="2" t="s">
        <v>238</v>
      </c>
      <c r="L147" s="2" t="s">
        <v>238</v>
      </c>
    </row>
    <row r="148" spans="1:12" x14ac:dyDescent="0.2">
      <c r="A148" s="2" t="s">
        <v>250</v>
      </c>
      <c r="B148" s="2">
        <v>2018</v>
      </c>
      <c r="C148" s="2">
        <v>29769116</v>
      </c>
      <c r="D148" s="2" t="s">
        <v>236</v>
      </c>
      <c r="E148" s="2">
        <v>2</v>
      </c>
      <c r="F148" s="2" t="s">
        <v>283</v>
      </c>
      <c r="G148" s="2" t="s">
        <v>86</v>
      </c>
      <c r="H148" s="2">
        <v>50</v>
      </c>
      <c r="I148" s="2">
        <v>1.1000000000000001</v>
      </c>
      <c r="J148" s="2">
        <v>1.9</v>
      </c>
      <c r="K148" s="2" t="s">
        <v>238</v>
      </c>
      <c r="L148" s="2" t="s">
        <v>238</v>
      </c>
    </row>
    <row r="149" spans="1:12" x14ac:dyDescent="0.2">
      <c r="A149" s="2" t="s">
        <v>250</v>
      </c>
      <c r="B149" s="2">
        <v>2018</v>
      </c>
      <c r="C149" s="2">
        <v>29769116</v>
      </c>
      <c r="D149" s="2" t="s">
        <v>236</v>
      </c>
      <c r="E149" s="2">
        <v>2</v>
      </c>
      <c r="F149" s="2" t="s">
        <v>295</v>
      </c>
      <c r="G149" s="2" t="s">
        <v>86</v>
      </c>
      <c r="H149" s="2">
        <v>50</v>
      </c>
      <c r="I149" s="2">
        <v>1.3</v>
      </c>
      <c r="J149" s="2">
        <v>1.8</v>
      </c>
      <c r="K149" s="2" t="s">
        <v>238</v>
      </c>
      <c r="L149" s="2" t="s">
        <v>238</v>
      </c>
    </row>
    <row r="150" spans="1:12" x14ac:dyDescent="0.2">
      <c r="A150" s="2" t="s">
        <v>250</v>
      </c>
      <c r="B150" s="2">
        <v>2018</v>
      </c>
      <c r="C150" s="2">
        <v>29769116</v>
      </c>
      <c r="D150" s="2" t="s">
        <v>236</v>
      </c>
      <c r="E150" s="2">
        <v>2</v>
      </c>
      <c r="F150" s="2" t="s">
        <v>296</v>
      </c>
      <c r="G150" s="2" t="s">
        <v>86</v>
      </c>
      <c r="H150" s="2">
        <v>50</v>
      </c>
      <c r="I150" s="2">
        <v>1.1000000000000001</v>
      </c>
      <c r="J150" s="2">
        <v>0.5</v>
      </c>
      <c r="K150" s="2" t="s">
        <v>238</v>
      </c>
      <c r="L150" s="2" t="s">
        <v>238</v>
      </c>
    </row>
    <row r="151" spans="1:12" x14ac:dyDescent="0.2">
      <c r="A151" s="2" t="s">
        <v>250</v>
      </c>
      <c r="B151" s="2">
        <v>2018</v>
      </c>
      <c r="C151" s="2">
        <v>29769116</v>
      </c>
      <c r="D151" s="2" t="s">
        <v>236</v>
      </c>
      <c r="E151" s="2">
        <v>2</v>
      </c>
      <c r="F151" s="2" t="s">
        <v>297</v>
      </c>
      <c r="G151" s="2" t="s">
        <v>86</v>
      </c>
      <c r="H151" s="2">
        <v>50</v>
      </c>
      <c r="I151" s="2">
        <v>1.6</v>
      </c>
      <c r="J151" s="2">
        <v>1.5</v>
      </c>
      <c r="K151" s="2" t="s">
        <v>238</v>
      </c>
      <c r="L151" s="2" t="s">
        <v>238</v>
      </c>
    </row>
    <row r="152" spans="1:12" x14ac:dyDescent="0.2">
      <c r="A152" s="2" t="s">
        <v>250</v>
      </c>
      <c r="B152" s="2">
        <v>2018</v>
      </c>
      <c r="C152" s="2">
        <v>29769116</v>
      </c>
      <c r="D152" s="2" t="s">
        <v>236</v>
      </c>
      <c r="E152" s="2">
        <v>2</v>
      </c>
      <c r="F152" s="2" t="s">
        <v>298</v>
      </c>
      <c r="G152" s="2" t="s">
        <v>86</v>
      </c>
      <c r="H152" s="2">
        <v>50</v>
      </c>
      <c r="I152" s="2">
        <v>0.3</v>
      </c>
      <c r="J152" s="2">
        <v>0.3</v>
      </c>
      <c r="K152" s="2" t="s">
        <v>238</v>
      </c>
      <c r="L152" s="2" t="s">
        <v>238</v>
      </c>
    </row>
    <row r="153" spans="1:12" x14ac:dyDescent="0.2">
      <c r="A153" s="2" t="s">
        <v>250</v>
      </c>
      <c r="B153" s="2">
        <v>2018</v>
      </c>
      <c r="C153" s="2">
        <v>29769116</v>
      </c>
      <c r="D153" s="2" t="s">
        <v>236</v>
      </c>
      <c r="E153" s="2">
        <v>2</v>
      </c>
      <c r="F153" s="2" t="s">
        <v>283</v>
      </c>
      <c r="G153" s="2" t="s">
        <v>86</v>
      </c>
      <c r="H153" s="2">
        <v>50</v>
      </c>
      <c r="I153" s="2">
        <v>2.4</v>
      </c>
      <c r="J153" s="2">
        <v>1.8</v>
      </c>
      <c r="K153" s="2" t="s">
        <v>238</v>
      </c>
      <c r="L153" s="2" t="s">
        <v>238</v>
      </c>
    </row>
    <row r="154" spans="1:12" x14ac:dyDescent="0.2">
      <c r="A154" s="2" t="s">
        <v>258</v>
      </c>
      <c r="B154" s="2">
        <v>2017</v>
      </c>
      <c r="C154" s="2">
        <v>28533248</v>
      </c>
      <c r="D154" s="2" t="s">
        <v>236</v>
      </c>
      <c r="E154" s="2">
        <v>2</v>
      </c>
      <c r="F154" s="2" t="s">
        <v>287</v>
      </c>
      <c r="G154" s="2" t="s">
        <v>259</v>
      </c>
      <c r="H154" s="2">
        <v>50</v>
      </c>
      <c r="I154" s="2">
        <v>2.8</v>
      </c>
      <c r="J154" s="2">
        <v>3.9</v>
      </c>
      <c r="K154" s="2" t="s">
        <v>238</v>
      </c>
      <c r="L154" s="2" t="s">
        <v>238</v>
      </c>
    </row>
    <row r="155" spans="1:12" x14ac:dyDescent="0.2">
      <c r="A155" s="2" t="s">
        <v>258</v>
      </c>
      <c r="B155" s="2">
        <v>2017</v>
      </c>
      <c r="C155" s="2">
        <v>28533248</v>
      </c>
      <c r="D155" s="2" t="s">
        <v>236</v>
      </c>
      <c r="E155" s="2">
        <v>2</v>
      </c>
      <c r="F155" s="2" t="s">
        <v>287</v>
      </c>
      <c r="G155" s="2" t="s">
        <v>259</v>
      </c>
      <c r="H155" s="2">
        <v>50</v>
      </c>
      <c r="I155" s="2">
        <v>16</v>
      </c>
      <c r="J155" s="2">
        <v>82</v>
      </c>
      <c r="K155" s="2" t="s">
        <v>238</v>
      </c>
      <c r="L155" s="2" t="s">
        <v>238</v>
      </c>
    </row>
    <row r="156" spans="1:12" x14ac:dyDescent="0.2">
      <c r="A156" s="2" t="s">
        <v>258</v>
      </c>
      <c r="B156" s="2">
        <v>2017</v>
      </c>
      <c r="C156" s="2">
        <v>28533248</v>
      </c>
      <c r="D156" s="2" t="s">
        <v>236</v>
      </c>
      <c r="E156" s="2">
        <v>2</v>
      </c>
      <c r="F156" s="2" t="s">
        <v>287</v>
      </c>
      <c r="G156" s="2" t="s">
        <v>259</v>
      </c>
      <c r="H156" s="2">
        <v>50</v>
      </c>
      <c r="I156" s="2">
        <v>105</v>
      </c>
      <c r="J156" s="2">
        <v>198</v>
      </c>
      <c r="K156" s="2" t="s">
        <v>238</v>
      </c>
      <c r="L156" s="2" t="s">
        <v>238</v>
      </c>
    </row>
    <row r="157" spans="1:12" x14ac:dyDescent="0.2">
      <c r="A157" s="2" t="s">
        <v>235</v>
      </c>
      <c r="B157" s="2">
        <v>2018</v>
      </c>
      <c r="C157" s="2">
        <v>29410019</v>
      </c>
      <c r="D157" s="2" t="s">
        <v>236</v>
      </c>
      <c r="E157" s="2">
        <v>2</v>
      </c>
      <c r="F157" s="2" t="s">
        <v>291</v>
      </c>
      <c r="G157" s="2" t="s">
        <v>237</v>
      </c>
      <c r="H157" s="2">
        <v>50</v>
      </c>
      <c r="I157" s="2">
        <v>19</v>
      </c>
      <c r="J157" s="2">
        <v>81</v>
      </c>
      <c r="K157" s="2" t="s">
        <v>238</v>
      </c>
      <c r="L157" s="2" t="s">
        <v>238</v>
      </c>
    </row>
    <row r="158" spans="1:12" x14ac:dyDescent="0.2">
      <c r="A158" s="2" t="s">
        <v>235</v>
      </c>
      <c r="B158" s="2">
        <v>2018</v>
      </c>
      <c r="C158" s="2">
        <v>29410019</v>
      </c>
      <c r="D158" s="2" t="s">
        <v>236</v>
      </c>
      <c r="E158" s="2">
        <v>2</v>
      </c>
      <c r="F158" s="2" t="s">
        <v>291</v>
      </c>
      <c r="G158" s="2" t="s">
        <v>237</v>
      </c>
      <c r="H158" s="2">
        <v>50</v>
      </c>
      <c r="I158" s="2">
        <v>40</v>
      </c>
      <c r="J158" s="2">
        <v>130</v>
      </c>
      <c r="K158" s="2" t="s">
        <v>238</v>
      </c>
      <c r="L158" s="2" t="s">
        <v>238</v>
      </c>
    </row>
    <row r="159" spans="1:12" x14ac:dyDescent="0.2">
      <c r="A159" s="2" t="s">
        <v>235</v>
      </c>
      <c r="B159" s="2">
        <v>2018</v>
      </c>
      <c r="C159" s="2">
        <v>29410019</v>
      </c>
      <c r="D159" s="2" t="s">
        <v>236</v>
      </c>
      <c r="E159" s="2">
        <v>2</v>
      </c>
      <c r="F159" s="2" t="s">
        <v>299</v>
      </c>
      <c r="G159" s="2" t="s">
        <v>237</v>
      </c>
      <c r="H159" s="2">
        <v>50</v>
      </c>
      <c r="I159" s="2">
        <v>2</v>
      </c>
      <c r="J159" s="2">
        <v>20</v>
      </c>
      <c r="K159" s="2" t="s">
        <v>238</v>
      </c>
      <c r="L159" s="2" t="s">
        <v>238</v>
      </c>
    </row>
    <row r="160" spans="1:12" x14ac:dyDescent="0.2">
      <c r="A160" s="2" t="s">
        <v>235</v>
      </c>
      <c r="B160" s="2">
        <v>2018</v>
      </c>
      <c r="C160" s="2">
        <v>29410019</v>
      </c>
      <c r="D160" s="2" t="s">
        <v>236</v>
      </c>
      <c r="E160" s="2">
        <v>2</v>
      </c>
      <c r="F160" s="2" t="s">
        <v>293</v>
      </c>
      <c r="G160" s="2" t="s">
        <v>237</v>
      </c>
      <c r="H160" s="2">
        <v>50</v>
      </c>
      <c r="I160" s="2">
        <v>4</v>
      </c>
      <c r="J160" s="2">
        <v>12</v>
      </c>
      <c r="K160" s="2" t="s">
        <v>238</v>
      </c>
      <c r="L160" s="2" t="s">
        <v>238</v>
      </c>
    </row>
    <row r="161" spans="1:12" x14ac:dyDescent="0.2">
      <c r="A161" s="2" t="s">
        <v>235</v>
      </c>
      <c r="B161" s="2">
        <v>2018</v>
      </c>
      <c r="C161" s="2">
        <v>29410019</v>
      </c>
      <c r="D161" s="2" t="s">
        <v>236</v>
      </c>
      <c r="E161" s="2">
        <v>2</v>
      </c>
      <c r="F161" s="2" t="s">
        <v>300</v>
      </c>
      <c r="G161" s="2" t="s">
        <v>237</v>
      </c>
      <c r="H161" s="2">
        <v>50</v>
      </c>
      <c r="I161" s="2">
        <v>1.3</v>
      </c>
      <c r="J161" s="2">
        <v>1</v>
      </c>
      <c r="K161" s="2" t="s">
        <v>238</v>
      </c>
      <c r="L161" s="2" t="s">
        <v>238</v>
      </c>
    </row>
    <row r="162" spans="1:12" x14ac:dyDescent="0.2">
      <c r="A162" s="2" t="s">
        <v>235</v>
      </c>
      <c r="B162" s="2">
        <v>2018</v>
      </c>
      <c r="C162" s="2">
        <v>29410019</v>
      </c>
      <c r="D162" s="2" t="s">
        <v>236</v>
      </c>
      <c r="E162" s="2">
        <v>2</v>
      </c>
      <c r="F162" s="2" t="s">
        <v>287</v>
      </c>
      <c r="G162" s="2" t="s">
        <v>237</v>
      </c>
      <c r="H162" s="2">
        <v>50</v>
      </c>
      <c r="I162" s="2">
        <v>2.6</v>
      </c>
      <c r="J162" s="2">
        <v>6.1</v>
      </c>
      <c r="K162" s="2" t="s">
        <v>238</v>
      </c>
      <c r="L162" s="2" t="s">
        <v>238</v>
      </c>
    </row>
    <row r="163" spans="1:12" x14ac:dyDescent="0.2">
      <c r="A163" s="2" t="s">
        <v>235</v>
      </c>
      <c r="B163" s="2">
        <v>2018</v>
      </c>
      <c r="C163" s="2">
        <v>29410019</v>
      </c>
      <c r="D163" s="2" t="s">
        <v>236</v>
      </c>
      <c r="E163" s="2">
        <v>2</v>
      </c>
      <c r="F163" s="2" t="s">
        <v>287</v>
      </c>
      <c r="G163" s="2" t="s">
        <v>237</v>
      </c>
      <c r="H163" s="2">
        <v>50</v>
      </c>
      <c r="I163" s="2">
        <v>3.4</v>
      </c>
      <c r="J163" s="2">
        <v>5.5</v>
      </c>
      <c r="K163" s="2" t="s">
        <v>238</v>
      </c>
      <c r="L163" s="2" t="s">
        <v>238</v>
      </c>
    </row>
    <row r="164" spans="1:12" x14ac:dyDescent="0.2">
      <c r="A164" s="2" t="s">
        <v>235</v>
      </c>
      <c r="B164" s="2">
        <v>2018</v>
      </c>
      <c r="C164" s="2">
        <v>29410019</v>
      </c>
      <c r="D164" s="2" t="s">
        <v>236</v>
      </c>
      <c r="E164" s="2">
        <v>2</v>
      </c>
      <c r="F164" s="2" t="s">
        <v>287</v>
      </c>
      <c r="G164" s="2" t="s">
        <v>237</v>
      </c>
      <c r="H164" s="2">
        <v>50</v>
      </c>
      <c r="I164" s="2">
        <v>9.4</v>
      </c>
      <c r="J164" s="2">
        <v>19</v>
      </c>
      <c r="K164" s="2" t="s">
        <v>238</v>
      </c>
      <c r="L164" s="2" t="s">
        <v>238</v>
      </c>
    </row>
    <row r="165" spans="1:12" x14ac:dyDescent="0.2">
      <c r="A165" s="2" t="s">
        <v>301</v>
      </c>
      <c r="B165" s="2">
        <v>2018</v>
      </c>
      <c r="C165" s="2">
        <v>30010985</v>
      </c>
      <c r="D165" s="2" t="s">
        <v>266</v>
      </c>
      <c r="E165" s="2">
        <v>2</v>
      </c>
      <c r="F165" s="2" t="s">
        <v>287</v>
      </c>
      <c r="G165" s="2" t="s">
        <v>268</v>
      </c>
      <c r="H165" s="2">
        <v>50</v>
      </c>
      <c r="I165" s="2">
        <v>8.1999999999999993</v>
      </c>
      <c r="J165" s="2">
        <v>4.8</v>
      </c>
      <c r="K165" s="2" t="s">
        <v>238</v>
      </c>
      <c r="L165" s="2" t="s">
        <v>238</v>
      </c>
    </row>
    <row r="166" spans="1:12" x14ac:dyDescent="0.2">
      <c r="A166" s="2" t="s">
        <v>301</v>
      </c>
      <c r="B166" s="2">
        <v>2018</v>
      </c>
      <c r="C166" s="2">
        <v>30010985</v>
      </c>
      <c r="D166" s="2" t="s">
        <v>266</v>
      </c>
      <c r="E166" s="2">
        <v>2</v>
      </c>
      <c r="F166" s="2" t="s">
        <v>287</v>
      </c>
      <c r="G166" s="2" t="s">
        <v>268</v>
      </c>
      <c r="H166" s="2">
        <v>50</v>
      </c>
      <c r="I166" s="2">
        <v>5.6</v>
      </c>
      <c r="J166" s="2">
        <v>3.7</v>
      </c>
      <c r="K166" s="2" t="s">
        <v>238</v>
      </c>
      <c r="L166" s="2" t="s">
        <v>238</v>
      </c>
    </row>
    <row r="167" spans="1:12" x14ac:dyDescent="0.2">
      <c r="A167" s="2" t="s">
        <v>301</v>
      </c>
      <c r="B167" s="2">
        <v>2018</v>
      </c>
      <c r="C167" s="2">
        <v>30010985</v>
      </c>
      <c r="D167" s="2" t="s">
        <v>266</v>
      </c>
      <c r="E167" s="2">
        <v>2</v>
      </c>
      <c r="F167" s="2" t="s">
        <v>287</v>
      </c>
      <c r="G167" s="2" t="s">
        <v>268</v>
      </c>
      <c r="H167" s="2">
        <v>50</v>
      </c>
      <c r="I167" s="2">
        <v>2.6</v>
      </c>
      <c r="J167" s="2">
        <v>2.2999999999999998</v>
      </c>
      <c r="K167" s="2" t="s">
        <v>238</v>
      </c>
      <c r="L167" s="2" t="s">
        <v>238</v>
      </c>
    </row>
    <row r="168" spans="1:12" x14ac:dyDescent="0.2">
      <c r="A168" s="2" t="s">
        <v>301</v>
      </c>
      <c r="B168" s="2">
        <v>2018</v>
      </c>
      <c r="C168" s="2">
        <v>30010985</v>
      </c>
      <c r="D168" s="2" t="s">
        <v>266</v>
      </c>
      <c r="E168" s="2">
        <v>2</v>
      </c>
      <c r="F168" s="2" t="s">
        <v>287</v>
      </c>
      <c r="G168" s="2" t="s">
        <v>268</v>
      </c>
      <c r="H168" s="2">
        <v>50</v>
      </c>
      <c r="I168" s="2">
        <v>1.9</v>
      </c>
      <c r="J168" s="2">
        <v>3.3</v>
      </c>
      <c r="K168" s="2" t="s">
        <v>238</v>
      </c>
      <c r="L168" s="2" t="s">
        <v>238</v>
      </c>
    </row>
    <row r="169" spans="1:12" x14ac:dyDescent="0.2">
      <c r="A169" s="2" t="s">
        <v>301</v>
      </c>
      <c r="B169" s="2">
        <v>2018</v>
      </c>
      <c r="C169" s="2">
        <v>30010985</v>
      </c>
      <c r="D169" s="2" t="s">
        <v>266</v>
      </c>
      <c r="E169" s="2">
        <v>2</v>
      </c>
      <c r="F169" s="2" t="s">
        <v>287</v>
      </c>
      <c r="G169" s="2" t="s">
        <v>268</v>
      </c>
      <c r="H169" s="2">
        <v>50</v>
      </c>
      <c r="I169" s="2">
        <v>3.1</v>
      </c>
      <c r="J169" s="2">
        <v>1.8</v>
      </c>
      <c r="K169" s="2" t="s">
        <v>238</v>
      </c>
      <c r="L169" s="2" t="s">
        <v>238</v>
      </c>
    </row>
    <row r="170" spans="1:12" x14ac:dyDescent="0.2">
      <c r="A170" s="2" t="s">
        <v>301</v>
      </c>
      <c r="B170" s="2">
        <v>2018</v>
      </c>
      <c r="C170" s="2">
        <v>30010985</v>
      </c>
      <c r="D170" s="2" t="s">
        <v>266</v>
      </c>
      <c r="E170" s="2">
        <v>2</v>
      </c>
      <c r="F170" s="2" t="s">
        <v>287</v>
      </c>
      <c r="G170" s="2" t="s">
        <v>268</v>
      </c>
      <c r="H170" s="2">
        <v>50</v>
      </c>
      <c r="I170" s="2">
        <v>3</v>
      </c>
      <c r="J170" s="2">
        <v>5.8</v>
      </c>
      <c r="K170" s="2" t="s">
        <v>238</v>
      </c>
      <c r="L170" s="2" t="s">
        <v>238</v>
      </c>
    </row>
    <row r="171" spans="1:12" x14ac:dyDescent="0.2">
      <c r="A171" s="2" t="s">
        <v>301</v>
      </c>
      <c r="B171" s="2">
        <v>2018</v>
      </c>
      <c r="C171" s="2">
        <v>30010985</v>
      </c>
      <c r="D171" s="2" t="s">
        <v>266</v>
      </c>
      <c r="E171" s="2">
        <v>2</v>
      </c>
      <c r="F171" s="2" t="s">
        <v>287</v>
      </c>
      <c r="G171" s="2" t="s">
        <v>268</v>
      </c>
      <c r="H171" s="2">
        <v>50</v>
      </c>
      <c r="I171" s="2">
        <v>2.7</v>
      </c>
      <c r="J171" s="2">
        <v>3.8</v>
      </c>
      <c r="K171" s="2" t="s">
        <v>238</v>
      </c>
      <c r="L171" s="2" t="s">
        <v>238</v>
      </c>
    </row>
    <row r="172" spans="1:12" x14ac:dyDescent="0.2">
      <c r="A172" s="2" t="s">
        <v>264</v>
      </c>
      <c r="B172" s="2">
        <v>2018</v>
      </c>
      <c r="C172" s="2">
        <v>30119633</v>
      </c>
      <c r="D172" s="2" t="s">
        <v>266</v>
      </c>
      <c r="E172" s="2">
        <v>2</v>
      </c>
      <c r="F172" s="2" t="s">
        <v>302</v>
      </c>
      <c r="G172" s="2" t="s">
        <v>249</v>
      </c>
      <c r="H172" s="2">
        <v>50</v>
      </c>
      <c r="I172" s="2">
        <v>0.1</v>
      </c>
      <c r="J172" s="2">
        <v>0.1</v>
      </c>
      <c r="K172" s="2" t="s">
        <v>238</v>
      </c>
      <c r="L172" s="2" t="s">
        <v>238</v>
      </c>
    </row>
    <row r="173" spans="1:12" x14ac:dyDescent="0.2">
      <c r="A173" s="2" t="s">
        <v>267</v>
      </c>
      <c r="B173" s="2">
        <v>2019</v>
      </c>
      <c r="C173" s="2"/>
      <c r="D173" s="2" t="s">
        <v>266</v>
      </c>
      <c r="E173" s="2">
        <v>2</v>
      </c>
      <c r="F173" s="2" t="s">
        <v>277</v>
      </c>
      <c r="G173" s="2" t="s">
        <v>268</v>
      </c>
      <c r="H173" s="2">
        <v>50</v>
      </c>
      <c r="I173" s="2">
        <v>1.1000000000000001</v>
      </c>
      <c r="J173" s="2">
        <v>2.5</v>
      </c>
      <c r="K173" s="2" t="s">
        <v>238</v>
      </c>
      <c r="L173" s="2" t="s">
        <v>238</v>
      </c>
    </row>
    <row r="174" spans="1:12" x14ac:dyDescent="0.2">
      <c r="A174" s="2" t="s">
        <v>267</v>
      </c>
      <c r="B174" s="2">
        <v>2019</v>
      </c>
      <c r="C174" s="2"/>
      <c r="D174" s="2" t="s">
        <v>266</v>
      </c>
      <c r="E174" s="2">
        <v>2</v>
      </c>
      <c r="F174" s="2" t="s">
        <v>277</v>
      </c>
      <c r="G174" s="2" t="s">
        <v>268</v>
      </c>
      <c r="H174" s="2">
        <v>50</v>
      </c>
      <c r="I174" s="2">
        <v>1.9</v>
      </c>
      <c r="J174" s="2">
        <v>6.8</v>
      </c>
      <c r="K174" s="2" t="s">
        <v>238</v>
      </c>
      <c r="L174" s="2" t="s">
        <v>238</v>
      </c>
    </row>
    <row r="175" spans="1:12" x14ac:dyDescent="0.2">
      <c r="A175" s="2" t="s">
        <v>267</v>
      </c>
      <c r="B175" s="2">
        <v>2019</v>
      </c>
      <c r="C175" s="2"/>
      <c r="D175" s="2" t="s">
        <v>266</v>
      </c>
      <c r="E175" s="2">
        <v>2</v>
      </c>
      <c r="F175" s="2" t="s">
        <v>303</v>
      </c>
      <c r="G175" s="2" t="s">
        <v>268</v>
      </c>
      <c r="H175" s="2">
        <v>50</v>
      </c>
      <c r="I175" s="2">
        <v>1.1000000000000001</v>
      </c>
      <c r="J175" s="2">
        <v>2.7</v>
      </c>
      <c r="K175" s="2" t="s">
        <v>238</v>
      </c>
      <c r="L175" s="2" t="s">
        <v>238</v>
      </c>
    </row>
    <row r="176" spans="1:12" x14ac:dyDescent="0.2">
      <c r="A176" s="2" t="s">
        <v>267</v>
      </c>
      <c r="B176" s="2">
        <v>2019</v>
      </c>
      <c r="C176" s="2"/>
      <c r="D176" s="2" t="s">
        <v>266</v>
      </c>
      <c r="E176" s="2">
        <v>2</v>
      </c>
      <c r="F176" s="2" t="s">
        <v>303</v>
      </c>
      <c r="G176" s="2" t="s">
        <v>268</v>
      </c>
      <c r="H176" s="2">
        <v>50</v>
      </c>
      <c r="I176" s="2">
        <v>1.7</v>
      </c>
      <c r="J176" s="2">
        <v>3.2</v>
      </c>
      <c r="K176" s="2" t="s">
        <v>238</v>
      </c>
      <c r="L176" s="2" t="s">
        <v>238</v>
      </c>
    </row>
    <row r="177" spans="1:12" x14ac:dyDescent="0.2">
      <c r="A177" s="2" t="s">
        <v>267</v>
      </c>
      <c r="B177" s="2">
        <v>2019</v>
      </c>
      <c r="C177" s="2"/>
      <c r="D177" s="2" t="s">
        <v>266</v>
      </c>
      <c r="E177" s="2">
        <v>2</v>
      </c>
      <c r="F177" s="2" t="s">
        <v>277</v>
      </c>
      <c r="G177" s="2" t="s">
        <v>268</v>
      </c>
      <c r="H177" s="2">
        <v>50</v>
      </c>
      <c r="I177" s="2">
        <v>5</v>
      </c>
      <c r="J177" s="2">
        <v>19.8</v>
      </c>
      <c r="K177" s="2" t="s">
        <v>238</v>
      </c>
      <c r="L177" s="2" t="s">
        <v>238</v>
      </c>
    </row>
    <row r="178" spans="1:12" x14ac:dyDescent="0.2">
      <c r="A178" s="2" t="s">
        <v>267</v>
      </c>
      <c r="B178" s="2">
        <v>2019</v>
      </c>
      <c r="C178" s="2"/>
      <c r="D178" s="2" t="s">
        <v>266</v>
      </c>
      <c r="E178" s="2">
        <v>2</v>
      </c>
      <c r="F178" s="2" t="s">
        <v>277</v>
      </c>
      <c r="G178" s="2" t="s">
        <v>268</v>
      </c>
      <c r="H178" s="2">
        <v>50</v>
      </c>
      <c r="I178" s="2">
        <v>1.3</v>
      </c>
      <c r="J178" s="2">
        <v>2.9</v>
      </c>
      <c r="K178" s="2" t="s">
        <v>238</v>
      </c>
      <c r="L178" s="2" t="s">
        <v>238</v>
      </c>
    </row>
    <row r="179" spans="1:12" x14ac:dyDescent="0.2">
      <c r="A179" s="2" t="s">
        <v>267</v>
      </c>
      <c r="B179" s="2">
        <v>2019</v>
      </c>
      <c r="C179" s="2"/>
      <c r="D179" s="2" t="s">
        <v>266</v>
      </c>
      <c r="E179" s="2">
        <v>2</v>
      </c>
      <c r="F179" s="2" t="s">
        <v>304</v>
      </c>
      <c r="G179" s="2" t="s">
        <v>268</v>
      </c>
      <c r="H179" s="2">
        <v>50</v>
      </c>
      <c r="I179" s="2">
        <v>0.8</v>
      </c>
      <c r="J179" s="2">
        <v>0.8</v>
      </c>
      <c r="K179" s="2" t="s">
        <v>238</v>
      </c>
      <c r="L179" s="2" t="s">
        <v>238</v>
      </c>
    </row>
    <row r="180" spans="1:12" x14ac:dyDescent="0.2">
      <c r="A180" s="2" t="s">
        <v>267</v>
      </c>
      <c r="B180" s="2">
        <v>2019</v>
      </c>
      <c r="C180" s="2"/>
      <c r="D180" s="2" t="s">
        <v>266</v>
      </c>
      <c r="E180" s="2">
        <v>2</v>
      </c>
      <c r="F180" s="2" t="s">
        <v>283</v>
      </c>
      <c r="G180" s="2" t="s">
        <v>268</v>
      </c>
      <c r="H180" s="2">
        <v>50</v>
      </c>
      <c r="I180" s="2">
        <v>0.9</v>
      </c>
      <c r="J180" s="2">
        <v>1.5</v>
      </c>
      <c r="K180" s="2" t="s">
        <v>238</v>
      </c>
      <c r="L180" s="2" t="s">
        <v>238</v>
      </c>
    </row>
    <row r="181" spans="1:12" x14ac:dyDescent="0.2">
      <c r="A181" s="2" t="s">
        <v>267</v>
      </c>
      <c r="B181" s="2">
        <v>2019</v>
      </c>
      <c r="C181" s="2"/>
      <c r="D181" s="2" t="s">
        <v>266</v>
      </c>
      <c r="E181" s="2">
        <v>2</v>
      </c>
      <c r="F181" s="2" t="s">
        <v>277</v>
      </c>
      <c r="G181" s="2" t="s">
        <v>268</v>
      </c>
      <c r="H181" s="2">
        <v>50</v>
      </c>
      <c r="I181" s="2">
        <v>3.7</v>
      </c>
      <c r="J181" s="2">
        <v>9</v>
      </c>
      <c r="K181" s="2" t="s">
        <v>238</v>
      </c>
      <c r="L181" s="2" t="s">
        <v>238</v>
      </c>
    </row>
    <row r="182" spans="1:12" x14ac:dyDescent="0.2">
      <c r="A182" s="2" t="s">
        <v>267</v>
      </c>
      <c r="B182" s="2">
        <v>2019</v>
      </c>
      <c r="C182" s="2"/>
      <c r="D182" s="2" t="s">
        <v>266</v>
      </c>
      <c r="E182" s="2">
        <v>2</v>
      </c>
      <c r="F182" s="2" t="s">
        <v>293</v>
      </c>
      <c r="G182" s="2" t="s">
        <v>268</v>
      </c>
      <c r="H182" s="2">
        <v>50</v>
      </c>
      <c r="I182" s="2">
        <v>1.4</v>
      </c>
      <c r="J182" s="2">
        <v>4.9000000000000004</v>
      </c>
      <c r="K182" s="2" t="s">
        <v>238</v>
      </c>
      <c r="L182" s="2" t="s">
        <v>238</v>
      </c>
    </row>
    <row r="183" spans="1:12" x14ac:dyDescent="0.2">
      <c r="A183" s="2" t="s">
        <v>267</v>
      </c>
      <c r="B183" s="2">
        <v>2019</v>
      </c>
      <c r="C183" s="2"/>
      <c r="D183" s="2" t="s">
        <v>266</v>
      </c>
      <c r="E183" s="2">
        <v>2</v>
      </c>
      <c r="F183" s="2" t="s">
        <v>293</v>
      </c>
      <c r="G183" s="2" t="s">
        <v>268</v>
      </c>
      <c r="H183" s="2">
        <v>50</v>
      </c>
      <c r="I183" s="2">
        <v>1.4</v>
      </c>
      <c r="J183" s="2">
        <v>4.3</v>
      </c>
      <c r="K183" s="2" t="s">
        <v>238</v>
      </c>
      <c r="L183" s="2" t="s">
        <v>238</v>
      </c>
    </row>
    <row r="184" spans="1:12" x14ac:dyDescent="0.2">
      <c r="A184" s="2" t="s">
        <v>267</v>
      </c>
      <c r="B184" s="2">
        <v>2019</v>
      </c>
      <c r="C184" s="2"/>
      <c r="D184" s="2" t="s">
        <v>266</v>
      </c>
      <c r="E184" s="2">
        <v>2</v>
      </c>
      <c r="F184" s="2" t="s">
        <v>293</v>
      </c>
      <c r="G184" s="2" t="s">
        <v>268</v>
      </c>
      <c r="H184" s="2">
        <v>50</v>
      </c>
      <c r="I184" s="2">
        <v>0.5</v>
      </c>
      <c r="J184" s="2">
        <v>2.2000000000000002</v>
      </c>
      <c r="K184" s="2" t="s">
        <v>238</v>
      </c>
      <c r="L184" s="2" t="s">
        <v>238</v>
      </c>
    </row>
    <row r="185" spans="1:12" x14ac:dyDescent="0.2">
      <c r="A185" s="2" t="s">
        <v>267</v>
      </c>
      <c r="B185" s="2">
        <v>2019</v>
      </c>
      <c r="C185" s="2"/>
      <c r="D185" s="2" t="s">
        <v>266</v>
      </c>
      <c r="E185" s="2">
        <v>2</v>
      </c>
      <c r="F185" s="2" t="s">
        <v>293</v>
      </c>
      <c r="G185" s="2" t="s">
        <v>268</v>
      </c>
      <c r="H185" s="2">
        <v>50</v>
      </c>
      <c r="I185" s="2">
        <v>0.4</v>
      </c>
      <c r="J185" s="2">
        <v>1.6</v>
      </c>
      <c r="K185" s="2" t="s">
        <v>238</v>
      </c>
      <c r="L185" s="2" t="s">
        <v>238</v>
      </c>
    </row>
    <row r="186" spans="1:12" x14ac:dyDescent="0.2">
      <c r="A186" s="2" t="s">
        <v>267</v>
      </c>
      <c r="B186" s="2">
        <v>2019</v>
      </c>
      <c r="C186" s="2"/>
      <c r="D186" s="2" t="s">
        <v>266</v>
      </c>
      <c r="E186" s="2">
        <v>2</v>
      </c>
      <c r="F186" s="2" t="s">
        <v>293</v>
      </c>
      <c r="G186" s="2" t="s">
        <v>268</v>
      </c>
      <c r="H186" s="2">
        <v>50</v>
      </c>
      <c r="I186" s="2">
        <v>0.8</v>
      </c>
      <c r="J186" s="2">
        <v>1.8</v>
      </c>
      <c r="K186" s="2" t="s">
        <v>238</v>
      </c>
      <c r="L186" s="2" t="s">
        <v>238</v>
      </c>
    </row>
    <row r="187" spans="1:12" x14ac:dyDescent="0.2">
      <c r="A187" s="2" t="s">
        <v>267</v>
      </c>
      <c r="B187" s="2">
        <v>2019</v>
      </c>
      <c r="C187" s="2"/>
      <c r="D187" s="2" t="s">
        <v>266</v>
      </c>
      <c r="E187" s="2">
        <v>2</v>
      </c>
      <c r="F187" s="2" t="s">
        <v>305</v>
      </c>
      <c r="G187" s="2" t="s">
        <v>268</v>
      </c>
      <c r="H187" s="2">
        <v>50</v>
      </c>
      <c r="I187" s="2">
        <v>1.1000000000000001</v>
      </c>
      <c r="J187" s="2">
        <v>1</v>
      </c>
      <c r="K187" s="2" t="s">
        <v>238</v>
      </c>
      <c r="L187" s="2" t="s">
        <v>238</v>
      </c>
    </row>
    <row r="188" spans="1:12" x14ac:dyDescent="0.2">
      <c r="A188" s="2" t="s">
        <v>267</v>
      </c>
      <c r="B188" s="2">
        <v>2019</v>
      </c>
      <c r="C188" s="2"/>
      <c r="D188" s="2" t="s">
        <v>266</v>
      </c>
      <c r="E188" s="2">
        <v>2</v>
      </c>
      <c r="F188" s="2" t="s">
        <v>305</v>
      </c>
      <c r="G188" s="2" t="s">
        <v>268</v>
      </c>
      <c r="H188" s="2">
        <v>50</v>
      </c>
      <c r="I188" s="2">
        <v>0.9</v>
      </c>
      <c r="J188" s="2">
        <v>0.9</v>
      </c>
      <c r="K188" s="2" t="s">
        <v>238</v>
      </c>
      <c r="L188" s="2" t="s">
        <v>238</v>
      </c>
    </row>
    <row r="189" spans="1:12" x14ac:dyDescent="0.2">
      <c r="A189" s="2" t="s">
        <v>267</v>
      </c>
      <c r="B189" s="2">
        <v>2019</v>
      </c>
      <c r="C189" s="2"/>
      <c r="D189" s="2" t="s">
        <v>266</v>
      </c>
      <c r="E189" s="2">
        <v>2</v>
      </c>
      <c r="F189" s="2" t="s">
        <v>305</v>
      </c>
      <c r="G189" s="2" t="s">
        <v>268</v>
      </c>
      <c r="H189" s="2">
        <v>50</v>
      </c>
      <c r="I189" s="2">
        <v>1.1000000000000001</v>
      </c>
      <c r="J189" s="2">
        <v>0.9</v>
      </c>
      <c r="K189" s="2" t="s">
        <v>238</v>
      </c>
      <c r="L189" s="2" t="s">
        <v>238</v>
      </c>
    </row>
    <row r="190" spans="1:12" x14ac:dyDescent="0.2">
      <c r="A190" s="2" t="s">
        <v>267</v>
      </c>
      <c r="B190" s="2">
        <v>2019</v>
      </c>
      <c r="C190" s="2"/>
      <c r="D190" s="2" t="s">
        <v>266</v>
      </c>
      <c r="E190" s="2">
        <v>2</v>
      </c>
      <c r="F190" s="2" t="s">
        <v>283</v>
      </c>
      <c r="G190" s="2" t="s">
        <v>268</v>
      </c>
      <c r="H190" s="2">
        <v>50</v>
      </c>
      <c r="I190" s="2">
        <v>1.6</v>
      </c>
      <c r="J190" s="2">
        <v>2.9</v>
      </c>
      <c r="K190" s="2" t="s">
        <v>238</v>
      </c>
      <c r="L190" s="2" t="s">
        <v>238</v>
      </c>
    </row>
    <row r="191" spans="1:12" x14ac:dyDescent="0.2">
      <c r="A191" s="2" t="s">
        <v>267</v>
      </c>
      <c r="B191" s="2">
        <v>2019</v>
      </c>
      <c r="C191" s="2"/>
      <c r="D191" s="2" t="s">
        <v>266</v>
      </c>
      <c r="E191" s="2">
        <v>2</v>
      </c>
      <c r="F191" s="2" t="s">
        <v>303</v>
      </c>
      <c r="G191" s="2" t="s">
        <v>268</v>
      </c>
      <c r="H191" s="2">
        <v>50</v>
      </c>
      <c r="I191" s="2">
        <v>1.1000000000000001</v>
      </c>
      <c r="J191" s="2">
        <v>1.4</v>
      </c>
      <c r="K191" s="2" t="s">
        <v>238</v>
      </c>
      <c r="L191" s="2" t="s">
        <v>238</v>
      </c>
    </row>
    <row r="192" spans="1:12" x14ac:dyDescent="0.2">
      <c r="A192" s="2" t="s">
        <v>267</v>
      </c>
      <c r="B192" s="2">
        <v>2019</v>
      </c>
      <c r="C192" s="2"/>
      <c r="D192" s="2" t="s">
        <v>266</v>
      </c>
      <c r="E192" s="2">
        <v>2</v>
      </c>
      <c r="F192" s="2" t="s">
        <v>280</v>
      </c>
      <c r="G192" s="2" t="s">
        <v>268</v>
      </c>
      <c r="H192" s="2">
        <v>50</v>
      </c>
      <c r="I192" s="2">
        <v>1.8</v>
      </c>
      <c r="J192" s="2">
        <v>1.9</v>
      </c>
      <c r="K192" s="2" t="s">
        <v>238</v>
      </c>
      <c r="L192" s="2" t="s">
        <v>238</v>
      </c>
    </row>
    <row r="193" spans="1:12" x14ac:dyDescent="0.2">
      <c r="A193" s="2" t="s">
        <v>267</v>
      </c>
      <c r="B193" s="2">
        <v>2019</v>
      </c>
      <c r="C193" s="2"/>
      <c r="D193" s="2" t="s">
        <v>266</v>
      </c>
      <c r="E193" s="2">
        <v>2</v>
      </c>
      <c r="F193" s="2" t="s">
        <v>280</v>
      </c>
      <c r="G193" s="2" t="s">
        <v>268</v>
      </c>
      <c r="H193" s="2">
        <v>50</v>
      </c>
      <c r="I193" s="2">
        <v>1.6</v>
      </c>
      <c r="J193" s="2">
        <v>1</v>
      </c>
      <c r="K193" s="2" t="s">
        <v>238</v>
      </c>
      <c r="L193" s="2" t="s">
        <v>238</v>
      </c>
    </row>
    <row r="194" spans="1:12" x14ac:dyDescent="0.2">
      <c r="A194" s="2" t="s">
        <v>267</v>
      </c>
      <c r="B194" s="2">
        <v>2019</v>
      </c>
      <c r="C194" s="2"/>
      <c r="D194" s="2" t="s">
        <v>266</v>
      </c>
      <c r="E194" s="2">
        <v>2</v>
      </c>
      <c r="F194" s="2" t="s">
        <v>306</v>
      </c>
      <c r="G194" s="2" t="s">
        <v>268</v>
      </c>
      <c r="H194" s="2">
        <v>50</v>
      </c>
      <c r="I194" s="2">
        <v>1.5</v>
      </c>
      <c r="J194" s="2">
        <v>3.1</v>
      </c>
      <c r="K194" s="2" t="s">
        <v>238</v>
      </c>
      <c r="L194" s="2" t="s">
        <v>238</v>
      </c>
    </row>
    <row r="195" spans="1:12" x14ac:dyDescent="0.2">
      <c r="A195" s="2" t="s">
        <v>267</v>
      </c>
      <c r="B195" s="2">
        <v>2019</v>
      </c>
      <c r="C195" s="2"/>
      <c r="D195" s="2" t="s">
        <v>266</v>
      </c>
      <c r="E195" s="2">
        <v>2</v>
      </c>
      <c r="F195" s="2" t="s">
        <v>281</v>
      </c>
      <c r="G195" s="2" t="s">
        <v>268</v>
      </c>
      <c r="H195" s="2">
        <v>50</v>
      </c>
      <c r="I195" s="2">
        <v>2.7</v>
      </c>
      <c r="J195" s="2">
        <v>14</v>
      </c>
      <c r="K195" s="2" t="s">
        <v>238</v>
      </c>
      <c r="L195" s="2" t="s">
        <v>238</v>
      </c>
    </row>
    <row r="196" spans="1:12" x14ac:dyDescent="0.2">
      <c r="A196" s="2" t="s">
        <v>267</v>
      </c>
      <c r="B196" s="2">
        <v>2019</v>
      </c>
      <c r="C196" s="2"/>
      <c r="D196" s="2" t="s">
        <v>266</v>
      </c>
      <c r="E196" s="2">
        <v>2</v>
      </c>
      <c r="F196" s="2" t="s">
        <v>305</v>
      </c>
      <c r="G196" s="2" t="s">
        <v>268</v>
      </c>
      <c r="H196" s="2">
        <v>50</v>
      </c>
      <c r="I196" s="2">
        <v>1.2</v>
      </c>
      <c r="J196" s="2">
        <v>1.6</v>
      </c>
      <c r="K196" s="2" t="s">
        <v>238</v>
      </c>
      <c r="L196" s="2" t="s">
        <v>238</v>
      </c>
    </row>
    <row r="197" spans="1:12" x14ac:dyDescent="0.2">
      <c r="A197" s="2" t="s">
        <v>267</v>
      </c>
      <c r="B197" s="2">
        <v>2019</v>
      </c>
      <c r="C197" s="2"/>
      <c r="D197" s="2" t="s">
        <v>266</v>
      </c>
      <c r="E197" s="2">
        <v>2</v>
      </c>
      <c r="F197" s="2" t="s">
        <v>307</v>
      </c>
      <c r="G197" s="2" t="s">
        <v>268</v>
      </c>
      <c r="H197" s="2">
        <v>50</v>
      </c>
      <c r="I197" s="2">
        <v>1.2</v>
      </c>
      <c r="J197" s="2">
        <v>1.2</v>
      </c>
      <c r="K197" s="2" t="s">
        <v>238</v>
      </c>
      <c r="L197" s="2" t="s">
        <v>238</v>
      </c>
    </row>
    <row r="198" spans="1:12" x14ac:dyDescent="0.2">
      <c r="A198" s="2" t="s">
        <v>267</v>
      </c>
      <c r="B198" s="2">
        <v>2019</v>
      </c>
      <c r="C198" s="2"/>
      <c r="D198" s="2" t="s">
        <v>266</v>
      </c>
      <c r="E198" s="2">
        <v>2</v>
      </c>
      <c r="F198" s="2" t="s">
        <v>283</v>
      </c>
      <c r="G198" s="2" t="s">
        <v>268</v>
      </c>
      <c r="H198" s="2">
        <v>50</v>
      </c>
      <c r="I198" s="2">
        <v>2.2999999999999998</v>
      </c>
      <c r="J198" s="2">
        <v>3</v>
      </c>
      <c r="K198" s="2" t="s">
        <v>238</v>
      </c>
      <c r="L198" s="2" t="s">
        <v>238</v>
      </c>
    </row>
    <row r="199" spans="1:12" x14ac:dyDescent="0.2">
      <c r="A199" s="2" t="s">
        <v>267</v>
      </c>
      <c r="B199" s="2">
        <v>2019</v>
      </c>
      <c r="C199" s="2"/>
      <c r="D199" s="2" t="s">
        <v>266</v>
      </c>
      <c r="E199" s="2">
        <v>2</v>
      </c>
      <c r="F199" s="2" t="s">
        <v>283</v>
      </c>
      <c r="G199" s="2" t="s">
        <v>268</v>
      </c>
      <c r="H199" s="2">
        <v>50</v>
      </c>
      <c r="I199" s="2">
        <v>1.2</v>
      </c>
      <c r="J199" s="2">
        <v>2.2000000000000002</v>
      </c>
      <c r="K199" s="2" t="s">
        <v>238</v>
      </c>
      <c r="L199" s="2" t="s">
        <v>238</v>
      </c>
    </row>
    <row r="200" spans="1:12" x14ac:dyDescent="0.2">
      <c r="A200" s="2" t="s">
        <v>267</v>
      </c>
      <c r="B200" s="2">
        <v>2019</v>
      </c>
      <c r="C200" s="2"/>
      <c r="D200" s="2" t="s">
        <v>266</v>
      </c>
      <c r="E200" s="2">
        <v>2</v>
      </c>
      <c r="F200" s="2" t="s">
        <v>283</v>
      </c>
      <c r="G200" s="2" t="s">
        <v>268</v>
      </c>
      <c r="H200" s="2">
        <v>50</v>
      </c>
      <c r="I200" s="2">
        <v>2.2999999999999998</v>
      </c>
      <c r="J200" s="2">
        <v>3</v>
      </c>
      <c r="K200" s="2" t="s">
        <v>238</v>
      </c>
      <c r="L200" s="2" t="s">
        <v>238</v>
      </c>
    </row>
    <row r="201" spans="1:12" x14ac:dyDescent="0.2">
      <c r="A201" s="2" t="s">
        <v>267</v>
      </c>
      <c r="B201" s="2">
        <v>2019</v>
      </c>
      <c r="C201" s="2"/>
      <c r="D201" s="2" t="s">
        <v>266</v>
      </c>
      <c r="E201" s="2">
        <v>2</v>
      </c>
      <c r="F201" s="2" t="s">
        <v>280</v>
      </c>
      <c r="G201" s="2" t="s">
        <v>268</v>
      </c>
      <c r="H201" s="2">
        <v>50</v>
      </c>
      <c r="I201" s="2">
        <v>2.1</v>
      </c>
      <c r="J201" s="2">
        <v>1.8</v>
      </c>
      <c r="K201" s="2" t="s">
        <v>238</v>
      </c>
      <c r="L201" s="2" t="s">
        <v>238</v>
      </c>
    </row>
    <row r="202" spans="1:12" x14ac:dyDescent="0.2">
      <c r="A202" s="2" t="s">
        <v>267</v>
      </c>
      <c r="B202" s="2">
        <v>2019</v>
      </c>
      <c r="C202" s="2"/>
      <c r="D202" s="2" t="s">
        <v>266</v>
      </c>
      <c r="E202" s="2">
        <v>2</v>
      </c>
      <c r="F202" s="2" t="s">
        <v>278</v>
      </c>
      <c r="G202" s="2" t="s">
        <v>268</v>
      </c>
      <c r="H202" s="2">
        <v>50</v>
      </c>
      <c r="I202" s="2">
        <v>1</v>
      </c>
      <c r="J202" s="2">
        <v>8.8000000000000007</v>
      </c>
      <c r="K202" s="2" t="s">
        <v>238</v>
      </c>
      <c r="L202" s="2" t="s">
        <v>238</v>
      </c>
    </row>
    <row r="203" spans="1:12" x14ac:dyDescent="0.2">
      <c r="A203" s="2" t="s">
        <v>267</v>
      </c>
      <c r="B203" s="2">
        <v>2019</v>
      </c>
      <c r="C203" s="2"/>
      <c r="D203" s="2" t="s">
        <v>266</v>
      </c>
      <c r="E203" s="2">
        <v>2</v>
      </c>
      <c r="F203" s="2" t="s">
        <v>278</v>
      </c>
      <c r="G203" s="2" t="s">
        <v>268</v>
      </c>
      <c r="H203" s="2">
        <v>50</v>
      </c>
      <c r="I203" s="2">
        <v>0.7</v>
      </c>
      <c r="J203" s="2">
        <v>4.2</v>
      </c>
      <c r="K203" s="2" t="s">
        <v>238</v>
      </c>
      <c r="L203" s="2" t="s">
        <v>238</v>
      </c>
    </row>
    <row r="204" spans="1:12" x14ac:dyDescent="0.2">
      <c r="A204" s="2" t="s">
        <v>267</v>
      </c>
      <c r="B204" s="2">
        <v>2019</v>
      </c>
      <c r="C204" s="2"/>
      <c r="D204" s="2" t="s">
        <v>266</v>
      </c>
      <c r="E204" s="2">
        <v>2</v>
      </c>
      <c r="F204" s="2" t="s">
        <v>287</v>
      </c>
      <c r="G204" s="2" t="s">
        <v>268</v>
      </c>
      <c r="H204" s="2">
        <v>50</v>
      </c>
      <c r="I204" s="2">
        <v>5</v>
      </c>
      <c r="J204" s="2">
        <v>5</v>
      </c>
      <c r="K204" s="2" t="s">
        <v>238</v>
      </c>
      <c r="L204" s="2" t="s">
        <v>238</v>
      </c>
    </row>
    <row r="205" spans="1:12" x14ac:dyDescent="0.2">
      <c r="A205" s="2" t="s">
        <v>267</v>
      </c>
      <c r="B205" s="2">
        <v>2019</v>
      </c>
      <c r="C205" s="2"/>
      <c r="D205" s="2" t="s">
        <v>266</v>
      </c>
      <c r="E205" s="2">
        <v>2</v>
      </c>
      <c r="F205" s="2" t="s">
        <v>274</v>
      </c>
      <c r="G205" s="2" t="s">
        <v>268</v>
      </c>
      <c r="H205" s="2">
        <v>50</v>
      </c>
      <c r="I205" s="2">
        <v>0.9</v>
      </c>
      <c r="J205" s="2">
        <v>3.3</v>
      </c>
      <c r="K205" s="2" t="s">
        <v>238</v>
      </c>
      <c r="L205" s="2" t="s">
        <v>238</v>
      </c>
    </row>
    <row r="206" spans="1:12" x14ac:dyDescent="0.2">
      <c r="A206" s="2" t="s">
        <v>267</v>
      </c>
      <c r="B206" s="2">
        <v>2019</v>
      </c>
      <c r="C206" s="2"/>
      <c r="D206" s="2" t="s">
        <v>266</v>
      </c>
      <c r="E206" s="2">
        <v>2</v>
      </c>
      <c r="F206" s="2" t="s">
        <v>303</v>
      </c>
      <c r="G206" s="2" t="s">
        <v>268</v>
      </c>
      <c r="H206" s="2">
        <v>50</v>
      </c>
      <c r="I206" s="2">
        <v>1.2</v>
      </c>
      <c r="J206" s="2">
        <v>1.8</v>
      </c>
      <c r="K206" s="2" t="s">
        <v>238</v>
      </c>
      <c r="L206" s="2" t="s">
        <v>238</v>
      </c>
    </row>
    <row r="207" spans="1:12" x14ac:dyDescent="0.2">
      <c r="A207" s="2" t="s">
        <v>267</v>
      </c>
      <c r="B207" s="2">
        <v>2019</v>
      </c>
      <c r="C207" s="2"/>
      <c r="D207" s="2" t="s">
        <v>266</v>
      </c>
      <c r="E207" s="2">
        <v>2</v>
      </c>
      <c r="F207" s="2" t="s">
        <v>294</v>
      </c>
      <c r="G207" s="2" t="s">
        <v>268</v>
      </c>
      <c r="H207" s="2">
        <v>50</v>
      </c>
      <c r="I207" s="2">
        <v>739.8</v>
      </c>
      <c r="J207" s="2">
        <v>5377.2</v>
      </c>
      <c r="K207" s="2" t="s">
        <v>238</v>
      </c>
      <c r="L207" s="2" t="s">
        <v>238</v>
      </c>
    </row>
    <row r="208" spans="1:12" x14ac:dyDescent="0.2">
      <c r="A208" s="2" t="s">
        <v>267</v>
      </c>
      <c r="B208" s="2">
        <v>2019</v>
      </c>
      <c r="C208" s="2"/>
      <c r="D208" s="2" t="s">
        <v>266</v>
      </c>
      <c r="E208" s="2">
        <v>2</v>
      </c>
      <c r="F208" s="2" t="s">
        <v>287</v>
      </c>
      <c r="G208" s="2" t="s">
        <v>268</v>
      </c>
      <c r="H208" s="2">
        <v>50</v>
      </c>
      <c r="I208" s="2">
        <v>1.9</v>
      </c>
      <c r="J208" s="2">
        <v>5</v>
      </c>
      <c r="K208" s="2" t="s">
        <v>238</v>
      </c>
      <c r="L208" s="2" t="s">
        <v>238</v>
      </c>
    </row>
    <row r="209" spans="1:12" x14ac:dyDescent="0.2">
      <c r="A209" s="2" t="s">
        <v>267</v>
      </c>
      <c r="B209" s="2">
        <v>2019</v>
      </c>
      <c r="C209" s="2"/>
      <c r="D209" s="2" t="s">
        <v>266</v>
      </c>
      <c r="E209" s="2">
        <v>2</v>
      </c>
      <c r="F209" s="2" t="s">
        <v>293</v>
      </c>
      <c r="G209" s="2" t="s">
        <v>268</v>
      </c>
      <c r="H209" s="2">
        <v>50</v>
      </c>
      <c r="I209" s="2">
        <v>2.2000000000000002</v>
      </c>
      <c r="J209" s="2">
        <v>15.8</v>
      </c>
      <c r="K209" s="2" t="s">
        <v>238</v>
      </c>
      <c r="L209" s="2" t="s">
        <v>238</v>
      </c>
    </row>
    <row r="210" spans="1:12" x14ac:dyDescent="0.2">
      <c r="A210" s="2" t="s">
        <v>267</v>
      </c>
      <c r="B210" s="2">
        <v>2019</v>
      </c>
      <c r="C210" s="2"/>
      <c r="D210" s="2" t="s">
        <v>266</v>
      </c>
      <c r="E210" s="2">
        <v>2</v>
      </c>
      <c r="F210" s="2" t="s">
        <v>294</v>
      </c>
      <c r="G210" s="2" t="s">
        <v>268</v>
      </c>
      <c r="H210" s="2">
        <v>50</v>
      </c>
      <c r="I210" s="2">
        <v>1.6</v>
      </c>
      <c r="J210" s="2">
        <v>5.0999999999999996</v>
      </c>
      <c r="K210" s="2" t="s">
        <v>238</v>
      </c>
      <c r="L210" s="2" t="s">
        <v>238</v>
      </c>
    </row>
    <row r="211" spans="1:12" x14ac:dyDescent="0.2">
      <c r="A211" s="2" t="s">
        <v>267</v>
      </c>
      <c r="B211" s="2">
        <v>2019</v>
      </c>
      <c r="C211" s="2"/>
      <c r="D211" s="2" t="s">
        <v>266</v>
      </c>
      <c r="E211" s="2">
        <v>2</v>
      </c>
      <c r="F211" s="2" t="s">
        <v>294</v>
      </c>
      <c r="G211" s="2" t="s">
        <v>268</v>
      </c>
      <c r="H211" s="2">
        <v>50</v>
      </c>
      <c r="I211" s="2">
        <v>0.5</v>
      </c>
      <c r="J211" s="2">
        <v>1.4</v>
      </c>
      <c r="K211" s="2" t="s">
        <v>238</v>
      </c>
      <c r="L211" s="2" t="s">
        <v>238</v>
      </c>
    </row>
    <row r="212" spans="1:12" x14ac:dyDescent="0.2">
      <c r="A212" s="2" t="s">
        <v>267</v>
      </c>
      <c r="B212" s="2">
        <v>2019</v>
      </c>
      <c r="C212" s="2"/>
      <c r="D212" s="2" t="s">
        <v>266</v>
      </c>
      <c r="E212" s="2">
        <v>2</v>
      </c>
      <c r="F212" s="2" t="s">
        <v>308</v>
      </c>
      <c r="G212" s="2" t="s">
        <v>268</v>
      </c>
      <c r="H212" s="2">
        <v>50</v>
      </c>
      <c r="I212" s="2">
        <v>1.4</v>
      </c>
      <c r="J212" s="2">
        <v>2.5</v>
      </c>
      <c r="K212" s="2" t="s">
        <v>238</v>
      </c>
      <c r="L212" s="2" t="s">
        <v>238</v>
      </c>
    </row>
    <row r="213" spans="1:12" x14ac:dyDescent="0.2">
      <c r="A213" s="2" t="s">
        <v>267</v>
      </c>
      <c r="B213" s="2">
        <v>2019</v>
      </c>
      <c r="C213" s="2"/>
      <c r="D213" s="2" t="s">
        <v>266</v>
      </c>
      <c r="E213" s="2">
        <v>2</v>
      </c>
      <c r="F213" s="2" t="s">
        <v>308</v>
      </c>
      <c r="G213" s="2" t="s">
        <v>268</v>
      </c>
      <c r="H213" s="2">
        <v>50</v>
      </c>
      <c r="I213" s="2">
        <v>1.2</v>
      </c>
      <c r="J213" s="2">
        <v>2.4</v>
      </c>
      <c r="K213" s="2" t="s">
        <v>238</v>
      </c>
      <c r="L213" s="2" t="s">
        <v>238</v>
      </c>
    </row>
    <row r="214" spans="1:12" x14ac:dyDescent="0.2">
      <c r="A214" s="2" t="s">
        <v>267</v>
      </c>
      <c r="B214" s="2">
        <v>2019</v>
      </c>
      <c r="C214" s="2"/>
      <c r="D214" s="2" t="s">
        <v>266</v>
      </c>
      <c r="E214" s="2">
        <v>2</v>
      </c>
      <c r="F214" s="2" t="s">
        <v>283</v>
      </c>
      <c r="G214" s="2" t="s">
        <v>268</v>
      </c>
      <c r="H214" s="2">
        <v>50</v>
      </c>
      <c r="I214" s="2">
        <v>1.5</v>
      </c>
      <c r="J214" s="2">
        <v>1.5</v>
      </c>
      <c r="K214" s="2" t="s">
        <v>238</v>
      </c>
      <c r="L214" s="2" t="s">
        <v>238</v>
      </c>
    </row>
    <row r="215" spans="1:12" x14ac:dyDescent="0.2">
      <c r="A215" s="2" t="s">
        <v>267</v>
      </c>
      <c r="B215" s="2">
        <v>2019</v>
      </c>
      <c r="C215" s="2"/>
      <c r="D215" s="2" t="s">
        <v>266</v>
      </c>
      <c r="E215" s="2">
        <v>2</v>
      </c>
      <c r="F215" s="2" t="s">
        <v>309</v>
      </c>
      <c r="G215" s="2" t="s">
        <v>268</v>
      </c>
      <c r="H215" s="2">
        <v>50</v>
      </c>
      <c r="I215" s="2">
        <v>1.1000000000000001</v>
      </c>
      <c r="J215" s="2">
        <v>1.8</v>
      </c>
      <c r="K215" s="2" t="s">
        <v>238</v>
      </c>
      <c r="L215" s="2" t="s">
        <v>238</v>
      </c>
    </row>
    <row r="216" spans="1:12" x14ac:dyDescent="0.2">
      <c r="A216" s="2" t="s">
        <v>267</v>
      </c>
      <c r="B216" s="2">
        <v>2019</v>
      </c>
      <c r="C216" s="2"/>
      <c r="D216" s="2" t="s">
        <v>266</v>
      </c>
      <c r="E216" s="2">
        <v>2</v>
      </c>
      <c r="F216" s="2" t="s">
        <v>310</v>
      </c>
      <c r="G216" s="2" t="s">
        <v>268</v>
      </c>
      <c r="H216" s="2">
        <v>50</v>
      </c>
      <c r="I216" s="2">
        <v>19.2</v>
      </c>
      <c r="J216" s="2">
        <v>40.299999999999997</v>
      </c>
      <c r="K216" s="2" t="s">
        <v>238</v>
      </c>
      <c r="L216" s="2" t="s">
        <v>238</v>
      </c>
    </row>
    <row r="217" spans="1:12" x14ac:dyDescent="0.2">
      <c r="A217" s="2" t="s">
        <v>267</v>
      </c>
      <c r="B217" s="2">
        <v>2019</v>
      </c>
      <c r="C217" s="2"/>
      <c r="D217" s="2" t="s">
        <v>266</v>
      </c>
      <c r="E217" s="2">
        <v>2</v>
      </c>
      <c r="F217" s="2" t="s">
        <v>305</v>
      </c>
      <c r="G217" s="2" t="s">
        <v>268</v>
      </c>
      <c r="H217" s="2">
        <v>50</v>
      </c>
      <c r="I217" s="2">
        <v>0.8</v>
      </c>
      <c r="J217" s="2">
        <v>0.8</v>
      </c>
      <c r="K217" s="2" t="s">
        <v>238</v>
      </c>
      <c r="L217" s="2" t="s">
        <v>238</v>
      </c>
    </row>
    <row r="218" spans="1:12" x14ac:dyDescent="0.2">
      <c r="A218" s="2" t="s">
        <v>267</v>
      </c>
      <c r="B218" s="2">
        <v>2019</v>
      </c>
      <c r="C218" s="2"/>
      <c r="D218" s="2" t="s">
        <v>266</v>
      </c>
      <c r="E218" s="2">
        <v>2</v>
      </c>
      <c r="F218" s="2" t="s">
        <v>305</v>
      </c>
      <c r="G218" s="2" t="s">
        <v>268</v>
      </c>
      <c r="H218" s="2">
        <v>50</v>
      </c>
      <c r="I218" s="2">
        <v>0.8</v>
      </c>
      <c r="J218" s="2">
        <v>1.5</v>
      </c>
      <c r="K218" s="2" t="s">
        <v>238</v>
      </c>
      <c r="L218" s="2" t="s">
        <v>238</v>
      </c>
    </row>
    <row r="219" spans="1:12" x14ac:dyDescent="0.2">
      <c r="A219" s="2" t="s">
        <v>267</v>
      </c>
      <c r="B219" s="2">
        <v>2019</v>
      </c>
      <c r="C219" s="2"/>
      <c r="D219" s="2" t="s">
        <v>266</v>
      </c>
      <c r="E219" s="2">
        <v>2</v>
      </c>
      <c r="F219" s="2" t="s">
        <v>305</v>
      </c>
      <c r="G219" s="2" t="s">
        <v>268</v>
      </c>
      <c r="H219" s="2">
        <v>50</v>
      </c>
      <c r="I219" s="2">
        <v>0.7</v>
      </c>
      <c r="J219" s="2">
        <v>1.1000000000000001</v>
      </c>
      <c r="K219" s="2" t="s">
        <v>238</v>
      </c>
      <c r="L219" s="2" t="s">
        <v>238</v>
      </c>
    </row>
    <row r="220" spans="1:12" x14ac:dyDescent="0.2">
      <c r="A220" s="2" t="s">
        <v>269</v>
      </c>
      <c r="B220" s="2">
        <v>2019</v>
      </c>
      <c r="C220" s="2">
        <v>31611362</v>
      </c>
      <c r="D220" s="2" t="s">
        <v>266</v>
      </c>
      <c r="E220" s="2">
        <v>2</v>
      </c>
      <c r="F220" s="2" t="s">
        <v>280</v>
      </c>
      <c r="G220" s="2" t="s">
        <v>194</v>
      </c>
      <c r="H220" s="2">
        <v>50</v>
      </c>
      <c r="I220" s="2">
        <v>4</v>
      </c>
      <c r="J220" s="2">
        <v>3</v>
      </c>
      <c r="K220" s="2" t="s">
        <v>238</v>
      </c>
      <c r="L220" s="2" t="s">
        <v>238</v>
      </c>
    </row>
    <row r="221" spans="1:12" x14ac:dyDescent="0.2">
      <c r="A221" s="2" t="s">
        <v>269</v>
      </c>
      <c r="B221" s="2">
        <v>2019</v>
      </c>
      <c r="C221" s="2">
        <v>31611362</v>
      </c>
      <c r="D221" s="2" t="s">
        <v>266</v>
      </c>
      <c r="E221" s="2">
        <v>2</v>
      </c>
      <c r="F221" s="2" t="s">
        <v>294</v>
      </c>
      <c r="G221" s="2" t="s">
        <v>194</v>
      </c>
      <c r="H221" s="2">
        <v>50</v>
      </c>
      <c r="I221" s="2">
        <v>7.3</v>
      </c>
      <c r="J221" s="2">
        <v>21.7</v>
      </c>
      <c r="K221" s="2" t="s">
        <v>238</v>
      </c>
      <c r="L221" s="2" t="s">
        <v>238</v>
      </c>
    </row>
    <row r="222" spans="1:12" x14ac:dyDescent="0.2">
      <c r="A222" s="2" t="s">
        <v>269</v>
      </c>
      <c r="B222" s="2">
        <v>2019</v>
      </c>
      <c r="C222" s="2">
        <v>31611362</v>
      </c>
      <c r="D222" s="2" t="s">
        <v>266</v>
      </c>
      <c r="E222" s="2">
        <v>2</v>
      </c>
      <c r="F222" s="2" t="s">
        <v>293</v>
      </c>
      <c r="G222" s="2" t="s">
        <v>194</v>
      </c>
      <c r="H222" s="2">
        <v>50</v>
      </c>
      <c r="I222" s="2">
        <v>1</v>
      </c>
      <c r="J222" s="2">
        <v>9.9</v>
      </c>
      <c r="K222" s="2" t="s">
        <v>238</v>
      </c>
      <c r="L222" s="2" t="s">
        <v>238</v>
      </c>
    </row>
    <row r="223" spans="1:12" x14ac:dyDescent="0.2">
      <c r="A223" s="2" t="s">
        <v>269</v>
      </c>
      <c r="B223" s="2">
        <v>2019</v>
      </c>
      <c r="C223" s="2">
        <v>31611362</v>
      </c>
      <c r="D223" s="2" t="s">
        <v>266</v>
      </c>
      <c r="E223" s="2">
        <v>2</v>
      </c>
      <c r="F223" s="2" t="s">
        <v>278</v>
      </c>
      <c r="G223" s="2" t="s">
        <v>194</v>
      </c>
      <c r="H223" s="2">
        <v>50</v>
      </c>
      <c r="I223" s="2">
        <v>8</v>
      </c>
      <c r="J223" s="2">
        <v>66.3</v>
      </c>
      <c r="K223" s="2" t="s">
        <v>238</v>
      </c>
      <c r="L223" s="2" t="s">
        <v>238</v>
      </c>
    </row>
    <row r="224" spans="1:12" x14ac:dyDescent="0.2">
      <c r="A224" s="2" t="s">
        <v>269</v>
      </c>
      <c r="B224" s="2">
        <v>2019</v>
      </c>
      <c r="C224" s="2">
        <v>31611362</v>
      </c>
      <c r="D224" s="2" t="s">
        <v>266</v>
      </c>
      <c r="E224" s="2">
        <v>2</v>
      </c>
      <c r="F224" s="2" t="s">
        <v>304</v>
      </c>
      <c r="G224" s="2" t="s">
        <v>194</v>
      </c>
      <c r="H224" s="2">
        <v>50</v>
      </c>
      <c r="I224" s="2">
        <v>3.5</v>
      </c>
      <c r="J224" s="2">
        <v>2.2000000000000002</v>
      </c>
      <c r="K224" s="2" t="s">
        <v>238</v>
      </c>
      <c r="L224" s="2" t="s">
        <v>238</v>
      </c>
    </row>
    <row r="225" spans="1:12" x14ac:dyDescent="0.2">
      <c r="A225" s="2" t="s">
        <v>269</v>
      </c>
      <c r="B225" s="2">
        <v>2019</v>
      </c>
      <c r="C225" s="2">
        <v>31611362</v>
      </c>
      <c r="D225" s="2" t="s">
        <v>266</v>
      </c>
      <c r="E225" s="2">
        <v>2</v>
      </c>
      <c r="F225" s="2" t="s">
        <v>305</v>
      </c>
      <c r="G225" s="2" t="s">
        <v>194</v>
      </c>
      <c r="H225" s="2">
        <v>50</v>
      </c>
      <c r="I225" s="2">
        <v>1</v>
      </c>
      <c r="J225" s="2">
        <v>1.2</v>
      </c>
      <c r="K225" s="2" t="s">
        <v>238</v>
      </c>
      <c r="L225" s="2" t="s">
        <v>238</v>
      </c>
    </row>
    <row r="226" spans="1:12" x14ac:dyDescent="0.2">
      <c r="A226" s="2" t="s">
        <v>250</v>
      </c>
      <c r="B226" s="2">
        <v>2020</v>
      </c>
      <c r="C226" s="2">
        <v>32601157</v>
      </c>
      <c r="D226" s="2" t="s">
        <v>236</v>
      </c>
      <c r="E226" s="2">
        <v>2</v>
      </c>
      <c r="F226" s="3" t="s">
        <v>299</v>
      </c>
      <c r="G226" s="2" t="s">
        <v>86</v>
      </c>
      <c r="H226" s="2">
        <v>50</v>
      </c>
      <c r="I226" s="2">
        <v>6.8</v>
      </c>
      <c r="J226" s="2">
        <v>17.899999999999999</v>
      </c>
      <c r="K226" s="2" t="s">
        <v>238</v>
      </c>
      <c r="L226" s="2" t="s">
        <v>238</v>
      </c>
    </row>
    <row r="227" spans="1:12" x14ac:dyDescent="0.2">
      <c r="A227" s="2" t="s">
        <v>250</v>
      </c>
      <c r="B227" s="2">
        <v>2020</v>
      </c>
      <c r="C227" s="2">
        <v>32601157</v>
      </c>
      <c r="D227" s="2" t="s">
        <v>236</v>
      </c>
      <c r="E227" s="2">
        <v>2</v>
      </c>
      <c r="F227" s="3" t="s">
        <v>287</v>
      </c>
      <c r="G227" s="2" t="s">
        <v>86</v>
      </c>
      <c r="H227" s="2">
        <v>50</v>
      </c>
      <c r="I227" s="2">
        <v>10.8</v>
      </c>
      <c r="J227" s="2">
        <v>27.7</v>
      </c>
      <c r="K227" s="2" t="s">
        <v>238</v>
      </c>
      <c r="L227" s="2" t="s">
        <v>238</v>
      </c>
    </row>
    <row r="228" spans="1:12" x14ac:dyDescent="0.2">
      <c r="A228" s="2" t="s">
        <v>250</v>
      </c>
      <c r="B228" s="2">
        <v>2020</v>
      </c>
      <c r="C228" s="2">
        <v>32601157</v>
      </c>
      <c r="D228" s="2" t="s">
        <v>236</v>
      </c>
      <c r="E228" s="2">
        <v>2</v>
      </c>
      <c r="F228" s="3" t="s">
        <v>287</v>
      </c>
      <c r="G228" s="2" t="s">
        <v>86</v>
      </c>
      <c r="H228" s="2">
        <v>50</v>
      </c>
      <c r="I228" s="2">
        <v>36.700000000000003</v>
      </c>
      <c r="J228" s="2">
        <v>48.8</v>
      </c>
      <c r="K228" s="2" t="s">
        <v>238</v>
      </c>
      <c r="L228" s="2" t="s">
        <v>238</v>
      </c>
    </row>
    <row r="229" spans="1:12" x14ac:dyDescent="0.2">
      <c r="A229" s="2" t="s">
        <v>250</v>
      </c>
      <c r="B229" s="2">
        <v>2020</v>
      </c>
      <c r="C229" s="2">
        <v>32601157</v>
      </c>
      <c r="D229" s="2" t="s">
        <v>236</v>
      </c>
      <c r="E229" s="2">
        <v>2</v>
      </c>
      <c r="F229" s="2" t="s">
        <v>300</v>
      </c>
      <c r="G229" s="2" t="s">
        <v>86</v>
      </c>
      <c r="H229" s="2">
        <v>50</v>
      </c>
      <c r="I229" s="2">
        <v>1.1000000000000001</v>
      </c>
      <c r="J229" s="2">
        <v>1</v>
      </c>
      <c r="K229" s="2" t="s">
        <v>238</v>
      </c>
      <c r="L229" s="2" t="s">
        <v>238</v>
      </c>
    </row>
    <row r="230" spans="1:12" x14ac:dyDescent="0.2">
      <c r="A230" s="2" t="s">
        <v>250</v>
      </c>
      <c r="B230" s="2">
        <v>2020</v>
      </c>
      <c r="C230" s="2">
        <v>32601157</v>
      </c>
      <c r="D230" s="2" t="s">
        <v>236</v>
      </c>
      <c r="E230" s="2">
        <v>2</v>
      </c>
      <c r="F230" s="2" t="s">
        <v>287</v>
      </c>
      <c r="G230" s="2" t="s">
        <v>86</v>
      </c>
      <c r="H230" s="2">
        <v>50</v>
      </c>
      <c r="I230" s="2">
        <v>7.1</v>
      </c>
      <c r="J230" s="2">
        <v>15.2</v>
      </c>
      <c r="K230" s="2" t="s">
        <v>238</v>
      </c>
      <c r="L230" s="2" t="s">
        <v>238</v>
      </c>
    </row>
    <row r="231" spans="1:12" x14ac:dyDescent="0.2">
      <c r="A231" s="2" t="s">
        <v>250</v>
      </c>
      <c r="B231" s="2">
        <v>2020</v>
      </c>
      <c r="C231" s="2">
        <v>32601157</v>
      </c>
      <c r="D231" s="2" t="s">
        <v>236</v>
      </c>
      <c r="E231" s="2">
        <v>2</v>
      </c>
      <c r="F231" s="3" t="s">
        <v>311</v>
      </c>
      <c r="G231" s="2" t="s">
        <v>86</v>
      </c>
      <c r="H231" s="2">
        <v>50</v>
      </c>
      <c r="I231" s="2">
        <v>0.8</v>
      </c>
      <c r="J231" s="2">
        <v>0.5</v>
      </c>
      <c r="K231" s="2" t="s">
        <v>238</v>
      </c>
      <c r="L231" s="2" t="s">
        <v>238</v>
      </c>
    </row>
    <row r="232" spans="1:12" x14ac:dyDescent="0.2">
      <c r="A232" s="2" t="s">
        <v>272</v>
      </c>
      <c r="B232" s="2">
        <v>2021</v>
      </c>
      <c r="C232" s="2">
        <v>33308425</v>
      </c>
      <c r="D232" s="2" t="s">
        <v>266</v>
      </c>
      <c r="E232" s="2">
        <v>2</v>
      </c>
      <c r="F232" s="2" t="s">
        <v>280</v>
      </c>
      <c r="G232" s="2" t="s">
        <v>194</v>
      </c>
      <c r="H232" s="2">
        <v>50</v>
      </c>
      <c r="I232" s="2">
        <v>2.2000000000000002</v>
      </c>
      <c r="J232" s="2">
        <v>7</v>
      </c>
      <c r="K232" s="2" t="s">
        <v>238</v>
      </c>
      <c r="L232" s="2" t="s">
        <v>238</v>
      </c>
    </row>
    <row r="233" spans="1:12" x14ac:dyDescent="0.2">
      <c r="A233" s="2" t="s">
        <v>273</v>
      </c>
      <c r="B233" s="2">
        <v>2022</v>
      </c>
      <c r="C233" s="2">
        <v>35061879</v>
      </c>
      <c r="D233" s="2" t="s">
        <v>236</v>
      </c>
      <c r="E233" s="2">
        <v>2</v>
      </c>
      <c r="F233" s="3" t="s">
        <v>312</v>
      </c>
      <c r="G233" s="2" t="s">
        <v>268</v>
      </c>
      <c r="H233" s="2">
        <v>50</v>
      </c>
      <c r="I233" s="2">
        <v>1.2</v>
      </c>
      <c r="J233" s="2">
        <v>1.8</v>
      </c>
      <c r="K233" s="2" t="s">
        <v>238</v>
      </c>
      <c r="L233" s="2" t="s">
        <v>238</v>
      </c>
    </row>
    <row r="234" spans="1:12" x14ac:dyDescent="0.2">
      <c r="A234" s="2" t="s">
        <v>273</v>
      </c>
      <c r="B234" s="2">
        <v>2022</v>
      </c>
      <c r="C234" s="2">
        <v>35061879</v>
      </c>
      <c r="D234" s="2" t="s">
        <v>236</v>
      </c>
      <c r="E234" s="2">
        <v>2</v>
      </c>
      <c r="F234" s="3" t="s">
        <v>313</v>
      </c>
      <c r="G234" s="2" t="s">
        <v>268</v>
      </c>
      <c r="H234" s="2">
        <v>50</v>
      </c>
      <c r="I234" s="2">
        <v>0.9</v>
      </c>
      <c r="J234" s="2">
        <v>1.2</v>
      </c>
      <c r="K234" s="2" t="s">
        <v>238</v>
      </c>
      <c r="L234" s="2" t="s">
        <v>238</v>
      </c>
    </row>
    <row r="235" spans="1:12" x14ac:dyDescent="0.2">
      <c r="A235" s="2" t="s">
        <v>273</v>
      </c>
      <c r="B235" s="2">
        <v>2022</v>
      </c>
      <c r="C235" s="2">
        <v>35061879</v>
      </c>
      <c r="D235" s="2" t="s">
        <v>236</v>
      </c>
      <c r="E235" s="2">
        <v>2</v>
      </c>
      <c r="F235" s="3" t="s">
        <v>314</v>
      </c>
      <c r="G235" s="2" t="s">
        <v>268</v>
      </c>
      <c r="H235" s="2">
        <v>50</v>
      </c>
      <c r="I235" s="2">
        <v>2.5</v>
      </c>
      <c r="J235" s="2">
        <v>7.5</v>
      </c>
      <c r="K235" s="2" t="s">
        <v>238</v>
      </c>
      <c r="L235" s="2" t="s">
        <v>238</v>
      </c>
    </row>
    <row r="236" spans="1:12" x14ac:dyDescent="0.2">
      <c r="A236" s="2" t="s">
        <v>273</v>
      </c>
      <c r="B236" s="2">
        <v>2022</v>
      </c>
      <c r="C236" s="2">
        <v>35061879</v>
      </c>
      <c r="D236" s="2" t="s">
        <v>236</v>
      </c>
      <c r="E236" s="2">
        <v>2</v>
      </c>
      <c r="F236" s="3" t="s">
        <v>287</v>
      </c>
      <c r="G236" s="2" t="s">
        <v>268</v>
      </c>
      <c r="H236" s="2">
        <v>50</v>
      </c>
      <c r="I236" s="2">
        <v>24.6</v>
      </c>
      <c r="J236" s="2">
        <v>107.5</v>
      </c>
      <c r="K236" s="2" t="s">
        <v>238</v>
      </c>
      <c r="L236" s="2" t="s">
        <v>238</v>
      </c>
    </row>
    <row r="237" spans="1:12" x14ac:dyDescent="0.2">
      <c r="A237" s="2" t="s">
        <v>235</v>
      </c>
      <c r="B237" s="2">
        <v>2015</v>
      </c>
      <c r="C237" s="2">
        <v>25367908</v>
      </c>
      <c r="D237" s="2" t="s">
        <v>236</v>
      </c>
      <c r="E237" s="2">
        <v>3</v>
      </c>
      <c r="F237" s="2" t="s">
        <v>315</v>
      </c>
      <c r="G237" s="2" t="s">
        <v>237</v>
      </c>
      <c r="H237" s="2">
        <v>50</v>
      </c>
      <c r="I237" s="2">
        <v>1.9</v>
      </c>
      <c r="J237" s="2">
        <v>3.7</v>
      </c>
      <c r="K237" s="2" t="s">
        <v>238</v>
      </c>
      <c r="L237" s="2" t="s">
        <v>238</v>
      </c>
    </row>
    <row r="238" spans="1:12" x14ac:dyDescent="0.2">
      <c r="A238" s="2" t="s">
        <v>250</v>
      </c>
      <c r="B238" s="2">
        <v>2018</v>
      </c>
      <c r="C238" s="2">
        <v>29769116</v>
      </c>
      <c r="D238" s="2" t="s">
        <v>236</v>
      </c>
      <c r="E238" s="2">
        <v>3</v>
      </c>
      <c r="F238" s="2" t="s">
        <v>316</v>
      </c>
      <c r="G238" s="2" t="s">
        <v>86</v>
      </c>
      <c r="H238" s="2">
        <v>50</v>
      </c>
      <c r="I238" s="2">
        <v>0.9</v>
      </c>
      <c r="J238" s="2">
        <v>2.2000000000000002</v>
      </c>
      <c r="K238" s="2" t="s">
        <v>238</v>
      </c>
      <c r="L238" s="2" t="s">
        <v>238</v>
      </c>
    </row>
    <row r="239" spans="1:12" x14ac:dyDescent="0.2">
      <c r="A239" s="2" t="s">
        <v>250</v>
      </c>
      <c r="B239" s="2">
        <v>2018</v>
      </c>
      <c r="C239" s="2">
        <v>29769116</v>
      </c>
      <c r="D239" s="2" t="s">
        <v>236</v>
      </c>
      <c r="E239" s="2">
        <v>3</v>
      </c>
      <c r="F239" s="2" t="s">
        <v>317</v>
      </c>
      <c r="G239" s="2" t="s">
        <v>86</v>
      </c>
      <c r="H239" s="2">
        <v>50</v>
      </c>
      <c r="I239" s="2">
        <v>1.5</v>
      </c>
      <c r="J239" s="2">
        <v>0.8</v>
      </c>
      <c r="K239" s="2" t="s">
        <v>238</v>
      </c>
      <c r="L239" s="2" t="s">
        <v>238</v>
      </c>
    </row>
    <row r="240" spans="1:12" x14ac:dyDescent="0.2">
      <c r="A240" s="2" t="s">
        <v>250</v>
      </c>
      <c r="B240" s="2">
        <v>2018</v>
      </c>
      <c r="C240" s="2">
        <v>29769116</v>
      </c>
      <c r="D240" s="2" t="s">
        <v>236</v>
      </c>
      <c r="E240" s="2">
        <v>3</v>
      </c>
      <c r="F240" s="2" t="s">
        <v>318</v>
      </c>
      <c r="G240" s="2" t="s">
        <v>86</v>
      </c>
      <c r="H240" s="2">
        <v>50</v>
      </c>
      <c r="I240" s="2">
        <v>132.6</v>
      </c>
      <c r="J240" s="2">
        <v>254.3</v>
      </c>
      <c r="K240" s="2" t="s">
        <v>238</v>
      </c>
      <c r="L240" s="2" t="s">
        <v>238</v>
      </c>
    </row>
    <row r="241" spans="1:12" x14ac:dyDescent="0.2">
      <c r="A241" s="2" t="s">
        <v>250</v>
      </c>
      <c r="B241" s="2">
        <v>2018</v>
      </c>
      <c r="C241" s="2">
        <v>29769116</v>
      </c>
      <c r="D241" s="2" t="s">
        <v>236</v>
      </c>
      <c r="E241" s="2">
        <v>3</v>
      </c>
      <c r="F241" s="2" t="s">
        <v>319</v>
      </c>
      <c r="G241" s="2" t="s">
        <v>86</v>
      </c>
      <c r="H241" s="2">
        <v>50</v>
      </c>
      <c r="I241" s="2">
        <v>7.5</v>
      </c>
      <c r="J241" s="2">
        <v>22.2</v>
      </c>
      <c r="K241" s="2" t="s">
        <v>238</v>
      </c>
      <c r="L241" s="2" t="s">
        <v>238</v>
      </c>
    </row>
    <row r="242" spans="1:12" x14ac:dyDescent="0.2">
      <c r="A242" s="2" t="s">
        <v>250</v>
      </c>
      <c r="B242" s="2">
        <v>2018</v>
      </c>
      <c r="C242" s="2">
        <v>29769116</v>
      </c>
      <c r="D242" s="2" t="s">
        <v>236</v>
      </c>
      <c r="E242" s="2">
        <v>3</v>
      </c>
      <c r="F242" s="2" t="s">
        <v>320</v>
      </c>
      <c r="G242" s="2" t="s">
        <v>86</v>
      </c>
      <c r="H242" s="2">
        <v>50</v>
      </c>
      <c r="I242" s="2">
        <v>6.4</v>
      </c>
      <c r="J242" s="2">
        <v>91.8</v>
      </c>
      <c r="K242" s="2" t="s">
        <v>238</v>
      </c>
      <c r="L242" s="2" t="s">
        <v>238</v>
      </c>
    </row>
    <row r="243" spans="1:12" x14ac:dyDescent="0.2">
      <c r="A243" s="2" t="s">
        <v>250</v>
      </c>
      <c r="B243" s="2">
        <v>2018</v>
      </c>
      <c r="C243" s="2">
        <v>29769116</v>
      </c>
      <c r="D243" s="2" t="s">
        <v>236</v>
      </c>
      <c r="E243" s="2">
        <v>3</v>
      </c>
      <c r="F243" s="2" t="s">
        <v>321</v>
      </c>
      <c r="G243" s="2" t="s">
        <v>86</v>
      </c>
      <c r="H243" s="2">
        <v>50</v>
      </c>
      <c r="I243" s="2">
        <v>3.3</v>
      </c>
      <c r="J243" s="2">
        <v>55.9</v>
      </c>
      <c r="K243" s="2" t="s">
        <v>238</v>
      </c>
      <c r="L243" s="2" t="s">
        <v>238</v>
      </c>
    </row>
    <row r="244" spans="1:12" x14ac:dyDescent="0.2">
      <c r="A244" s="2" t="s">
        <v>250</v>
      </c>
      <c r="B244" s="2">
        <v>2018</v>
      </c>
      <c r="C244" s="2">
        <v>29769116</v>
      </c>
      <c r="D244" s="2" t="s">
        <v>236</v>
      </c>
      <c r="E244" s="2">
        <v>3</v>
      </c>
      <c r="F244" s="2" t="s">
        <v>315</v>
      </c>
      <c r="G244" s="2" t="s">
        <v>86</v>
      </c>
      <c r="H244" s="2">
        <v>50</v>
      </c>
      <c r="I244" s="2">
        <v>3.4</v>
      </c>
      <c r="J244" s="2">
        <v>1.7</v>
      </c>
      <c r="K244" s="2" t="s">
        <v>238</v>
      </c>
      <c r="L244" s="2" t="s">
        <v>238</v>
      </c>
    </row>
    <row r="245" spans="1:12" x14ac:dyDescent="0.2">
      <c r="A245" s="2" t="s">
        <v>250</v>
      </c>
      <c r="B245" s="2">
        <v>2018</v>
      </c>
      <c r="C245" s="2">
        <v>29769116</v>
      </c>
      <c r="D245" s="2" t="s">
        <v>236</v>
      </c>
      <c r="E245" s="2">
        <v>3</v>
      </c>
      <c r="F245" s="2" t="s">
        <v>322</v>
      </c>
      <c r="G245" s="2" t="s">
        <v>86</v>
      </c>
      <c r="H245" s="2">
        <v>50</v>
      </c>
      <c r="I245" s="2">
        <v>5.3</v>
      </c>
      <c r="J245" s="2">
        <v>59.3</v>
      </c>
      <c r="K245" s="2" t="s">
        <v>238</v>
      </c>
      <c r="L245" s="2" t="s">
        <v>238</v>
      </c>
    </row>
    <row r="246" spans="1:12" x14ac:dyDescent="0.2">
      <c r="A246" s="2" t="s">
        <v>250</v>
      </c>
      <c r="B246" s="2">
        <v>2018</v>
      </c>
      <c r="C246" s="2">
        <v>29769116</v>
      </c>
      <c r="D246" s="2" t="s">
        <v>236</v>
      </c>
      <c r="E246" s="2">
        <v>3</v>
      </c>
      <c r="F246" s="2" t="s">
        <v>323</v>
      </c>
      <c r="G246" s="2" t="s">
        <v>86</v>
      </c>
      <c r="H246" s="2">
        <v>50</v>
      </c>
      <c r="I246" s="2">
        <v>1.6</v>
      </c>
      <c r="J246" s="2">
        <v>8.3000000000000007</v>
      </c>
      <c r="K246" s="2" t="s">
        <v>238</v>
      </c>
      <c r="L246" s="2" t="s">
        <v>238</v>
      </c>
    </row>
    <row r="247" spans="1:12" x14ac:dyDescent="0.2">
      <c r="A247" s="2" t="s">
        <v>258</v>
      </c>
      <c r="B247" s="2">
        <v>2017</v>
      </c>
      <c r="C247" s="2">
        <v>28533248</v>
      </c>
      <c r="D247" s="2" t="s">
        <v>236</v>
      </c>
      <c r="E247" s="2">
        <v>3</v>
      </c>
      <c r="F247" s="2" t="s">
        <v>324</v>
      </c>
      <c r="G247" s="2" t="s">
        <v>259</v>
      </c>
      <c r="H247" s="2">
        <v>50</v>
      </c>
      <c r="I247" s="2">
        <v>2</v>
      </c>
      <c r="J247" s="2">
        <v>15</v>
      </c>
      <c r="K247" s="2" t="s">
        <v>238</v>
      </c>
      <c r="L247" s="2" t="s">
        <v>238</v>
      </c>
    </row>
    <row r="248" spans="1:12" x14ac:dyDescent="0.2">
      <c r="A248" s="2" t="s">
        <v>235</v>
      </c>
      <c r="B248" s="2">
        <v>2018</v>
      </c>
      <c r="C248" s="2">
        <v>29410019</v>
      </c>
      <c r="D248" s="2" t="s">
        <v>236</v>
      </c>
      <c r="E248" s="2">
        <v>3</v>
      </c>
      <c r="F248" s="2" t="s">
        <v>325</v>
      </c>
      <c r="G248" s="2" t="s">
        <v>237</v>
      </c>
      <c r="H248" s="2">
        <v>50</v>
      </c>
      <c r="I248" s="2">
        <v>9.8000000000000007</v>
      </c>
      <c r="J248" s="2">
        <v>32</v>
      </c>
      <c r="K248" s="2" t="s">
        <v>238</v>
      </c>
      <c r="L248" s="2" t="s">
        <v>238</v>
      </c>
    </row>
    <row r="249" spans="1:12" x14ac:dyDescent="0.2">
      <c r="A249" s="2" t="s">
        <v>235</v>
      </c>
      <c r="B249" s="2">
        <v>2018</v>
      </c>
      <c r="C249" s="2">
        <v>29410019</v>
      </c>
      <c r="D249" s="2" t="s">
        <v>236</v>
      </c>
      <c r="E249" s="2">
        <v>3</v>
      </c>
      <c r="F249" s="2" t="s">
        <v>325</v>
      </c>
      <c r="G249" s="2" t="s">
        <v>237</v>
      </c>
      <c r="H249" s="2">
        <v>50</v>
      </c>
      <c r="I249" s="2">
        <v>17</v>
      </c>
      <c r="J249" s="2">
        <v>44</v>
      </c>
      <c r="K249" s="2" t="s">
        <v>238</v>
      </c>
      <c r="L249" s="2" t="s">
        <v>238</v>
      </c>
    </row>
    <row r="250" spans="1:12" x14ac:dyDescent="0.2">
      <c r="A250" s="2" t="s">
        <v>235</v>
      </c>
      <c r="B250" s="2">
        <v>2018</v>
      </c>
      <c r="C250" s="2">
        <v>29410019</v>
      </c>
      <c r="D250" s="2" t="s">
        <v>236</v>
      </c>
      <c r="E250" s="2">
        <v>3</v>
      </c>
      <c r="F250" s="2" t="s">
        <v>324</v>
      </c>
      <c r="G250" s="2" t="s">
        <v>237</v>
      </c>
      <c r="H250" s="2">
        <v>50</v>
      </c>
      <c r="I250" s="2">
        <v>11</v>
      </c>
      <c r="J250" s="2">
        <v>36</v>
      </c>
      <c r="K250" s="2" t="s">
        <v>238</v>
      </c>
      <c r="L250" s="2" t="s">
        <v>238</v>
      </c>
    </row>
    <row r="251" spans="1:12" x14ac:dyDescent="0.2">
      <c r="A251" s="2" t="s">
        <v>301</v>
      </c>
      <c r="B251" s="2">
        <v>2018</v>
      </c>
      <c r="C251" s="2">
        <v>30010985</v>
      </c>
      <c r="D251" s="2" t="s">
        <v>266</v>
      </c>
      <c r="E251" s="2">
        <v>3</v>
      </c>
      <c r="F251" s="2" t="s">
        <v>326</v>
      </c>
      <c r="G251" s="2" t="s">
        <v>268</v>
      </c>
      <c r="H251" s="2">
        <v>50</v>
      </c>
      <c r="I251" s="2">
        <v>23</v>
      </c>
      <c r="J251" s="2">
        <v>30</v>
      </c>
      <c r="K251" s="2" t="s">
        <v>238</v>
      </c>
      <c r="L251" s="2" t="s">
        <v>238</v>
      </c>
    </row>
    <row r="252" spans="1:12" x14ac:dyDescent="0.2">
      <c r="A252" s="2" t="s">
        <v>301</v>
      </c>
      <c r="B252" s="2">
        <v>2018</v>
      </c>
      <c r="C252" s="2">
        <v>30010985</v>
      </c>
      <c r="D252" s="2" t="s">
        <v>266</v>
      </c>
      <c r="E252" s="2">
        <v>3</v>
      </c>
      <c r="F252" s="2" t="s">
        <v>326</v>
      </c>
      <c r="G252" s="2" t="s">
        <v>268</v>
      </c>
      <c r="H252" s="2">
        <v>50</v>
      </c>
      <c r="I252" s="2">
        <v>33</v>
      </c>
      <c r="J252" s="2">
        <v>117</v>
      </c>
      <c r="K252" s="2" t="s">
        <v>238</v>
      </c>
      <c r="L252" s="2" t="s">
        <v>238</v>
      </c>
    </row>
    <row r="253" spans="1:12" x14ac:dyDescent="0.2">
      <c r="A253" s="2" t="s">
        <v>264</v>
      </c>
      <c r="B253" s="2">
        <v>2018</v>
      </c>
      <c r="C253" s="2">
        <v>30119633</v>
      </c>
      <c r="D253" s="2" t="s">
        <v>266</v>
      </c>
      <c r="E253" s="2">
        <v>3</v>
      </c>
      <c r="F253" s="2" t="s">
        <v>327</v>
      </c>
      <c r="G253" s="2" t="s">
        <v>249</v>
      </c>
      <c r="H253" s="2">
        <v>50</v>
      </c>
      <c r="I253" s="2">
        <v>58</v>
      </c>
      <c r="J253" s="2">
        <v>16.3</v>
      </c>
      <c r="K253" s="2" t="s">
        <v>238</v>
      </c>
      <c r="L253" s="2" t="s">
        <v>238</v>
      </c>
    </row>
    <row r="254" spans="1:12" x14ac:dyDescent="0.2">
      <c r="A254" s="2" t="s">
        <v>264</v>
      </c>
      <c r="B254" s="2">
        <v>2018</v>
      </c>
      <c r="C254" s="2">
        <v>30119633</v>
      </c>
      <c r="D254" s="2" t="s">
        <v>266</v>
      </c>
      <c r="E254" s="2">
        <v>3</v>
      </c>
      <c r="F254" s="2" t="s">
        <v>328</v>
      </c>
      <c r="G254" s="2" t="s">
        <v>249</v>
      </c>
      <c r="H254" s="2">
        <v>50</v>
      </c>
      <c r="I254" s="2">
        <v>162</v>
      </c>
      <c r="J254" s="2">
        <v>700</v>
      </c>
      <c r="K254" s="2" t="s">
        <v>238</v>
      </c>
      <c r="L254" s="2" t="s">
        <v>238</v>
      </c>
    </row>
    <row r="255" spans="1:12" x14ac:dyDescent="0.2">
      <c r="A255" s="2" t="s">
        <v>264</v>
      </c>
      <c r="B255" s="2">
        <v>2018</v>
      </c>
      <c r="C255" s="2">
        <v>30119633</v>
      </c>
      <c r="D255" s="2" t="s">
        <v>266</v>
      </c>
      <c r="E255" s="2">
        <v>3</v>
      </c>
      <c r="F255" s="2" t="s">
        <v>329</v>
      </c>
      <c r="G255" s="2" t="s">
        <v>249</v>
      </c>
      <c r="H255" s="2">
        <v>50</v>
      </c>
      <c r="I255" s="2">
        <v>0.7</v>
      </c>
      <c r="J255" s="2">
        <v>4</v>
      </c>
      <c r="K255" s="2" t="s">
        <v>238</v>
      </c>
      <c r="L255" s="2" t="s">
        <v>238</v>
      </c>
    </row>
    <row r="256" spans="1:12" x14ac:dyDescent="0.2">
      <c r="A256" s="2" t="s">
        <v>264</v>
      </c>
      <c r="B256" s="2">
        <v>2018</v>
      </c>
      <c r="C256" s="2">
        <v>30119633</v>
      </c>
      <c r="D256" s="2" t="s">
        <v>266</v>
      </c>
      <c r="E256" s="2">
        <v>3</v>
      </c>
      <c r="F256" s="2" t="s">
        <v>331</v>
      </c>
      <c r="G256" s="2" t="s">
        <v>249</v>
      </c>
      <c r="H256" s="2">
        <v>50</v>
      </c>
      <c r="I256" s="2">
        <v>17</v>
      </c>
      <c r="J256" s="2">
        <v>100</v>
      </c>
      <c r="K256" s="2" t="s">
        <v>238</v>
      </c>
      <c r="L256" s="2" t="s">
        <v>330</v>
      </c>
    </row>
    <row r="257" spans="1:12" x14ac:dyDescent="0.2">
      <c r="A257" s="2" t="s">
        <v>264</v>
      </c>
      <c r="B257" s="2">
        <v>2018</v>
      </c>
      <c r="C257" s="2">
        <v>30119633</v>
      </c>
      <c r="D257" s="2" t="s">
        <v>266</v>
      </c>
      <c r="E257" s="2">
        <v>3</v>
      </c>
      <c r="F257" s="2" t="s">
        <v>331</v>
      </c>
      <c r="G257" s="2" t="s">
        <v>249</v>
      </c>
      <c r="H257" s="2">
        <v>50</v>
      </c>
      <c r="I257" s="2">
        <v>24</v>
      </c>
      <c r="J257" s="2">
        <v>165</v>
      </c>
      <c r="K257" s="2" t="s">
        <v>238</v>
      </c>
      <c r="L257" s="2" t="s">
        <v>238</v>
      </c>
    </row>
    <row r="258" spans="1:12" x14ac:dyDescent="0.2">
      <c r="A258" s="2" t="s">
        <v>267</v>
      </c>
      <c r="B258" s="2">
        <v>2019</v>
      </c>
      <c r="C258" s="2"/>
      <c r="D258" s="2" t="s">
        <v>266</v>
      </c>
      <c r="E258" s="2">
        <v>3</v>
      </c>
      <c r="F258" s="2" t="s">
        <v>332</v>
      </c>
      <c r="G258" s="2" t="s">
        <v>268</v>
      </c>
      <c r="H258" s="2">
        <v>50</v>
      </c>
      <c r="I258" s="2">
        <v>2.2999999999999998</v>
      </c>
      <c r="J258" s="2">
        <v>8.6</v>
      </c>
      <c r="K258" s="2" t="s">
        <v>238</v>
      </c>
      <c r="L258" s="2" t="s">
        <v>238</v>
      </c>
    </row>
    <row r="259" spans="1:12" x14ac:dyDescent="0.2">
      <c r="A259" s="2" t="s">
        <v>267</v>
      </c>
      <c r="B259" s="2">
        <v>2019</v>
      </c>
      <c r="C259" s="2"/>
      <c r="D259" s="2" t="s">
        <v>266</v>
      </c>
      <c r="E259" s="2">
        <v>3</v>
      </c>
      <c r="F259" s="2" t="s">
        <v>332</v>
      </c>
      <c r="G259" s="2" t="s">
        <v>268</v>
      </c>
      <c r="H259" s="2">
        <v>50</v>
      </c>
      <c r="I259" s="2">
        <v>2.7</v>
      </c>
      <c r="J259" s="2">
        <v>8.4</v>
      </c>
      <c r="K259" s="2" t="s">
        <v>238</v>
      </c>
      <c r="L259" s="2" t="s">
        <v>238</v>
      </c>
    </row>
    <row r="260" spans="1:12" x14ac:dyDescent="0.2">
      <c r="A260" s="2" t="s">
        <v>267</v>
      </c>
      <c r="B260" s="2">
        <v>2019</v>
      </c>
      <c r="C260" s="2"/>
      <c r="D260" s="2" t="s">
        <v>266</v>
      </c>
      <c r="E260" s="2">
        <v>3</v>
      </c>
      <c r="F260" s="2" t="s">
        <v>332</v>
      </c>
      <c r="G260" s="2" t="s">
        <v>268</v>
      </c>
      <c r="H260" s="2">
        <v>50</v>
      </c>
      <c r="I260" s="2">
        <v>2.6</v>
      </c>
      <c r="J260" s="2">
        <v>3.9</v>
      </c>
      <c r="K260" s="2" t="s">
        <v>238</v>
      </c>
      <c r="L260" s="2" t="s">
        <v>238</v>
      </c>
    </row>
    <row r="261" spans="1:12" x14ac:dyDescent="0.2">
      <c r="A261" s="2" t="s">
        <v>267</v>
      </c>
      <c r="B261" s="2">
        <v>2019</v>
      </c>
      <c r="C261" s="2"/>
      <c r="D261" s="2" t="s">
        <v>266</v>
      </c>
      <c r="E261" s="2">
        <v>3</v>
      </c>
      <c r="F261" s="2" t="s">
        <v>332</v>
      </c>
      <c r="G261" s="2" t="s">
        <v>268</v>
      </c>
      <c r="H261" s="2">
        <v>50</v>
      </c>
      <c r="I261" s="2">
        <v>2.4</v>
      </c>
      <c r="J261" s="2">
        <v>6.5</v>
      </c>
      <c r="K261" s="2" t="s">
        <v>238</v>
      </c>
      <c r="L261" s="2" t="s">
        <v>238</v>
      </c>
    </row>
    <row r="262" spans="1:12" x14ac:dyDescent="0.2">
      <c r="A262" s="2" t="s">
        <v>267</v>
      </c>
      <c r="B262" s="2">
        <v>2019</v>
      </c>
      <c r="C262" s="2"/>
      <c r="D262" s="2" t="s">
        <v>266</v>
      </c>
      <c r="E262" s="2">
        <v>3</v>
      </c>
      <c r="F262" s="2" t="s">
        <v>333</v>
      </c>
      <c r="G262" s="2" t="s">
        <v>268</v>
      </c>
      <c r="H262" s="2">
        <v>50</v>
      </c>
      <c r="I262" s="2">
        <v>1</v>
      </c>
      <c r="J262" s="2">
        <v>2.1</v>
      </c>
      <c r="K262" s="2" t="s">
        <v>238</v>
      </c>
      <c r="L262" s="2" t="s">
        <v>238</v>
      </c>
    </row>
    <row r="263" spans="1:12" x14ac:dyDescent="0.2">
      <c r="A263" s="2" t="s">
        <v>267</v>
      </c>
      <c r="B263" s="2">
        <v>2019</v>
      </c>
      <c r="C263" s="2"/>
      <c r="D263" s="2" t="s">
        <v>266</v>
      </c>
      <c r="E263" s="2">
        <v>3</v>
      </c>
      <c r="F263" s="2" t="s">
        <v>333</v>
      </c>
      <c r="G263" s="2" t="s">
        <v>268</v>
      </c>
      <c r="H263" s="2">
        <v>50</v>
      </c>
      <c r="I263" s="2">
        <v>1.1000000000000001</v>
      </c>
      <c r="J263" s="2">
        <v>2.5</v>
      </c>
      <c r="K263" s="2" t="s">
        <v>238</v>
      </c>
      <c r="L263" s="2" t="s">
        <v>238</v>
      </c>
    </row>
    <row r="264" spans="1:12" x14ac:dyDescent="0.2">
      <c r="A264" s="2" t="s">
        <v>267</v>
      </c>
      <c r="B264" s="2">
        <v>2019</v>
      </c>
      <c r="C264" s="2"/>
      <c r="D264" s="2" t="s">
        <v>266</v>
      </c>
      <c r="E264" s="2">
        <v>3</v>
      </c>
      <c r="F264" s="2" t="s">
        <v>333</v>
      </c>
      <c r="G264" s="2" t="s">
        <v>268</v>
      </c>
      <c r="H264" s="2">
        <v>50</v>
      </c>
      <c r="I264" s="2">
        <v>0.9</v>
      </c>
      <c r="J264" s="2">
        <v>1.7</v>
      </c>
      <c r="K264" s="2" t="s">
        <v>238</v>
      </c>
      <c r="L264" s="2" t="s">
        <v>238</v>
      </c>
    </row>
    <row r="265" spans="1:12" x14ac:dyDescent="0.2">
      <c r="A265" s="2" t="s">
        <v>267</v>
      </c>
      <c r="B265" s="2">
        <v>2019</v>
      </c>
      <c r="C265" s="2"/>
      <c r="D265" s="2" t="s">
        <v>266</v>
      </c>
      <c r="E265" s="2">
        <v>3</v>
      </c>
      <c r="F265" s="2" t="s">
        <v>334</v>
      </c>
      <c r="G265" s="2" t="s">
        <v>268</v>
      </c>
      <c r="H265" s="2">
        <v>50</v>
      </c>
      <c r="I265" s="2">
        <v>1.2</v>
      </c>
      <c r="J265" s="2">
        <v>2.4</v>
      </c>
      <c r="K265" s="2" t="s">
        <v>238</v>
      </c>
      <c r="L265" s="2" t="s">
        <v>238</v>
      </c>
    </row>
    <row r="266" spans="1:12" x14ac:dyDescent="0.2">
      <c r="A266" s="2" t="s">
        <v>267</v>
      </c>
      <c r="B266" s="2">
        <v>2019</v>
      </c>
      <c r="C266" s="2"/>
      <c r="D266" s="2" t="s">
        <v>266</v>
      </c>
      <c r="E266" s="2">
        <v>3</v>
      </c>
      <c r="F266" s="2" t="s">
        <v>327</v>
      </c>
      <c r="G266" s="2" t="s">
        <v>268</v>
      </c>
      <c r="H266" s="2">
        <v>50</v>
      </c>
      <c r="I266" s="2">
        <v>19.399999999999999</v>
      </c>
      <c r="J266" s="2">
        <v>90.5</v>
      </c>
      <c r="K266" s="2" t="s">
        <v>238</v>
      </c>
      <c r="L266" s="2" t="s">
        <v>238</v>
      </c>
    </row>
    <row r="267" spans="1:12" x14ac:dyDescent="0.2">
      <c r="A267" s="2" t="s">
        <v>267</v>
      </c>
      <c r="B267" s="2">
        <v>2019</v>
      </c>
      <c r="C267" s="2"/>
      <c r="D267" s="2" t="s">
        <v>266</v>
      </c>
      <c r="E267" s="2">
        <v>3</v>
      </c>
      <c r="F267" s="2" t="s">
        <v>335</v>
      </c>
      <c r="G267" s="2" t="s">
        <v>268</v>
      </c>
      <c r="H267" s="2">
        <v>50</v>
      </c>
      <c r="I267" s="2">
        <v>3</v>
      </c>
      <c r="J267" s="2">
        <v>9.8000000000000007</v>
      </c>
      <c r="K267" s="2" t="s">
        <v>238</v>
      </c>
      <c r="L267" s="2" t="s">
        <v>238</v>
      </c>
    </row>
    <row r="268" spans="1:12" x14ac:dyDescent="0.2">
      <c r="A268" s="2" t="s">
        <v>267</v>
      </c>
      <c r="B268" s="2">
        <v>2019</v>
      </c>
      <c r="C268" s="2"/>
      <c r="D268" s="2" t="s">
        <v>266</v>
      </c>
      <c r="E268" s="2">
        <v>3</v>
      </c>
      <c r="F268" s="2" t="s">
        <v>332</v>
      </c>
      <c r="G268" s="2" t="s">
        <v>268</v>
      </c>
      <c r="H268" s="2">
        <v>50</v>
      </c>
      <c r="I268" s="2">
        <v>0.8</v>
      </c>
      <c r="J268" s="2">
        <v>6.5</v>
      </c>
      <c r="K268" s="2" t="s">
        <v>238</v>
      </c>
      <c r="L268" s="2" t="s">
        <v>238</v>
      </c>
    </row>
    <row r="269" spans="1:12" x14ac:dyDescent="0.2">
      <c r="A269" s="2" t="s">
        <v>267</v>
      </c>
      <c r="B269" s="2">
        <v>2019</v>
      </c>
      <c r="C269" s="2"/>
      <c r="D269" s="2" t="s">
        <v>266</v>
      </c>
      <c r="E269" s="2">
        <v>3</v>
      </c>
      <c r="F269" s="2" t="s">
        <v>333</v>
      </c>
      <c r="G269" s="2" t="s">
        <v>268</v>
      </c>
      <c r="H269" s="2">
        <v>50</v>
      </c>
      <c r="I269" s="2">
        <v>0.4</v>
      </c>
      <c r="J269" s="2">
        <v>0.6</v>
      </c>
      <c r="K269" s="2" t="s">
        <v>238</v>
      </c>
      <c r="L269" s="2" t="s">
        <v>238</v>
      </c>
    </row>
    <row r="270" spans="1:12" x14ac:dyDescent="0.2">
      <c r="A270" s="2" t="s">
        <v>267</v>
      </c>
      <c r="B270" s="2">
        <v>2019</v>
      </c>
      <c r="C270" s="2"/>
      <c r="D270" s="2" t="s">
        <v>266</v>
      </c>
      <c r="E270" s="2">
        <v>3</v>
      </c>
      <c r="F270" s="2" t="s">
        <v>333</v>
      </c>
      <c r="G270" s="2" t="s">
        <v>268</v>
      </c>
      <c r="H270" s="2">
        <v>50</v>
      </c>
      <c r="I270" s="2">
        <v>1.3</v>
      </c>
      <c r="J270" s="2">
        <v>1.6</v>
      </c>
      <c r="K270" s="2" t="s">
        <v>238</v>
      </c>
      <c r="L270" s="2" t="s">
        <v>238</v>
      </c>
    </row>
    <row r="271" spans="1:12" x14ac:dyDescent="0.2">
      <c r="A271" s="2" t="s">
        <v>267</v>
      </c>
      <c r="B271" s="2">
        <v>2019</v>
      </c>
      <c r="C271" s="2"/>
      <c r="D271" s="2" t="s">
        <v>266</v>
      </c>
      <c r="E271" s="2">
        <v>3</v>
      </c>
      <c r="F271" s="2" t="s">
        <v>333</v>
      </c>
      <c r="G271" s="2" t="s">
        <v>268</v>
      </c>
      <c r="H271" s="2">
        <v>50</v>
      </c>
      <c r="I271" s="2">
        <v>0.7</v>
      </c>
      <c r="J271" s="2">
        <v>1.1000000000000001</v>
      </c>
      <c r="K271" s="2" t="s">
        <v>238</v>
      </c>
      <c r="L271" s="2" t="s">
        <v>238</v>
      </c>
    </row>
    <row r="272" spans="1:12" x14ac:dyDescent="0.2">
      <c r="A272" s="2" t="s">
        <v>267</v>
      </c>
      <c r="B272" s="2">
        <v>2019</v>
      </c>
      <c r="C272" s="2"/>
      <c r="D272" s="2" t="s">
        <v>266</v>
      </c>
      <c r="E272" s="2">
        <v>3</v>
      </c>
      <c r="F272" s="2" t="s">
        <v>336</v>
      </c>
      <c r="G272" s="2" t="s">
        <v>268</v>
      </c>
      <c r="H272" s="2">
        <v>50</v>
      </c>
      <c r="I272" s="2">
        <v>0.6</v>
      </c>
      <c r="J272" s="2">
        <v>2.6</v>
      </c>
      <c r="K272" s="2" t="s">
        <v>238</v>
      </c>
      <c r="L272" s="2" t="s">
        <v>238</v>
      </c>
    </row>
    <row r="273" spans="1:12" x14ac:dyDescent="0.2">
      <c r="A273" s="2" t="s">
        <v>267</v>
      </c>
      <c r="B273" s="2">
        <v>2019</v>
      </c>
      <c r="C273" s="2"/>
      <c r="D273" s="2" t="s">
        <v>266</v>
      </c>
      <c r="E273" s="2">
        <v>3</v>
      </c>
      <c r="F273" s="2" t="s">
        <v>332</v>
      </c>
      <c r="G273" s="2" t="s">
        <v>268</v>
      </c>
      <c r="H273" s="2">
        <v>50</v>
      </c>
      <c r="I273" s="2">
        <v>3.2</v>
      </c>
      <c r="J273" s="2">
        <v>26.1</v>
      </c>
      <c r="K273" s="2" t="s">
        <v>238</v>
      </c>
      <c r="L273" s="2" t="s">
        <v>238</v>
      </c>
    </row>
    <row r="274" spans="1:12" x14ac:dyDescent="0.2">
      <c r="A274" s="2" t="s">
        <v>267</v>
      </c>
      <c r="B274" s="2">
        <v>2019</v>
      </c>
      <c r="C274" s="2"/>
      <c r="D274" s="2" t="s">
        <v>266</v>
      </c>
      <c r="E274" s="2">
        <v>3</v>
      </c>
      <c r="F274" s="2" t="s">
        <v>337</v>
      </c>
      <c r="G274" s="2" t="s">
        <v>268</v>
      </c>
      <c r="H274" s="2">
        <v>50</v>
      </c>
      <c r="I274" s="2">
        <v>2.1</v>
      </c>
      <c r="J274" s="2">
        <v>4</v>
      </c>
      <c r="K274" s="2" t="s">
        <v>238</v>
      </c>
      <c r="L274" s="2" t="s">
        <v>238</v>
      </c>
    </row>
    <row r="275" spans="1:12" x14ac:dyDescent="0.2">
      <c r="A275" s="2" t="s">
        <v>267</v>
      </c>
      <c r="B275" s="2">
        <v>2019</v>
      </c>
      <c r="C275" s="2"/>
      <c r="D275" s="2" t="s">
        <v>266</v>
      </c>
      <c r="E275" s="2">
        <v>3</v>
      </c>
      <c r="F275" s="2" t="s">
        <v>338</v>
      </c>
      <c r="G275" s="2" t="s">
        <v>268</v>
      </c>
      <c r="H275" s="2">
        <v>50</v>
      </c>
      <c r="I275" s="2">
        <v>6.1</v>
      </c>
      <c r="J275" s="2">
        <v>6.4</v>
      </c>
      <c r="K275" s="2" t="s">
        <v>238</v>
      </c>
      <c r="L275" s="2" t="s">
        <v>238</v>
      </c>
    </row>
    <row r="276" spans="1:12" x14ac:dyDescent="0.2">
      <c r="A276" s="2" t="s">
        <v>250</v>
      </c>
      <c r="B276" s="2">
        <v>2020</v>
      </c>
      <c r="C276" s="2">
        <v>32601157</v>
      </c>
      <c r="D276" s="2" t="s">
        <v>236</v>
      </c>
      <c r="E276" s="2">
        <v>3</v>
      </c>
      <c r="F276" s="3" t="s">
        <v>324</v>
      </c>
      <c r="G276" s="2" t="s">
        <v>86</v>
      </c>
      <c r="H276" s="2">
        <v>50</v>
      </c>
      <c r="I276" s="2">
        <v>55.1</v>
      </c>
      <c r="J276" s="2">
        <v>109.3</v>
      </c>
      <c r="K276" s="2" t="s">
        <v>238</v>
      </c>
      <c r="L276" s="2" t="s">
        <v>238</v>
      </c>
    </row>
    <row r="277" spans="1:12" x14ac:dyDescent="0.2">
      <c r="A277" s="2" t="s">
        <v>250</v>
      </c>
      <c r="B277" s="2">
        <v>2020</v>
      </c>
      <c r="C277" s="2">
        <v>32601157</v>
      </c>
      <c r="D277" s="2" t="s">
        <v>236</v>
      </c>
      <c r="E277" s="2">
        <v>3</v>
      </c>
      <c r="F277" s="2" t="s">
        <v>325</v>
      </c>
      <c r="G277" s="2" t="s">
        <v>86</v>
      </c>
      <c r="H277" s="2">
        <v>50</v>
      </c>
      <c r="I277" s="2">
        <v>28</v>
      </c>
      <c r="J277" s="2">
        <v>52.9</v>
      </c>
      <c r="K277" s="2" t="s">
        <v>238</v>
      </c>
      <c r="L277" s="2" t="s">
        <v>238</v>
      </c>
    </row>
    <row r="278" spans="1:12" x14ac:dyDescent="0.2">
      <c r="A278" s="2" t="s">
        <v>250</v>
      </c>
      <c r="B278" s="2">
        <v>2020</v>
      </c>
      <c r="C278" s="2">
        <v>32601157</v>
      </c>
      <c r="D278" s="2" t="s">
        <v>236</v>
      </c>
      <c r="E278" s="2">
        <v>3</v>
      </c>
      <c r="F278" s="2" t="s">
        <v>331</v>
      </c>
      <c r="G278" s="2" t="s">
        <v>86</v>
      </c>
      <c r="H278" s="2">
        <v>50</v>
      </c>
      <c r="I278" s="2">
        <v>5.6</v>
      </c>
      <c r="J278" s="2">
        <v>43.7</v>
      </c>
      <c r="K278" s="2" t="s">
        <v>238</v>
      </c>
      <c r="L278" s="2" t="s">
        <v>238</v>
      </c>
    </row>
    <row r="279" spans="1:12" x14ac:dyDescent="0.2">
      <c r="A279" s="2" t="s">
        <v>250</v>
      </c>
      <c r="B279" s="2">
        <v>2020</v>
      </c>
      <c r="C279" s="2">
        <v>32601157</v>
      </c>
      <c r="D279" s="2" t="s">
        <v>236</v>
      </c>
      <c r="E279" s="2">
        <v>3</v>
      </c>
      <c r="F279" s="2" t="s">
        <v>339</v>
      </c>
      <c r="G279" s="2" t="s">
        <v>86</v>
      </c>
      <c r="H279" s="2">
        <v>50</v>
      </c>
      <c r="I279" s="2">
        <v>2.6</v>
      </c>
      <c r="J279" s="2">
        <v>5.4</v>
      </c>
      <c r="K279" s="2" t="s">
        <v>238</v>
      </c>
      <c r="L279" s="2" t="s">
        <v>238</v>
      </c>
    </row>
    <row r="280" spans="1:12" x14ac:dyDescent="0.2">
      <c r="A280" s="2" t="s">
        <v>273</v>
      </c>
      <c r="B280" s="2">
        <v>2022</v>
      </c>
      <c r="C280" s="2">
        <v>35061879</v>
      </c>
      <c r="D280" s="2" t="s">
        <v>236</v>
      </c>
      <c r="E280" s="2">
        <v>3</v>
      </c>
      <c r="F280" s="3" t="s">
        <v>340</v>
      </c>
      <c r="G280" s="2" t="s">
        <v>268</v>
      </c>
      <c r="H280" s="2">
        <v>50</v>
      </c>
      <c r="I280" s="2">
        <v>6.6</v>
      </c>
      <c r="J280" s="2">
        <v>12.9</v>
      </c>
      <c r="K280" s="2" t="s">
        <v>238</v>
      </c>
      <c r="L280" s="2" t="s">
        <v>238</v>
      </c>
    </row>
    <row r="281" spans="1:12" x14ac:dyDescent="0.2">
      <c r="A281" s="2" t="s">
        <v>273</v>
      </c>
      <c r="B281" s="2">
        <v>2022</v>
      </c>
      <c r="C281" s="2">
        <v>35061879</v>
      </c>
      <c r="D281" s="2" t="s">
        <v>236</v>
      </c>
      <c r="E281" s="2">
        <v>3</v>
      </c>
      <c r="F281" s="3" t="s">
        <v>341</v>
      </c>
      <c r="G281" s="2" t="s">
        <v>268</v>
      </c>
      <c r="H281" s="2">
        <v>50</v>
      </c>
      <c r="I281" s="2">
        <v>35.5</v>
      </c>
      <c r="J281" s="2">
        <v>208</v>
      </c>
      <c r="K281" s="2" t="s">
        <v>238</v>
      </c>
      <c r="L281" s="2" t="s">
        <v>238</v>
      </c>
    </row>
    <row r="282" spans="1:12" x14ac:dyDescent="0.2">
      <c r="A282" s="2" t="s">
        <v>273</v>
      </c>
      <c r="B282" s="2">
        <v>2022</v>
      </c>
      <c r="C282" s="2">
        <v>35061879</v>
      </c>
      <c r="D282" s="2" t="s">
        <v>236</v>
      </c>
      <c r="E282" s="2">
        <v>3</v>
      </c>
      <c r="F282" s="3" t="s">
        <v>326</v>
      </c>
      <c r="G282" s="2" t="s">
        <v>268</v>
      </c>
      <c r="H282" s="2">
        <v>50</v>
      </c>
      <c r="I282" s="2">
        <v>318</v>
      </c>
      <c r="J282" s="2">
        <v>1053</v>
      </c>
      <c r="K282" s="2" t="s">
        <v>238</v>
      </c>
      <c r="L282" s="2" t="s">
        <v>238</v>
      </c>
    </row>
    <row r="283" spans="1:12" x14ac:dyDescent="0.2">
      <c r="A283" s="2" t="s">
        <v>301</v>
      </c>
      <c r="B283" s="2">
        <v>2018</v>
      </c>
      <c r="C283" s="2">
        <v>30010985</v>
      </c>
      <c r="D283" s="2" t="s">
        <v>266</v>
      </c>
      <c r="E283" s="2">
        <v>4</v>
      </c>
      <c r="F283" s="2" t="s">
        <v>342</v>
      </c>
      <c r="G283" s="2" t="s">
        <v>268</v>
      </c>
      <c r="H283" s="2">
        <v>50</v>
      </c>
      <c r="I283" s="2">
        <v>345</v>
      </c>
      <c r="J283" s="2">
        <v>249</v>
      </c>
      <c r="K283" s="2" t="s">
        <v>238</v>
      </c>
      <c r="L283" s="2" t="s">
        <v>238</v>
      </c>
    </row>
    <row r="284" spans="1:12" x14ac:dyDescent="0.2">
      <c r="A284" s="2" t="s">
        <v>301</v>
      </c>
      <c r="B284" s="2">
        <v>2018</v>
      </c>
      <c r="C284" s="2">
        <v>30010985</v>
      </c>
      <c r="D284" s="2" t="s">
        <v>266</v>
      </c>
      <c r="E284" s="2">
        <v>4</v>
      </c>
      <c r="F284" s="2" t="s">
        <v>342</v>
      </c>
      <c r="G284" s="2" t="s">
        <v>268</v>
      </c>
      <c r="H284" s="2">
        <v>50</v>
      </c>
      <c r="I284" s="2">
        <v>263</v>
      </c>
      <c r="J284" s="2">
        <v>866</v>
      </c>
      <c r="K284" s="2" t="s">
        <v>238</v>
      </c>
      <c r="L284" s="2" t="s">
        <v>238</v>
      </c>
    </row>
    <row r="285" spans="1:12" x14ac:dyDescent="0.2">
      <c r="A285" s="2" t="s">
        <v>301</v>
      </c>
      <c r="B285" s="2">
        <v>2018</v>
      </c>
      <c r="C285" s="2">
        <v>30010985</v>
      </c>
      <c r="D285" s="2" t="s">
        <v>266</v>
      </c>
      <c r="E285" s="2">
        <v>4</v>
      </c>
      <c r="F285" s="2" t="s">
        <v>342</v>
      </c>
      <c r="G285" s="2" t="s">
        <v>268</v>
      </c>
      <c r="H285" s="2">
        <v>50</v>
      </c>
      <c r="I285" s="2">
        <v>514</v>
      </c>
      <c r="J285" s="2">
        <v>586</v>
      </c>
      <c r="K285" s="2" t="s">
        <v>238</v>
      </c>
      <c r="L285" s="2" t="s">
        <v>238</v>
      </c>
    </row>
    <row r="286" spans="1:12" x14ac:dyDescent="0.2">
      <c r="A286" s="2" t="s">
        <v>267</v>
      </c>
      <c r="B286" s="2">
        <v>2019</v>
      </c>
      <c r="C286" s="2"/>
      <c r="D286" s="2" t="s">
        <v>266</v>
      </c>
      <c r="E286" s="2">
        <v>4</v>
      </c>
      <c r="F286" s="2" t="s">
        <v>342</v>
      </c>
      <c r="G286" s="2" t="s">
        <v>268</v>
      </c>
      <c r="H286" s="2">
        <v>50</v>
      </c>
      <c r="I286" s="2">
        <v>364.3</v>
      </c>
      <c r="J286" s="2">
        <v>1244</v>
      </c>
      <c r="K286" s="2" t="s">
        <v>238</v>
      </c>
      <c r="L286" s="2" t="s">
        <v>238</v>
      </c>
    </row>
    <row r="287" spans="1:12" x14ac:dyDescent="0.2">
      <c r="A287" s="2" t="s">
        <v>267</v>
      </c>
      <c r="B287" s="2">
        <v>2019</v>
      </c>
      <c r="C287" s="2"/>
      <c r="D287" s="2" t="s">
        <v>266</v>
      </c>
      <c r="E287" s="2">
        <v>4</v>
      </c>
      <c r="F287" s="2" t="s">
        <v>342</v>
      </c>
      <c r="G287" s="2" t="s">
        <v>268</v>
      </c>
      <c r="H287" s="2">
        <v>50</v>
      </c>
      <c r="I287" s="2">
        <v>525</v>
      </c>
      <c r="J287" s="2">
        <v>702.4</v>
      </c>
      <c r="K287" s="2" t="s">
        <v>238</v>
      </c>
      <c r="L287" s="2" t="s">
        <v>238</v>
      </c>
    </row>
    <row r="288" spans="1:12" x14ac:dyDescent="0.2">
      <c r="A288" s="2" t="s">
        <v>267</v>
      </c>
      <c r="B288" s="2">
        <v>2019</v>
      </c>
      <c r="C288" s="2"/>
      <c r="D288" s="2" t="s">
        <v>266</v>
      </c>
      <c r="E288" s="2">
        <v>4</v>
      </c>
      <c r="F288" s="2" t="s">
        <v>342</v>
      </c>
      <c r="G288" s="2" t="s">
        <v>268</v>
      </c>
      <c r="H288" s="2">
        <v>50</v>
      </c>
      <c r="I288" s="2">
        <v>414.3</v>
      </c>
      <c r="J288" s="2">
        <v>648.6</v>
      </c>
      <c r="K288" s="2" t="s">
        <v>238</v>
      </c>
      <c r="L288" s="2" t="s">
        <v>238</v>
      </c>
    </row>
    <row r="289" spans="1:12" x14ac:dyDescent="0.2">
      <c r="A289" s="2" t="s">
        <v>267</v>
      </c>
      <c r="B289" s="2">
        <v>2019</v>
      </c>
      <c r="C289" s="2"/>
      <c r="D289" s="2" t="s">
        <v>266</v>
      </c>
      <c r="E289" s="2">
        <v>4</v>
      </c>
      <c r="F289" s="2" t="s">
        <v>342</v>
      </c>
      <c r="G289" s="2" t="s">
        <v>268</v>
      </c>
      <c r="H289" s="2">
        <v>50</v>
      </c>
      <c r="I289" s="2">
        <v>716.8</v>
      </c>
      <c r="J289" s="2">
        <v>1322.4</v>
      </c>
      <c r="K289" s="2" t="s">
        <v>238</v>
      </c>
      <c r="L289" s="2" t="s">
        <v>238</v>
      </c>
    </row>
    <row r="290" spans="1:12" x14ac:dyDescent="0.2">
      <c r="A290" s="2" t="s">
        <v>269</v>
      </c>
      <c r="B290" s="2">
        <v>2019</v>
      </c>
      <c r="C290" s="2">
        <v>31611362</v>
      </c>
      <c r="D290" s="2" t="s">
        <v>266</v>
      </c>
      <c r="E290" s="2">
        <v>4</v>
      </c>
      <c r="F290" s="2" t="s">
        <v>343</v>
      </c>
      <c r="G290" s="2" t="s">
        <v>194</v>
      </c>
      <c r="H290" s="2">
        <v>50</v>
      </c>
      <c r="I290" s="2">
        <v>100</v>
      </c>
      <c r="J290" s="2">
        <v>100</v>
      </c>
      <c r="K290" s="2" t="s">
        <v>330</v>
      </c>
      <c r="L290" s="2" t="s">
        <v>330</v>
      </c>
    </row>
    <row r="291" spans="1:12" x14ac:dyDescent="0.2">
      <c r="A291" s="2" t="s">
        <v>250</v>
      </c>
      <c r="B291" s="2">
        <v>2020</v>
      </c>
      <c r="C291" s="2">
        <v>32601157</v>
      </c>
      <c r="D291" s="2" t="s">
        <v>236</v>
      </c>
      <c r="E291" s="2">
        <v>4</v>
      </c>
      <c r="F291" s="3" t="s">
        <v>344</v>
      </c>
      <c r="G291" s="2" t="s">
        <v>86</v>
      </c>
      <c r="H291" s="2">
        <v>50</v>
      </c>
      <c r="I291" s="2">
        <v>1.2</v>
      </c>
      <c r="J291" s="2">
        <v>2</v>
      </c>
      <c r="K291" s="2" t="s">
        <v>238</v>
      </c>
      <c r="L291" s="2" t="s">
        <v>238</v>
      </c>
    </row>
    <row r="292" spans="1:12" x14ac:dyDescent="0.2">
      <c r="A292" s="2" t="s">
        <v>273</v>
      </c>
      <c r="B292" s="2">
        <v>2022</v>
      </c>
      <c r="C292" s="2">
        <v>35061879</v>
      </c>
      <c r="D292" s="2" t="s">
        <v>236</v>
      </c>
      <c r="E292" s="2">
        <v>4</v>
      </c>
      <c r="F292" s="3" t="s">
        <v>345</v>
      </c>
      <c r="G292" s="2" t="s">
        <v>268</v>
      </c>
      <c r="H292" s="2">
        <v>50</v>
      </c>
      <c r="I292" s="2">
        <v>453.3</v>
      </c>
      <c r="J292" s="2">
        <v>1727</v>
      </c>
      <c r="K292" s="2" t="s">
        <v>238</v>
      </c>
      <c r="L292" s="2" t="s">
        <v>238</v>
      </c>
    </row>
    <row r="293" spans="1:12" x14ac:dyDescent="0.2">
      <c r="A293" s="2" t="s">
        <v>250</v>
      </c>
      <c r="B293" s="2">
        <v>2020</v>
      </c>
      <c r="C293" s="2">
        <v>32601157</v>
      </c>
      <c r="D293" s="2" t="s">
        <v>236</v>
      </c>
      <c r="E293" s="2">
        <v>5</v>
      </c>
      <c r="F293" s="3" t="s">
        <v>346</v>
      </c>
      <c r="G293" s="2" t="s">
        <v>86</v>
      </c>
      <c r="H293" s="2">
        <v>50</v>
      </c>
      <c r="I293" s="2">
        <v>32.9</v>
      </c>
      <c r="J293" s="2">
        <v>76</v>
      </c>
      <c r="K293" s="2" t="s">
        <v>238</v>
      </c>
      <c r="L293" s="2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CAB_Fold</vt:lpstr>
      <vt:lpstr>Emergent_DRMs</vt:lpstr>
      <vt:lpstr>CAB.vs.DTG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sooyonrhee@gmail.com</dc:creator>
  <cp:lastModifiedBy>sooyonrhee@gmail.com</cp:lastModifiedBy>
  <dcterms:created xsi:type="dcterms:W3CDTF">2022-08-19T17:04:11Z</dcterms:created>
  <dcterms:modified xsi:type="dcterms:W3CDTF">2022-08-19T21:08:54Z</dcterms:modified>
</cp:coreProperties>
</file>