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S1" sheetId="1" r:id="rId1"/>
    <sheet name="S2" sheetId="2" r:id="rId2"/>
    <sheet name="S3" sheetId="3" r:id="rId3"/>
    <sheet name="S4" sheetId="4" r:id="rId4"/>
  </sheets>
  <definedNames>
    <definedName name="_xlnm._FilterDatabase" localSheetId="1" hidden="1">'S2'!$A$4:$K$301</definedName>
    <definedName name="_xlnm.Extract" localSheetId="1">'S2'!$J:$K</definedName>
  </definedNames>
  <calcPr calcId="144525"/>
</workbook>
</file>

<file path=xl/sharedStrings.xml><?xml version="1.0" encoding="utf-8"?>
<sst xmlns="http://schemas.openxmlformats.org/spreadsheetml/2006/main" count="603" uniqueCount="452">
  <si>
    <t>Table S1 Details of datasets</t>
  </si>
  <si>
    <t>Numbers,platforms,sample types and weblinks of datasets obtained from Gene Expression Omnibus</t>
  </si>
  <si>
    <t>Normal</t>
  </si>
  <si>
    <t>TCMR</t>
  </si>
  <si>
    <t>Total</t>
  </si>
  <si>
    <t>Platform</t>
  </si>
  <si>
    <t>Sample type</t>
  </si>
  <si>
    <t>Weblinks</t>
  </si>
  <si>
    <t>GSE98320</t>
  </si>
  <si>
    <t>GPL15207</t>
  </si>
  <si>
    <t>Biopsy samples</t>
  </si>
  <si>
    <t>https://www.ncbi.nlm.nih.gov/geo/query/acc.cgi?acc=GSE98320</t>
  </si>
  <si>
    <t>GSE69677</t>
  </si>
  <si>
    <t>GPL14951</t>
  </si>
  <si>
    <t>Biopsy samples,including 10 acute TCMR samples</t>
  </si>
  <si>
    <t>https://www.ncbi.nlm.nih.gov/geo/query/acc.cgi?acc=GSE69677</t>
  </si>
  <si>
    <t>GSE36059</t>
  </si>
  <si>
    <t>GPL570</t>
  </si>
  <si>
    <t>https://www.ncbi.nlm.nih.gov/geo/query/acc.cgi?acc=GSE36059</t>
  </si>
  <si>
    <t>GSE21374</t>
  </si>
  <si>
    <t>Biopsy samples,including 206 non-reject samples and 76 reject samples</t>
  </si>
  <si>
    <t>https://www.ncbi.nlm.nih.gov/geo/query/acc.cgi?acc=GSE21374</t>
  </si>
  <si>
    <t>GSE142667</t>
  </si>
  <si>
    <t>GPL16791</t>
  </si>
  <si>
    <t>Urine samples</t>
  </si>
  <si>
    <t>https://www.ncbi.nlm.nih.gov/geo/query/acc.cgi?acc=GSE142667</t>
  </si>
  <si>
    <t>GSE129166</t>
  </si>
  <si>
    <t>Blood samples</t>
  </si>
  <si>
    <t>https://www.ncbi.nlm.nih.gov/geo/query/acc.cgi?acc=GSE129166</t>
  </si>
  <si>
    <t>total</t>
  </si>
  <si>
    <t>Table S2 Ferroptosis related genes list</t>
  </si>
  <si>
    <t xml:space="preserve">Ferroptosis related driver genes and suppressor genes obtained from FerrDb(zhounan.org/ferrdb) on June 3rd </t>
  </si>
  <si>
    <t>Driver gene</t>
  </si>
  <si>
    <t>Suppressor gene</t>
  </si>
  <si>
    <t>RPL8</t>
  </si>
  <si>
    <t>SLC7A11</t>
  </si>
  <si>
    <t>IREB2</t>
  </si>
  <si>
    <t>GPX4</t>
  </si>
  <si>
    <t>ATP5MC3</t>
  </si>
  <si>
    <t>AKR1C1</t>
  </si>
  <si>
    <t>CS</t>
  </si>
  <si>
    <t>AKR1C2</t>
  </si>
  <si>
    <t>EMC2</t>
  </si>
  <si>
    <t>AKR1C3</t>
  </si>
  <si>
    <t>ACSF2</t>
  </si>
  <si>
    <t>RB1</t>
  </si>
  <si>
    <t>G6PD</t>
  </si>
  <si>
    <t>HSPB1</t>
  </si>
  <si>
    <t>PGD</t>
  </si>
  <si>
    <t>HSF1</t>
  </si>
  <si>
    <t>VDAC2</t>
  </si>
  <si>
    <t>GCLC</t>
  </si>
  <si>
    <t>PIK3CA</t>
  </si>
  <si>
    <t>NFE2L2</t>
  </si>
  <si>
    <t>FLT3</t>
  </si>
  <si>
    <t>SQSTM1</t>
  </si>
  <si>
    <t>SCP2</t>
  </si>
  <si>
    <t>NQO1</t>
  </si>
  <si>
    <t>TP53</t>
  </si>
  <si>
    <t>HMOX1</t>
  </si>
  <si>
    <t>TF</t>
  </si>
  <si>
    <t>FTH1</t>
  </si>
  <si>
    <t>TFRC</t>
  </si>
  <si>
    <t>MUC1</t>
  </si>
  <si>
    <t>TFR2</t>
  </si>
  <si>
    <t>SLC3A2</t>
  </si>
  <si>
    <t>SLC38A1</t>
  </si>
  <si>
    <t>MT1G</t>
  </si>
  <si>
    <t>SLC1A5</t>
  </si>
  <si>
    <t>SLC40A1</t>
  </si>
  <si>
    <t>GLS2</t>
  </si>
  <si>
    <t>CISD1</t>
  </si>
  <si>
    <t>GOT1</t>
  </si>
  <si>
    <t>FANCD2</t>
  </si>
  <si>
    <t>CARS1</t>
  </si>
  <si>
    <t>FTMT</t>
  </si>
  <si>
    <t>ALOX5</t>
  </si>
  <si>
    <t>HSPA5</t>
  </si>
  <si>
    <t>KEAP1</t>
  </si>
  <si>
    <t>ATF4</t>
  </si>
  <si>
    <t>ATG5</t>
  </si>
  <si>
    <t>HELLS</t>
  </si>
  <si>
    <t>ATG7</t>
  </si>
  <si>
    <t>SCD</t>
  </si>
  <si>
    <t>NCOA4</t>
  </si>
  <si>
    <t>FADS2</t>
  </si>
  <si>
    <t>ALOX12</t>
  </si>
  <si>
    <t>SRC</t>
  </si>
  <si>
    <t>ALOX12B</t>
  </si>
  <si>
    <t>STAT3</t>
  </si>
  <si>
    <t>ALOX15</t>
  </si>
  <si>
    <t>PML</t>
  </si>
  <si>
    <t>ALOX15B</t>
  </si>
  <si>
    <t>MTOR</t>
  </si>
  <si>
    <t>ALOXE3</t>
  </si>
  <si>
    <t>NFS1</t>
  </si>
  <si>
    <t>PHKG2</t>
  </si>
  <si>
    <t>TP63</t>
  </si>
  <si>
    <t>ULK1</t>
  </si>
  <si>
    <t>CDKN1A</t>
  </si>
  <si>
    <t>ATG3</t>
  </si>
  <si>
    <t>MIR137</t>
  </si>
  <si>
    <t>ATG13</t>
  </si>
  <si>
    <t>ENPP2</t>
  </si>
  <si>
    <t>ULK2</t>
  </si>
  <si>
    <t>ACSL4</t>
  </si>
  <si>
    <t>FH</t>
  </si>
  <si>
    <t>SAT1</t>
  </si>
  <si>
    <t>CISD2</t>
  </si>
  <si>
    <t>LPCAT3</t>
  </si>
  <si>
    <t>MIR9-1</t>
  </si>
  <si>
    <t>EGFR</t>
  </si>
  <si>
    <t>MIR9-2</t>
  </si>
  <si>
    <t>NOX4</t>
  </si>
  <si>
    <t>MIR9-3</t>
  </si>
  <si>
    <t>MAPK3</t>
  </si>
  <si>
    <t>CBS</t>
  </si>
  <si>
    <t>MAPK1</t>
  </si>
  <si>
    <t>ISCU</t>
  </si>
  <si>
    <t>BID</t>
  </si>
  <si>
    <t>ACSL3</t>
  </si>
  <si>
    <t>ZEB1</t>
  </si>
  <si>
    <t>OTUB1</t>
  </si>
  <si>
    <t>DPP4</t>
  </si>
  <si>
    <t>CD44</t>
  </si>
  <si>
    <t>CDKN2A</t>
  </si>
  <si>
    <t>LINC00336</t>
  </si>
  <si>
    <t>PEBP1</t>
  </si>
  <si>
    <t>BRD4</t>
  </si>
  <si>
    <t>SOCS1</t>
  </si>
  <si>
    <t>PRDX6</t>
  </si>
  <si>
    <t>CDO1</t>
  </si>
  <si>
    <t>MIR17</t>
  </si>
  <si>
    <t>MYB</t>
  </si>
  <si>
    <t>SESN2</t>
  </si>
  <si>
    <t>MAPK8</t>
  </si>
  <si>
    <t>NF2</t>
  </si>
  <si>
    <t>MAPK9</t>
  </si>
  <si>
    <t>ARNTL</t>
  </si>
  <si>
    <t>CHAC1</t>
  </si>
  <si>
    <t>HIF1A</t>
  </si>
  <si>
    <t>MAPK14</t>
  </si>
  <si>
    <t>CA9</t>
  </si>
  <si>
    <t>LINC00472</t>
  </si>
  <si>
    <t>TMBIM4</t>
  </si>
  <si>
    <t>BECN1</t>
  </si>
  <si>
    <t>MIR212</t>
  </si>
  <si>
    <t>PRKAA2</t>
  </si>
  <si>
    <t>AIFM2</t>
  </si>
  <si>
    <t>PRKAA1</t>
  </si>
  <si>
    <t>LAMP2</t>
  </si>
  <si>
    <t>ELAVL1</t>
  </si>
  <si>
    <t>ZFP36</t>
  </si>
  <si>
    <t>BAP1</t>
  </si>
  <si>
    <t>PROM2</t>
  </si>
  <si>
    <t>ABCC1</t>
  </si>
  <si>
    <t>CHMP5</t>
  </si>
  <si>
    <t>MIR6852</t>
  </si>
  <si>
    <t>CHMP6</t>
  </si>
  <si>
    <t>ACVR1B</t>
  </si>
  <si>
    <t>CAV1</t>
  </si>
  <si>
    <t>TGFBR1</t>
  </si>
  <si>
    <t>GCH1</t>
  </si>
  <si>
    <t>EPAS1</t>
  </si>
  <si>
    <t>SIRT3</t>
  </si>
  <si>
    <t>HILPDA</t>
  </si>
  <si>
    <t>DAZAP1</t>
  </si>
  <si>
    <t>PIR</t>
  </si>
  <si>
    <t>IFNG</t>
  </si>
  <si>
    <t>FTL</t>
  </si>
  <si>
    <t>ANO6</t>
  </si>
  <si>
    <t>HCAR1</t>
  </si>
  <si>
    <t>LPIN1</t>
  </si>
  <si>
    <t>SLC16A1</t>
  </si>
  <si>
    <t>HMGB1</t>
  </si>
  <si>
    <t>RRM2</t>
  </si>
  <si>
    <t>TNFAIP3</t>
  </si>
  <si>
    <t>SREBF1</t>
  </si>
  <si>
    <t>TLR4</t>
  </si>
  <si>
    <t>SREBF2</t>
  </si>
  <si>
    <t>ATF3</t>
  </si>
  <si>
    <t>FZD7</t>
  </si>
  <si>
    <t>ATM</t>
  </si>
  <si>
    <t>BCAT2</t>
  </si>
  <si>
    <t>YY1AP1</t>
  </si>
  <si>
    <t>PLA2G6</t>
  </si>
  <si>
    <t>EGLN2</t>
  </si>
  <si>
    <t>MIR424</t>
  </si>
  <si>
    <t>MIOX</t>
  </si>
  <si>
    <t>PARK7</t>
  </si>
  <si>
    <t>TAZ</t>
  </si>
  <si>
    <t>FXN</t>
  </si>
  <si>
    <t>MTDH</t>
  </si>
  <si>
    <t>SUV39H1</t>
  </si>
  <si>
    <t>IDH1</t>
  </si>
  <si>
    <t>ATF2</t>
  </si>
  <si>
    <t>PANX1</t>
  </si>
  <si>
    <t>ACOT1</t>
  </si>
  <si>
    <t>BACH1</t>
  </si>
  <si>
    <t>ALDH3A2</t>
  </si>
  <si>
    <t>LONP1</t>
  </si>
  <si>
    <t>STK11</t>
  </si>
  <si>
    <t>CD82</t>
  </si>
  <si>
    <t>CircIL4R</t>
  </si>
  <si>
    <t>IL1B</t>
  </si>
  <si>
    <t>CDH1</t>
  </si>
  <si>
    <t>CTSB</t>
  </si>
  <si>
    <t>MIR214</t>
  </si>
  <si>
    <t>POR</t>
  </si>
  <si>
    <t>NEDD4L</t>
  </si>
  <si>
    <t>CYB5R1</t>
  </si>
  <si>
    <t>ELOVL5</t>
  </si>
  <si>
    <t>DECR1</t>
  </si>
  <si>
    <t>FADS1</t>
  </si>
  <si>
    <t>GLRX5</t>
  </si>
  <si>
    <t>FBW7</t>
  </si>
  <si>
    <t>PANX2</t>
  </si>
  <si>
    <t>TBK1</t>
  </si>
  <si>
    <t>RHEBP1</t>
  </si>
  <si>
    <t>IL6</t>
  </si>
  <si>
    <t>TFAP2A</t>
  </si>
  <si>
    <t>USP7</t>
  </si>
  <si>
    <t>CP</t>
  </si>
  <si>
    <t>miR-182-5p</t>
  </si>
  <si>
    <t>ARF6</t>
  </si>
  <si>
    <t>miR-378a-3p</t>
  </si>
  <si>
    <t>GDF15</t>
  </si>
  <si>
    <t>ABHD12</t>
  </si>
  <si>
    <t>LINC00618</t>
  </si>
  <si>
    <t>PPP1R13L</t>
  </si>
  <si>
    <t>MT1DP</t>
  </si>
  <si>
    <t>TFAM</t>
  </si>
  <si>
    <t>PEX10</t>
  </si>
  <si>
    <t>KDM3B</t>
  </si>
  <si>
    <t>PEX12</t>
  </si>
  <si>
    <t xml:space="preserve">RNF113A </t>
  </si>
  <si>
    <t>AGPS</t>
  </si>
  <si>
    <t>circ-TTBK2</t>
  </si>
  <si>
    <t>PEX2</t>
  </si>
  <si>
    <t>MIR522</t>
  </si>
  <si>
    <t>FAR1</t>
  </si>
  <si>
    <t>IDH2</t>
  </si>
  <si>
    <t>PEX3</t>
  </si>
  <si>
    <t>PPARA</t>
  </si>
  <si>
    <t>SIRT1</t>
  </si>
  <si>
    <t>NOS2</t>
  </si>
  <si>
    <t>PVT1</t>
  </si>
  <si>
    <t>SIAH2</t>
  </si>
  <si>
    <t>hsa_circ_0008367</t>
  </si>
  <si>
    <t>RELA</t>
  </si>
  <si>
    <t>SLC39A14</t>
  </si>
  <si>
    <t>MAP3K11</t>
  </si>
  <si>
    <t>VDR</t>
  </si>
  <si>
    <t>GSK3B</t>
  </si>
  <si>
    <t>NEDD4</t>
  </si>
  <si>
    <t>BRD7</t>
  </si>
  <si>
    <t>AR</t>
  </si>
  <si>
    <t>SLC25A28</t>
  </si>
  <si>
    <t>MTF1</t>
  </si>
  <si>
    <t>MFN2</t>
  </si>
  <si>
    <t>COPZ1</t>
  </si>
  <si>
    <t>SLC11A2</t>
  </si>
  <si>
    <t>NUPR1</t>
  </si>
  <si>
    <t>ZFAS1</t>
  </si>
  <si>
    <t>USP35</t>
  </si>
  <si>
    <t>TSC1</t>
  </si>
  <si>
    <t>NEAT1</t>
  </si>
  <si>
    <t>SNCA</t>
  </si>
  <si>
    <t>PDSS2</t>
  </si>
  <si>
    <t>TXN</t>
  </si>
  <si>
    <t>CGAS</t>
  </si>
  <si>
    <t>SENP1</t>
  </si>
  <si>
    <t>STING1</t>
  </si>
  <si>
    <t>OIP5-AS1</t>
  </si>
  <si>
    <t>HDDC3</t>
  </si>
  <si>
    <t>MIR190A</t>
  </si>
  <si>
    <t>MIR761</t>
  </si>
  <si>
    <t>FGF21</t>
  </si>
  <si>
    <t>MDM2</t>
  </si>
  <si>
    <t>MDM4</t>
  </si>
  <si>
    <t>MIR130B</t>
  </si>
  <si>
    <t>DLD</t>
  </si>
  <si>
    <t>BEX1</t>
  </si>
  <si>
    <t>DNAJB6</t>
  </si>
  <si>
    <t>ASAH2</t>
  </si>
  <si>
    <t>WWTR1</t>
  </si>
  <si>
    <t>FABP4</t>
  </si>
  <si>
    <t>PRKCA</t>
  </si>
  <si>
    <t>LGMN</t>
  </si>
  <si>
    <t>TYRO3</t>
  </si>
  <si>
    <t>SMPD1</t>
  </si>
  <si>
    <t>SIRT6</t>
  </si>
  <si>
    <t>MYCN</t>
  </si>
  <si>
    <t>KIF20A</t>
  </si>
  <si>
    <t>SMG9</t>
  </si>
  <si>
    <t>ECH1</t>
  </si>
  <si>
    <t>NR1D1</t>
  </si>
  <si>
    <t>circRHOT1</t>
  </si>
  <si>
    <t>PPARG</t>
  </si>
  <si>
    <t>ETV4</t>
  </si>
  <si>
    <t>miR-335</t>
  </si>
  <si>
    <t>MEG8</t>
  </si>
  <si>
    <t>SNX5</t>
  </si>
  <si>
    <t>VCP</t>
  </si>
  <si>
    <t>PAQR3</t>
  </si>
  <si>
    <t>circ_0007142</t>
  </si>
  <si>
    <t>MICU1</t>
  </si>
  <si>
    <t>RBMS1</t>
  </si>
  <si>
    <t>MIR375</t>
  </si>
  <si>
    <t>KDM4A</t>
  </si>
  <si>
    <t>MAP3K14</t>
  </si>
  <si>
    <t>MGST1</t>
  </si>
  <si>
    <t>CircKDM4C</t>
  </si>
  <si>
    <t>circKIF4A</t>
  </si>
  <si>
    <t>MIR324</t>
  </si>
  <si>
    <t>miR-7-5p</t>
  </si>
  <si>
    <t>QSOX1</t>
  </si>
  <si>
    <t>circ_0067934</t>
  </si>
  <si>
    <t>MIB2</t>
  </si>
  <si>
    <t>MPC1</t>
  </si>
  <si>
    <t>CLTRN</t>
  </si>
  <si>
    <t>CHMP1A</t>
  </si>
  <si>
    <t>KLF2</t>
  </si>
  <si>
    <t>CAMKK2</t>
  </si>
  <si>
    <t>MIR5096</t>
  </si>
  <si>
    <t>SOX2</t>
  </si>
  <si>
    <t>HOTAIR</t>
  </si>
  <si>
    <t>SRSF9</t>
  </si>
  <si>
    <t>H19</t>
  </si>
  <si>
    <t>PROK2</t>
  </si>
  <si>
    <t>YTHDC2</t>
  </si>
  <si>
    <t>MIR4443</t>
  </si>
  <si>
    <t>DDR2</t>
  </si>
  <si>
    <t>SIRT2</t>
  </si>
  <si>
    <t>SLC39A7</t>
  </si>
  <si>
    <t>circRNA1615</t>
  </si>
  <si>
    <t>TRIM46</t>
  </si>
  <si>
    <t>MIR27A</t>
  </si>
  <si>
    <t>ACSL1</t>
  </si>
  <si>
    <t>MIR670</t>
  </si>
  <si>
    <t>KDM5A</t>
  </si>
  <si>
    <t>MEF2C</t>
  </si>
  <si>
    <t>TRIM21</t>
  </si>
  <si>
    <t>EZH2</t>
  </si>
  <si>
    <t>DPEP1</t>
  </si>
  <si>
    <t>PEDS1</t>
  </si>
  <si>
    <t>CYGB</t>
  </si>
  <si>
    <t>IDO1</t>
  </si>
  <si>
    <t>ADAMTS13</t>
  </si>
  <si>
    <t>GSTZ1</t>
  </si>
  <si>
    <t>CDC25A</t>
  </si>
  <si>
    <t>ACO1</t>
  </si>
  <si>
    <t>GJA1</t>
  </si>
  <si>
    <t>SFRS9</t>
  </si>
  <si>
    <t>CAV</t>
  </si>
  <si>
    <t>PGRMC1</t>
  </si>
  <si>
    <t>CircFNDC3B</t>
  </si>
  <si>
    <t>CIRBP</t>
  </si>
  <si>
    <t>PPARD</t>
  </si>
  <si>
    <t>circPSEN1</t>
  </si>
  <si>
    <t>ENO3</t>
  </si>
  <si>
    <t>USP11</t>
  </si>
  <si>
    <t>LCN2</t>
  </si>
  <si>
    <t>YAP</t>
  </si>
  <si>
    <t>MARCHF5</t>
  </si>
  <si>
    <t>MIR135B</t>
  </si>
  <si>
    <t>TRIB2</t>
  </si>
  <si>
    <t>TRIM26</t>
  </si>
  <si>
    <t>DHODH</t>
  </si>
  <si>
    <t>MIR302A</t>
  </si>
  <si>
    <t>MIR545</t>
  </si>
  <si>
    <t>ASMTL-AS1</t>
  </si>
  <si>
    <t>PDK4</t>
  </si>
  <si>
    <t>CircPVT1</t>
  </si>
  <si>
    <t>PIEZO1</t>
  </si>
  <si>
    <t>MIR9-3HG</t>
  </si>
  <si>
    <t>LIFR</t>
  </si>
  <si>
    <t>ADIPOQ</t>
  </si>
  <si>
    <t>PTPN6</t>
  </si>
  <si>
    <t>circDTL</t>
  </si>
  <si>
    <t>MIR15A</t>
  </si>
  <si>
    <t>mmu_circRNA_0000309</t>
  </si>
  <si>
    <t>EGR1</t>
  </si>
  <si>
    <t>ADAM23</t>
  </si>
  <si>
    <t>PTPN18</t>
  </si>
  <si>
    <t>ARHGEF26-AS1</t>
  </si>
  <si>
    <t>ABCC5</t>
  </si>
  <si>
    <t>CPEB1</t>
  </si>
  <si>
    <t>CISD3</t>
  </si>
  <si>
    <t>COX4I2</t>
  </si>
  <si>
    <t>MS4A15</t>
  </si>
  <si>
    <t>lncRNA AABR07017145.1</t>
  </si>
  <si>
    <t>circRHBG</t>
  </si>
  <si>
    <t>TIMP1</t>
  </si>
  <si>
    <t>GALNT14</t>
  </si>
  <si>
    <t>KDM6B</t>
  </si>
  <si>
    <t>KLHDC3</t>
  </si>
  <si>
    <t>METTL14</t>
  </si>
  <si>
    <t>LINC01833</t>
  </si>
  <si>
    <t>MIB1</t>
  </si>
  <si>
    <t>circGFRA1</t>
  </si>
  <si>
    <t>KDM5C</t>
  </si>
  <si>
    <t>GSTM1</t>
  </si>
  <si>
    <t>MEG3</t>
  </si>
  <si>
    <t>TERT</t>
  </si>
  <si>
    <t>CCDC6</t>
  </si>
  <si>
    <t>circ0097009</t>
  </si>
  <si>
    <t>CFL1</t>
  </si>
  <si>
    <t>TMEM161B-DT</t>
  </si>
  <si>
    <t>MIR539</t>
  </si>
  <si>
    <t>circEPSTI1</t>
  </si>
  <si>
    <t>KMT2D</t>
  </si>
  <si>
    <t>RARRES2</t>
  </si>
  <si>
    <t>Table S3 DEGs in cluster1 and cluster2</t>
  </si>
  <si>
    <t>Differentially expressed genes among cluster1 and cluster2 with adj.p&lt;0.05 and |logFC|&gt;0.5</t>
  </si>
  <si>
    <t>logFC</t>
  </si>
  <si>
    <t>AveExpr</t>
  </si>
  <si>
    <t>t</t>
  </si>
  <si>
    <t>P.Value</t>
  </si>
  <si>
    <t>adj.P.Val</t>
  </si>
  <si>
    <t>B</t>
  </si>
  <si>
    <t>Table S4 Rotation of PCA</t>
  </si>
  <si>
    <t>Rotation of PCA which is the basis of ferroptosis score calculation</t>
  </si>
  <si>
    <t>Rotation of PCA(Signature A)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</si>
  <si>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</si>
  <si>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</si>
  <si>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</si>
  <si>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</si>
  <si>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</si>
  <si>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</si>
  <si>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</si>
  <si>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</si>
  <si>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</si>
  <si>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</si>
  <si>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</si>
  <si>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</si>
  <si>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</si>
  <si>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</si>
  <si>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</si>
  <si>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</si>
  <si>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</si>
  <si>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</si>
  <si>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</si>
  <si>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</si>
  <si>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</si>
  <si>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</si>
  <si>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</si>
  <si>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</si>
  <si>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</si>
  <si>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Rotation of PCA(Signature B)</t>
  </si>
  <si>
    <t>PC26</t>
  </si>
  <si>
    <t>PC27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</si>
</sst>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10" applyFont="1">
      <alignment vertical="center"/>
    </xf>
    <xf numFmtId="0" fontId="3" fillId="0" borderId="0" xfId="1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www.ncbi.nlm.nih.gov/geo/query/acc.cgi?acc=GSE129166" TargetMode="External"/><Relationship Id="rId5" Type="http://schemas.openxmlformats.org/officeDocument/2006/relationships/hyperlink" Target="https://www.ncbi.nlm.nih.gov/geo/query/acc.cgi?acc=GSE142667" TargetMode="External"/><Relationship Id="rId4" Type="http://schemas.openxmlformats.org/officeDocument/2006/relationships/hyperlink" Target="https://www.ncbi.nlm.nih.gov/geo/query/acc.cgi?acc=GSE21374" TargetMode="External"/><Relationship Id="rId3" Type="http://schemas.openxmlformats.org/officeDocument/2006/relationships/hyperlink" Target="https://www.ncbi.nlm.nih.gov/geo/query/acc.cgi?acc=GSE36059" TargetMode="External"/><Relationship Id="rId2" Type="http://schemas.openxmlformats.org/officeDocument/2006/relationships/hyperlink" Target="https://www.ncbi.nlm.nih.gov/geo/query/acc.cgi?acc=GSE69677" TargetMode="External"/><Relationship Id="rId1" Type="http://schemas.openxmlformats.org/officeDocument/2006/relationships/hyperlink" Target="https://www.ncbi.nlm.nih.gov/geo/query/acc.cgi?acc=GSE9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F15" sqref="F15"/>
    </sheetView>
  </sheetViews>
  <sheetFormatPr defaultColWidth="9" defaultRowHeight="13.5" outlineLevelCol="6"/>
  <cols>
    <col min="1" max="1" width="9.875" customWidth="1"/>
    <col min="6" max="6" width="17" customWidth="1"/>
  </cols>
  <sheetData>
    <row r="1" spans="1:6">
      <c r="A1" s="14" t="s">
        <v>0</v>
      </c>
      <c r="B1" s="14"/>
      <c r="C1" s="14"/>
      <c r="D1" s="14"/>
      <c r="E1" s="14"/>
      <c r="F1" s="14"/>
    </row>
    <row r="2" spans="1:3">
      <c r="A2" s="2" t="s">
        <v>1</v>
      </c>
      <c r="B2" s="15"/>
      <c r="C2" s="15"/>
    </row>
    <row r="3" spans="1:3">
      <c r="A3" s="2"/>
      <c r="B3" s="15"/>
      <c r="C3" s="15"/>
    </row>
    <row r="4" spans="1:7">
      <c r="A4" s="11"/>
      <c r="B4" s="8" t="s">
        <v>2</v>
      </c>
      <c r="C4" s="8" t="s">
        <v>3</v>
      </c>
      <c r="D4" s="1" t="s">
        <v>4</v>
      </c>
      <c r="E4" s="1" t="s">
        <v>5</v>
      </c>
      <c r="F4" s="8" t="s">
        <v>6</v>
      </c>
      <c r="G4" s="1" t="s">
        <v>7</v>
      </c>
    </row>
    <row r="5" spans="1:7">
      <c r="A5" s="11" t="s">
        <v>8</v>
      </c>
      <c r="B5" s="11">
        <v>274</v>
      </c>
      <c r="C5" s="11">
        <v>87</v>
      </c>
      <c r="D5">
        <v>361</v>
      </c>
      <c r="E5" t="s">
        <v>9</v>
      </c>
      <c r="F5" s="11" t="s">
        <v>10</v>
      </c>
      <c r="G5" s="16" t="s">
        <v>11</v>
      </c>
    </row>
    <row r="6" spans="1:7">
      <c r="A6" s="11" t="s">
        <v>12</v>
      </c>
      <c r="B6" s="11">
        <v>52</v>
      </c>
      <c r="C6" s="11">
        <v>24</v>
      </c>
      <c r="D6">
        <v>76</v>
      </c>
      <c r="E6" t="s">
        <v>13</v>
      </c>
      <c r="F6" s="11" t="s">
        <v>14</v>
      </c>
      <c r="G6" s="17" t="s">
        <v>15</v>
      </c>
    </row>
    <row r="7" spans="1:7">
      <c r="A7" s="11" t="s">
        <v>16</v>
      </c>
      <c r="B7">
        <v>281</v>
      </c>
      <c r="C7">
        <v>35</v>
      </c>
      <c r="D7">
        <v>316</v>
      </c>
      <c r="E7" t="s">
        <v>17</v>
      </c>
      <c r="F7" s="11" t="s">
        <v>10</v>
      </c>
      <c r="G7" s="17" t="s">
        <v>18</v>
      </c>
    </row>
    <row r="8" spans="1:7">
      <c r="A8" s="5" t="s">
        <v>19</v>
      </c>
      <c r="B8">
        <v>206</v>
      </c>
      <c r="C8">
        <v>76</v>
      </c>
      <c r="D8">
        <v>282</v>
      </c>
      <c r="E8" t="s">
        <v>17</v>
      </c>
      <c r="F8" t="s">
        <v>20</v>
      </c>
      <c r="G8" s="17" t="s">
        <v>21</v>
      </c>
    </row>
    <row r="9" spans="1:7">
      <c r="A9" s="11" t="s">
        <v>22</v>
      </c>
      <c r="B9" s="11">
        <v>27</v>
      </c>
      <c r="C9" s="11">
        <v>22</v>
      </c>
      <c r="D9">
        <v>49</v>
      </c>
      <c r="E9" t="s">
        <v>23</v>
      </c>
      <c r="F9" s="11" t="s">
        <v>24</v>
      </c>
      <c r="G9" s="17" t="s">
        <v>25</v>
      </c>
    </row>
    <row r="10" spans="1:7">
      <c r="A10" s="11" t="s">
        <v>26</v>
      </c>
      <c r="B10" s="11">
        <v>70</v>
      </c>
      <c r="C10" s="11">
        <v>17</v>
      </c>
      <c r="D10">
        <v>87</v>
      </c>
      <c r="E10" t="s">
        <v>17</v>
      </c>
      <c r="F10" s="11" t="s">
        <v>27</v>
      </c>
      <c r="G10" s="17" t="s">
        <v>28</v>
      </c>
    </row>
    <row r="11" spans="1:4">
      <c r="A11" s="2"/>
      <c r="C11" t="s">
        <v>29</v>
      </c>
      <c r="D11">
        <f>SUM(D5:D10)</f>
        <v>1171</v>
      </c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15"/>
    </row>
    <row r="21" spans="1:5">
      <c r="A21" s="5"/>
      <c r="B21" s="5"/>
      <c r="C21" s="2"/>
      <c r="D21" s="15"/>
      <c r="E21" s="15"/>
    </row>
  </sheetData>
  <hyperlinks>
    <hyperlink ref="G5" r:id="rId1" display="https://www.ncbi.nlm.nih.gov/geo/query/acc.cgi?acc=GSE98320" tooltip="https://www.ncbi.nlm.nih.gov/geo/query/acc.cgi?acc=GSE98320"/>
    <hyperlink ref="G6" r:id="rId2" display="https://www.ncbi.nlm.nih.gov/geo/query/acc.cgi?acc=GSE69677" tooltip="https://www.ncbi.nlm.nih.gov/geo/query/acc.cgi?acc=GSE69677"/>
    <hyperlink ref="G7" r:id="rId3" display="https://www.ncbi.nlm.nih.gov/geo/query/acc.cgi?acc=GSE36059" tooltip="https://www.ncbi.nlm.nih.gov/geo/query/acc.cgi?acc=GSE36059"/>
    <hyperlink ref="G8" r:id="rId4" display="https://www.ncbi.nlm.nih.gov/geo/query/acc.cgi?acc=GSE21374" tooltip="https://www.ncbi.nlm.nih.gov/geo/query/acc.cgi?acc=GSE21374"/>
    <hyperlink ref="G9" r:id="rId5" display="https://www.ncbi.nlm.nih.gov/geo/query/acc.cgi?acc=GSE142667" tooltip="https://www.ncbi.nlm.nih.gov/geo/query/acc.cgi?acc=GSE142667"/>
    <hyperlink ref="G10" r:id="rId6" display="https://www.ncbi.nlm.nih.gov/geo/query/acc.cgi?acc=GSE129166" tooltip="https://www.ncbi.nlm.nih.gov/geo/query/acc.cgi?acc=GSE129166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9"/>
  <sheetViews>
    <sheetView workbookViewId="0">
      <selection activeCell="Q10" sqref="Q10"/>
    </sheetView>
  </sheetViews>
  <sheetFormatPr defaultColWidth="9" defaultRowHeight="13.5"/>
  <cols>
    <col min="1" max="1" width="13.25" customWidth="1"/>
    <col min="2" max="2" width="15.375" customWidth="1"/>
    <col min="3" max="7" width="9" style="10"/>
  </cols>
  <sheetData>
    <row r="1" spans="1:3">
      <c r="A1" s="3" t="s">
        <v>30</v>
      </c>
      <c r="B1" s="3"/>
      <c r="C1" s="6"/>
    </row>
    <row r="2" spans="1:7">
      <c r="A2" s="2" t="s">
        <v>31</v>
      </c>
      <c r="B2" s="11"/>
      <c r="C2"/>
      <c r="D2"/>
      <c r="E2"/>
      <c r="F2"/>
      <c r="G2"/>
    </row>
    <row r="3" spans="1:3">
      <c r="A3" s="3"/>
      <c r="B3" s="3"/>
      <c r="C3" s="6"/>
    </row>
    <row r="4" spans="1:2">
      <c r="A4" s="1" t="s">
        <v>32</v>
      </c>
      <c r="B4" s="1" t="s">
        <v>33</v>
      </c>
    </row>
    <row r="5" spans="1:11">
      <c r="A5" s="11" t="s">
        <v>34</v>
      </c>
      <c r="B5" s="12" t="s">
        <v>35</v>
      </c>
      <c r="F5" s="11"/>
      <c r="H5" s="5"/>
      <c r="I5" s="13"/>
      <c r="J5" s="2"/>
      <c r="K5" s="11"/>
    </row>
    <row r="6" spans="1:11">
      <c r="A6" s="11" t="s">
        <v>36</v>
      </c>
      <c r="B6" s="11" t="s">
        <v>37</v>
      </c>
      <c r="F6" s="11"/>
      <c r="J6" s="11"/>
      <c r="K6" s="11"/>
    </row>
    <row r="7" spans="1:11">
      <c r="A7" s="11" t="s">
        <v>38</v>
      </c>
      <c r="B7" s="11" t="s">
        <v>39</v>
      </c>
      <c r="F7" s="11"/>
      <c r="J7" s="11"/>
      <c r="K7" s="11"/>
    </row>
    <row r="8" spans="1:11">
      <c r="A8" s="11" t="s">
        <v>40</v>
      </c>
      <c r="B8" s="11" t="s">
        <v>41</v>
      </c>
      <c r="F8" s="11"/>
      <c r="J8" s="11"/>
      <c r="K8" s="11"/>
    </row>
    <row r="9" spans="1:11">
      <c r="A9" s="11" t="s">
        <v>42</v>
      </c>
      <c r="B9" s="11" t="s">
        <v>43</v>
      </c>
      <c r="F9" s="11"/>
      <c r="J9" s="11"/>
      <c r="K9" s="11"/>
    </row>
    <row r="10" spans="1:11">
      <c r="A10" s="11" t="s">
        <v>44</v>
      </c>
      <c r="B10" s="11" t="s">
        <v>45</v>
      </c>
      <c r="F10" s="11"/>
      <c r="J10" s="11"/>
      <c r="K10" s="11"/>
    </row>
    <row r="11" spans="1:11">
      <c r="A11" s="11" t="s">
        <v>46</v>
      </c>
      <c r="B11" s="11" t="s">
        <v>47</v>
      </c>
      <c r="F11" s="11"/>
      <c r="J11" s="11"/>
      <c r="K11" s="11"/>
    </row>
    <row r="12" spans="1:11">
      <c r="A12" s="11" t="s">
        <v>48</v>
      </c>
      <c r="B12" s="11" t="s">
        <v>49</v>
      </c>
      <c r="F12" s="11"/>
      <c r="J12" s="11"/>
      <c r="K12" s="11"/>
    </row>
    <row r="13" spans="1:11">
      <c r="A13" s="11" t="s">
        <v>50</v>
      </c>
      <c r="B13" s="11" t="s">
        <v>51</v>
      </c>
      <c r="F13" s="11"/>
      <c r="J13" s="11"/>
      <c r="K13" s="11"/>
    </row>
    <row r="14" spans="1:11">
      <c r="A14" s="11" t="s">
        <v>52</v>
      </c>
      <c r="B14" s="11" t="s">
        <v>53</v>
      </c>
      <c r="F14" s="11"/>
      <c r="J14" s="11"/>
      <c r="K14" s="11"/>
    </row>
    <row r="15" spans="1:11">
      <c r="A15" s="11" t="s">
        <v>54</v>
      </c>
      <c r="B15" s="11" t="s">
        <v>55</v>
      </c>
      <c r="F15" s="11"/>
      <c r="J15" s="11"/>
      <c r="K15" s="11"/>
    </row>
    <row r="16" spans="1:11">
      <c r="A16" s="11" t="s">
        <v>56</v>
      </c>
      <c r="B16" s="11" t="s">
        <v>57</v>
      </c>
      <c r="F16" s="11"/>
      <c r="J16" s="11"/>
      <c r="K16" s="11"/>
    </row>
    <row r="17" spans="1:11">
      <c r="A17" s="11" t="s">
        <v>58</v>
      </c>
      <c r="B17" s="11" t="s">
        <v>59</v>
      </c>
      <c r="F17" s="11"/>
      <c r="J17" s="11"/>
      <c r="K17" s="11"/>
    </row>
    <row r="18" spans="1:11">
      <c r="A18" s="11" t="s">
        <v>60</v>
      </c>
      <c r="B18" s="11" t="s">
        <v>61</v>
      </c>
      <c r="F18" s="11"/>
      <c r="J18" s="11"/>
      <c r="K18" s="11"/>
    </row>
    <row r="19" spans="1:11">
      <c r="A19" s="11" t="s">
        <v>62</v>
      </c>
      <c r="B19" s="11" t="s">
        <v>63</v>
      </c>
      <c r="F19" s="11"/>
      <c r="J19" s="11"/>
      <c r="K19" s="11"/>
    </row>
    <row r="20" spans="1:11">
      <c r="A20" s="11" t="s">
        <v>64</v>
      </c>
      <c r="B20" s="11" t="s">
        <v>65</v>
      </c>
      <c r="F20" s="11"/>
      <c r="J20" s="11"/>
      <c r="K20" s="11"/>
    </row>
    <row r="21" spans="1:11">
      <c r="A21" s="11" t="s">
        <v>66</v>
      </c>
      <c r="B21" s="11" t="s">
        <v>67</v>
      </c>
      <c r="F21" s="11"/>
      <c r="J21" s="11"/>
      <c r="K21" s="11"/>
    </row>
    <row r="22" spans="1:11">
      <c r="A22" s="11" t="s">
        <v>68</v>
      </c>
      <c r="B22" s="11" t="s">
        <v>69</v>
      </c>
      <c r="J22" s="11"/>
      <c r="K22" s="11"/>
    </row>
    <row r="23" spans="1:11">
      <c r="A23" s="11" t="s">
        <v>70</v>
      </c>
      <c r="B23" s="11" t="s">
        <v>71</v>
      </c>
      <c r="J23" s="11"/>
      <c r="K23" s="11"/>
    </row>
    <row r="24" spans="1:11">
      <c r="A24" s="11" t="s">
        <v>72</v>
      </c>
      <c r="B24" s="11" t="s">
        <v>73</v>
      </c>
      <c r="J24" s="11"/>
      <c r="K24" s="11"/>
    </row>
    <row r="25" spans="1:11">
      <c r="A25" s="11" t="s">
        <v>74</v>
      </c>
      <c r="B25" s="11" t="s">
        <v>75</v>
      </c>
      <c r="J25" s="11"/>
      <c r="K25" s="11"/>
    </row>
    <row r="26" spans="1:11">
      <c r="A26" s="11" t="s">
        <v>76</v>
      </c>
      <c r="B26" s="11" t="s">
        <v>77</v>
      </c>
      <c r="J26" s="11"/>
      <c r="K26" s="11"/>
    </row>
    <row r="27" spans="1:11">
      <c r="A27" s="11" t="s">
        <v>78</v>
      </c>
      <c r="B27" s="11" t="s">
        <v>79</v>
      </c>
      <c r="J27" s="11"/>
      <c r="K27" s="11"/>
    </row>
    <row r="28" spans="1:11">
      <c r="A28" s="11" t="s">
        <v>59</v>
      </c>
      <c r="B28" s="11" t="s">
        <v>58</v>
      </c>
      <c r="J28" s="11"/>
      <c r="K28" s="11"/>
    </row>
    <row r="29" spans="1:11">
      <c r="A29" s="11" t="s">
        <v>80</v>
      </c>
      <c r="B29" s="11" t="s">
        <v>81</v>
      </c>
      <c r="J29" s="11"/>
      <c r="K29" s="11"/>
    </row>
    <row r="30" spans="1:11">
      <c r="A30" s="11" t="s">
        <v>82</v>
      </c>
      <c r="B30" s="11" t="s">
        <v>83</v>
      </c>
      <c r="J30" s="11"/>
      <c r="K30" s="11"/>
    </row>
    <row r="31" spans="1:11">
      <c r="A31" s="11" t="s">
        <v>84</v>
      </c>
      <c r="B31" s="11" t="s">
        <v>85</v>
      </c>
      <c r="J31" s="11"/>
      <c r="K31" s="11"/>
    </row>
    <row r="32" spans="1:11">
      <c r="A32" s="11" t="s">
        <v>86</v>
      </c>
      <c r="B32" s="11" t="s">
        <v>87</v>
      </c>
      <c r="J32" s="11"/>
      <c r="K32" s="11"/>
    </row>
    <row r="33" spans="1:11">
      <c r="A33" s="11" t="s">
        <v>88</v>
      </c>
      <c r="B33" s="11" t="s">
        <v>89</v>
      </c>
      <c r="J33" s="11"/>
      <c r="K33" s="11"/>
    </row>
    <row r="34" spans="1:11">
      <c r="A34" s="11" t="s">
        <v>90</v>
      </c>
      <c r="B34" s="11" t="s">
        <v>91</v>
      </c>
      <c r="J34" s="11"/>
      <c r="K34" s="11"/>
    </row>
    <row r="35" spans="1:11">
      <c r="A35" s="11" t="s">
        <v>92</v>
      </c>
      <c r="B35" s="11" t="s">
        <v>93</v>
      </c>
      <c r="J35" s="11"/>
      <c r="K35" s="11"/>
    </row>
    <row r="36" spans="1:11">
      <c r="A36" s="11" t="s">
        <v>94</v>
      </c>
      <c r="B36" s="11" t="s">
        <v>95</v>
      </c>
      <c r="J36" s="11"/>
      <c r="K36" s="11"/>
    </row>
    <row r="37" spans="1:11">
      <c r="A37" s="11" t="s">
        <v>96</v>
      </c>
      <c r="B37" s="11" t="s">
        <v>97</v>
      </c>
      <c r="J37" s="11"/>
      <c r="K37" s="11"/>
    </row>
    <row r="38" spans="1:11">
      <c r="A38" s="11" t="s">
        <v>98</v>
      </c>
      <c r="B38" s="11" t="s">
        <v>99</v>
      </c>
      <c r="J38" s="11"/>
      <c r="K38" s="11"/>
    </row>
    <row r="39" spans="1:11">
      <c r="A39" s="11" t="s">
        <v>100</v>
      </c>
      <c r="B39" s="11" t="s">
        <v>101</v>
      </c>
      <c r="J39" s="11"/>
      <c r="K39" s="11"/>
    </row>
    <row r="40" spans="1:11">
      <c r="A40" s="11" t="s">
        <v>102</v>
      </c>
      <c r="B40" s="11" t="s">
        <v>103</v>
      </c>
      <c r="J40" s="11"/>
      <c r="K40" s="11"/>
    </row>
    <row r="41" spans="1:11">
      <c r="A41" s="11" t="s">
        <v>104</v>
      </c>
      <c r="B41" s="11" t="s">
        <v>50</v>
      </c>
      <c r="J41" s="11"/>
      <c r="K41" s="11"/>
    </row>
    <row r="42" spans="1:11">
      <c r="A42" s="11" t="s">
        <v>105</v>
      </c>
      <c r="B42" s="11" t="s">
        <v>106</v>
      </c>
      <c r="J42" s="11"/>
      <c r="K42" s="11"/>
    </row>
    <row r="43" spans="1:11">
      <c r="A43" s="11" t="s">
        <v>107</v>
      </c>
      <c r="B43" s="11" t="s">
        <v>108</v>
      </c>
      <c r="J43" s="11"/>
      <c r="K43" s="11"/>
    </row>
    <row r="44" spans="1:11">
      <c r="A44" s="11" t="s">
        <v>109</v>
      </c>
      <c r="B44" s="11" t="s">
        <v>110</v>
      </c>
      <c r="J44" s="11"/>
      <c r="K44" s="11"/>
    </row>
    <row r="45" spans="1:11">
      <c r="A45" s="11" t="s">
        <v>111</v>
      </c>
      <c r="B45" s="11" t="s">
        <v>112</v>
      </c>
      <c r="J45" s="11"/>
      <c r="K45" s="11"/>
    </row>
    <row r="46" spans="1:11">
      <c r="A46" s="11" t="s">
        <v>113</v>
      </c>
      <c r="B46" s="11" t="s">
        <v>114</v>
      </c>
      <c r="J46" s="11"/>
      <c r="K46" s="11"/>
    </row>
    <row r="47" spans="1:11">
      <c r="A47" s="11" t="s">
        <v>115</v>
      </c>
      <c r="B47" s="11" t="s">
        <v>116</v>
      </c>
      <c r="J47" s="11"/>
      <c r="K47" s="11"/>
    </row>
    <row r="48" spans="1:11">
      <c r="A48" s="11" t="s">
        <v>117</v>
      </c>
      <c r="B48" s="11" t="s">
        <v>118</v>
      </c>
      <c r="J48" s="11"/>
      <c r="K48" s="11"/>
    </row>
    <row r="49" spans="1:11">
      <c r="A49" s="11" t="s">
        <v>119</v>
      </c>
      <c r="B49" s="11" t="s">
        <v>120</v>
      </c>
      <c r="J49" s="11"/>
      <c r="K49" s="11"/>
    </row>
    <row r="50" spans="1:11">
      <c r="A50" s="11" t="s">
        <v>121</v>
      </c>
      <c r="B50" s="11" t="s">
        <v>122</v>
      </c>
      <c r="J50" s="11"/>
      <c r="K50" s="11"/>
    </row>
    <row r="51" spans="1:11">
      <c r="A51" s="11" t="s">
        <v>123</v>
      </c>
      <c r="B51" s="11" t="s">
        <v>124</v>
      </c>
      <c r="J51" s="11"/>
      <c r="K51" s="11"/>
    </row>
    <row r="52" spans="1:11">
      <c r="A52" s="11" t="s">
        <v>125</v>
      </c>
      <c r="B52" s="11" t="s">
        <v>126</v>
      </c>
      <c r="J52" s="11"/>
      <c r="K52" s="11"/>
    </row>
    <row r="53" spans="1:11">
      <c r="A53" s="11" t="s">
        <v>127</v>
      </c>
      <c r="B53" s="11" t="s">
        <v>128</v>
      </c>
      <c r="J53" s="11"/>
      <c r="K53" s="11"/>
    </row>
    <row r="54" spans="1:11">
      <c r="A54" s="11" t="s">
        <v>129</v>
      </c>
      <c r="B54" s="11" t="s">
        <v>130</v>
      </c>
      <c r="J54" s="11"/>
      <c r="K54" s="11"/>
    </row>
    <row r="55" spans="1:11">
      <c r="A55" s="11" t="s">
        <v>131</v>
      </c>
      <c r="B55" s="11" t="s">
        <v>132</v>
      </c>
      <c r="J55" s="11"/>
      <c r="K55" s="11"/>
    </row>
    <row r="56" spans="1:11">
      <c r="A56" s="11" t="s">
        <v>133</v>
      </c>
      <c r="B56" s="11" t="s">
        <v>134</v>
      </c>
      <c r="J56" s="11"/>
      <c r="K56" s="11"/>
    </row>
    <row r="57" spans="1:11">
      <c r="A57" s="11" t="s">
        <v>135</v>
      </c>
      <c r="B57" s="11" t="s">
        <v>136</v>
      </c>
      <c r="J57" s="11"/>
      <c r="K57" s="11"/>
    </row>
    <row r="58" spans="1:11">
      <c r="A58" s="11" t="s">
        <v>137</v>
      </c>
      <c r="B58" s="11" t="s">
        <v>138</v>
      </c>
      <c r="J58" s="11"/>
      <c r="K58" s="11"/>
    </row>
    <row r="59" spans="1:11">
      <c r="A59" s="11" t="s">
        <v>139</v>
      </c>
      <c r="B59" s="11" t="s">
        <v>140</v>
      </c>
      <c r="J59" s="11"/>
      <c r="K59" s="11"/>
    </row>
    <row r="60" spans="1:11">
      <c r="A60" s="11" t="s">
        <v>141</v>
      </c>
      <c r="B60" s="11" t="s">
        <v>142</v>
      </c>
      <c r="J60" s="11"/>
      <c r="K60" s="11"/>
    </row>
    <row r="61" spans="1:11">
      <c r="A61" s="11" t="s">
        <v>143</v>
      </c>
      <c r="B61" s="11" t="s">
        <v>144</v>
      </c>
      <c r="J61" s="11"/>
      <c r="K61" s="11"/>
    </row>
    <row r="62" spans="1:11">
      <c r="A62" s="11" t="s">
        <v>145</v>
      </c>
      <c r="B62" s="11" t="s">
        <v>146</v>
      </c>
      <c r="J62" s="11"/>
      <c r="K62" s="11"/>
    </row>
    <row r="63" spans="1:11">
      <c r="A63" s="11" t="s">
        <v>147</v>
      </c>
      <c r="B63" s="11" t="s">
        <v>148</v>
      </c>
      <c r="J63" s="11"/>
      <c r="K63" s="11"/>
    </row>
    <row r="64" spans="1:11">
      <c r="A64" s="11" t="s">
        <v>149</v>
      </c>
      <c r="B64" s="11" t="s">
        <v>150</v>
      </c>
      <c r="J64" s="11"/>
      <c r="K64" s="11"/>
    </row>
    <row r="65" spans="1:11">
      <c r="A65" s="11" t="s">
        <v>151</v>
      </c>
      <c r="B65" s="11" t="s">
        <v>152</v>
      </c>
      <c r="J65" s="11"/>
      <c r="K65" s="11"/>
    </row>
    <row r="66" spans="1:11">
      <c r="A66" s="11" t="s">
        <v>153</v>
      </c>
      <c r="B66" s="11" t="s">
        <v>154</v>
      </c>
      <c r="J66" s="11"/>
      <c r="K66" s="11"/>
    </row>
    <row r="67" spans="1:11">
      <c r="A67" s="11" t="s">
        <v>155</v>
      </c>
      <c r="B67" s="11" t="s">
        <v>156</v>
      </c>
      <c r="J67" s="11"/>
      <c r="K67" s="11"/>
    </row>
    <row r="68" spans="1:11">
      <c r="A68" s="11" t="s">
        <v>157</v>
      </c>
      <c r="B68" s="11" t="s">
        <v>158</v>
      </c>
      <c r="J68" s="11"/>
      <c r="K68" s="11"/>
    </row>
    <row r="69" spans="1:11">
      <c r="A69" s="11" t="s">
        <v>159</v>
      </c>
      <c r="B69" s="11" t="s">
        <v>160</v>
      </c>
      <c r="J69" s="11"/>
      <c r="K69" s="11"/>
    </row>
    <row r="70" spans="1:11">
      <c r="A70" s="11" t="s">
        <v>161</v>
      </c>
      <c r="B70" s="11" t="s">
        <v>162</v>
      </c>
      <c r="J70" s="11"/>
      <c r="K70" s="11"/>
    </row>
    <row r="71" spans="1:11">
      <c r="A71" s="11" t="s">
        <v>163</v>
      </c>
      <c r="B71" s="11" t="s">
        <v>164</v>
      </c>
      <c r="J71" s="11"/>
      <c r="K71" s="11"/>
    </row>
    <row r="72" spans="1:11">
      <c r="A72" s="11" t="s">
        <v>165</v>
      </c>
      <c r="B72" s="11" t="s">
        <v>166</v>
      </c>
      <c r="J72" s="11"/>
      <c r="K72" s="11"/>
    </row>
    <row r="73" spans="1:11">
      <c r="A73" s="11" t="s">
        <v>140</v>
      </c>
      <c r="B73" s="11" t="s">
        <v>167</v>
      </c>
      <c r="J73" s="11"/>
      <c r="K73" s="11"/>
    </row>
    <row r="74" spans="1:11">
      <c r="A74" s="11" t="s">
        <v>168</v>
      </c>
      <c r="B74" s="11" t="s">
        <v>169</v>
      </c>
      <c r="J74" s="11"/>
      <c r="K74" s="11"/>
    </row>
    <row r="75" spans="1:11">
      <c r="A75" s="11" t="s">
        <v>170</v>
      </c>
      <c r="B75" s="11" t="s">
        <v>171</v>
      </c>
      <c r="J75" s="11"/>
      <c r="K75" s="11"/>
    </row>
    <row r="76" spans="1:11">
      <c r="A76" s="11" t="s">
        <v>172</v>
      </c>
      <c r="B76" s="11" t="s">
        <v>173</v>
      </c>
      <c r="J76" s="11"/>
      <c r="K76" s="11"/>
    </row>
    <row r="77" spans="1:11">
      <c r="A77" s="11" t="s">
        <v>174</v>
      </c>
      <c r="B77" s="11" t="s">
        <v>175</v>
      </c>
      <c r="J77" s="11"/>
      <c r="K77" s="11"/>
    </row>
    <row r="78" spans="1:11">
      <c r="A78" s="11" t="s">
        <v>176</v>
      </c>
      <c r="B78" s="11" t="s">
        <v>177</v>
      </c>
      <c r="J78" s="11"/>
      <c r="K78" s="11"/>
    </row>
    <row r="79" spans="1:11">
      <c r="A79" s="11" t="s">
        <v>178</v>
      </c>
      <c r="B79" s="11" t="s">
        <v>179</v>
      </c>
      <c r="J79" s="11"/>
      <c r="K79" s="11"/>
    </row>
    <row r="80" spans="1:11">
      <c r="A80" s="11" t="s">
        <v>180</v>
      </c>
      <c r="B80" s="11" t="s">
        <v>181</v>
      </c>
      <c r="J80" s="11"/>
      <c r="K80" s="11"/>
    </row>
    <row r="81" spans="1:11">
      <c r="A81" s="11" t="s">
        <v>182</v>
      </c>
      <c r="B81" s="11" t="s">
        <v>183</v>
      </c>
      <c r="J81" s="11"/>
      <c r="K81" s="11"/>
    </row>
    <row r="82" spans="1:11">
      <c r="A82" s="11" t="s">
        <v>184</v>
      </c>
      <c r="B82" s="11" t="s">
        <v>185</v>
      </c>
      <c r="J82" s="11"/>
      <c r="K82" s="11"/>
    </row>
    <row r="83" spans="1:11">
      <c r="A83" s="11" t="s">
        <v>186</v>
      </c>
      <c r="B83" s="11" t="s">
        <v>187</v>
      </c>
      <c r="J83" s="11"/>
      <c r="K83" s="11"/>
    </row>
    <row r="84" spans="1:11">
      <c r="A84" s="11" t="s">
        <v>188</v>
      </c>
      <c r="B84" s="11" t="s">
        <v>189</v>
      </c>
      <c r="J84" s="11"/>
      <c r="K84" s="11"/>
    </row>
    <row r="85" spans="1:11">
      <c r="A85" s="11" t="s">
        <v>190</v>
      </c>
      <c r="B85" s="11" t="s">
        <v>191</v>
      </c>
      <c r="J85" s="11"/>
      <c r="K85" s="11"/>
    </row>
    <row r="86" spans="1:11">
      <c r="A86" s="11" t="s">
        <v>192</v>
      </c>
      <c r="B86" s="11" t="s">
        <v>193</v>
      </c>
      <c r="J86" s="11"/>
      <c r="K86" s="11"/>
    </row>
    <row r="87" spans="1:11">
      <c r="A87" s="11" t="s">
        <v>194</v>
      </c>
      <c r="B87" s="11" t="s">
        <v>195</v>
      </c>
      <c r="J87" s="11"/>
      <c r="K87" s="11"/>
    </row>
    <row r="88" spans="1:11">
      <c r="A88" s="11" t="s">
        <v>196</v>
      </c>
      <c r="B88" s="11" t="s">
        <v>197</v>
      </c>
      <c r="J88" s="11"/>
      <c r="K88" s="11"/>
    </row>
    <row r="89" spans="1:11">
      <c r="A89" s="11" t="s">
        <v>198</v>
      </c>
      <c r="B89" s="11" t="s">
        <v>199</v>
      </c>
      <c r="J89" s="11"/>
      <c r="K89" s="11"/>
    </row>
    <row r="90" spans="1:11">
      <c r="A90" s="11" t="s">
        <v>200</v>
      </c>
      <c r="B90" s="11" t="s">
        <v>201</v>
      </c>
      <c r="J90" s="11"/>
      <c r="K90" s="11"/>
    </row>
    <row r="91" spans="1:11">
      <c r="A91" s="11" t="s">
        <v>202</v>
      </c>
      <c r="B91" s="11" t="s">
        <v>203</v>
      </c>
      <c r="J91" s="11"/>
      <c r="K91" s="11"/>
    </row>
    <row r="92" spans="1:11">
      <c r="A92" s="11" t="s">
        <v>204</v>
      </c>
      <c r="B92" s="11" t="s">
        <v>205</v>
      </c>
      <c r="J92" s="11"/>
      <c r="K92" s="11"/>
    </row>
    <row r="93" spans="1:11">
      <c r="A93" s="11" t="s">
        <v>206</v>
      </c>
      <c r="B93" s="11" t="s">
        <v>207</v>
      </c>
      <c r="J93" s="11"/>
      <c r="K93" s="11"/>
    </row>
    <row r="94" spans="1:11">
      <c r="A94" s="11" t="s">
        <v>208</v>
      </c>
      <c r="B94" s="11" t="s">
        <v>209</v>
      </c>
      <c r="J94" s="11"/>
      <c r="K94" s="11"/>
    </row>
    <row r="95" spans="1:11">
      <c r="A95" s="11" t="s">
        <v>210</v>
      </c>
      <c r="B95" s="11" t="s">
        <v>60</v>
      </c>
      <c r="J95" s="11"/>
      <c r="K95" s="11"/>
    </row>
    <row r="96" spans="1:11">
      <c r="A96" s="11" t="s">
        <v>211</v>
      </c>
      <c r="B96" s="11" t="s">
        <v>212</v>
      </c>
      <c r="J96" s="11"/>
      <c r="K96" s="11"/>
    </row>
    <row r="97" spans="1:11">
      <c r="A97" s="11" t="s">
        <v>213</v>
      </c>
      <c r="B97" s="11" t="s">
        <v>214</v>
      </c>
      <c r="J97" s="11"/>
      <c r="K97" s="11"/>
    </row>
    <row r="98" spans="1:11">
      <c r="A98" s="11" t="s">
        <v>215</v>
      </c>
      <c r="B98" s="11" t="s">
        <v>216</v>
      </c>
      <c r="J98" s="11"/>
      <c r="K98" s="11"/>
    </row>
    <row r="99" spans="1:11">
      <c r="A99" s="11" t="s">
        <v>217</v>
      </c>
      <c r="B99" s="11" t="s">
        <v>218</v>
      </c>
      <c r="J99" s="11"/>
      <c r="K99" s="11"/>
    </row>
    <row r="100" spans="1:11">
      <c r="A100" s="11" t="s">
        <v>219</v>
      </c>
      <c r="B100" s="11" t="s">
        <v>220</v>
      </c>
      <c r="J100" s="11"/>
      <c r="K100" s="11"/>
    </row>
    <row r="101" spans="1:11">
      <c r="A101" s="11" t="s">
        <v>221</v>
      </c>
      <c r="B101" s="11" t="s">
        <v>222</v>
      </c>
      <c r="J101" s="11"/>
      <c r="K101" s="11"/>
    </row>
    <row r="102" spans="1:11">
      <c r="A102" s="11" t="s">
        <v>223</v>
      </c>
      <c r="B102" s="11" t="s">
        <v>224</v>
      </c>
      <c r="J102" s="11"/>
      <c r="K102" s="11"/>
    </row>
    <row r="103" spans="1:11">
      <c r="A103" s="11" t="s">
        <v>225</v>
      </c>
      <c r="B103" s="11" t="s">
        <v>226</v>
      </c>
      <c r="J103" s="11"/>
      <c r="K103" s="11"/>
    </row>
    <row r="104" spans="1:11">
      <c r="A104" s="11" t="s">
        <v>79</v>
      </c>
      <c r="B104" s="11" t="s">
        <v>227</v>
      </c>
      <c r="J104" s="11"/>
      <c r="K104" s="11"/>
    </row>
    <row r="105" spans="1:11">
      <c r="A105" s="11" t="s">
        <v>228</v>
      </c>
      <c r="B105" s="11" t="s">
        <v>229</v>
      </c>
      <c r="J105" s="11"/>
      <c r="K105" s="11"/>
    </row>
    <row r="106" spans="1:11">
      <c r="A106" s="11" t="s">
        <v>230</v>
      </c>
      <c r="B106" s="11" t="s">
        <v>231</v>
      </c>
      <c r="J106" s="11"/>
      <c r="K106" s="11"/>
    </row>
    <row r="107" spans="1:11">
      <c r="A107" s="11" t="s">
        <v>232</v>
      </c>
      <c r="B107" s="11" t="s">
        <v>233</v>
      </c>
      <c r="J107" s="11"/>
      <c r="K107" s="11"/>
    </row>
    <row r="108" spans="1:11">
      <c r="A108" s="11" t="s">
        <v>234</v>
      </c>
      <c r="B108" s="11" t="s">
        <v>235</v>
      </c>
      <c r="J108" s="11"/>
      <c r="K108" s="11"/>
    </row>
    <row r="109" spans="1:11">
      <c r="A109" s="11" t="s">
        <v>236</v>
      </c>
      <c r="B109" s="11" t="s">
        <v>237</v>
      </c>
      <c r="J109" s="11"/>
      <c r="K109" s="11"/>
    </row>
    <row r="110" spans="1:11">
      <c r="A110" s="11" t="s">
        <v>238</v>
      </c>
      <c r="B110" s="11" t="s">
        <v>239</v>
      </c>
      <c r="J110" s="11"/>
      <c r="K110" s="11"/>
    </row>
    <row r="111" spans="1:11">
      <c r="A111" s="11" t="s">
        <v>240</v>
      </c>
      <c r="B111" s="11" t="s">
        <v>241</v>
      </c>
      <c r="J111" s="11"/>
      <c r="K111" s="11"/>
    </row>
    <row r="112" spans="1:11">
      <c r="A112" s="11" t="s">
        <v>242</v>
      </c>
      <c r="B112" s="11" t="s">
        <v>243</v>
      </c>
      <c r="J112" s="11"/>
      <c r="K112" s="11"/>
    </row>
    <row r="113" spans="1:11">
      <c r="A113" s="11" t="s">
        <v>244</v>
      </c>
      <c r="B113" s="11" t="s">
        <v>245</v>
      </c>
      <c r="J113" s="11"/>
      <c r="K113" s="11"/>
    </row>
    <row r="114" spans="1:11">
      <c r="A114" s="11" t="s">
        <v>246</v>
      </c>
      <c r="B114" s="11" t="s">
        <v>247</v>
      </c>
      <c r="J114" s="11"/>
      <c r="K114" s="11"/>
    </row>
    <row r="115" spans="1:11">
      <c r="A115" s="11" t="s">
        <v>248</v>
      </c>
      <c r="B115" s="11" t="s">
        <v>249</v>
      </c>
      <c r="J115" s="11"/>
      <c r="K115" s="11"/>
    </row>
    <row r="116" spans="1:11">
      <c r="A116" s="11" t="s">
        <v>250</v>
      </c>
      <c r="B116" s="11" t="s">
        <v>147</v>
      </c>
      <c r="J116" s="11"/>
      <c r="K116" s="11"/>
    </row>
    <row r="117" spans="1:11">
      <c r="A117" s="11" t="s">
        <v>251</v>
      </c>
      <c r="B117" s="11" t="s">
        <v>252</v>
      </c>
      <c r="J117" s="11"/>
      <c r="K117" s="11"/>
    </row>
    <row r="118" spans="1:11">
      <c r="A118" s="11" t="s">
        <v>253</v>
      </c>
      <c r="B118" s="11" t="s">
        <v>254</v>
      </c>
      <c r="J118" s="11"/>
      <c r="K118" s="11"/>
    </row>
    <row r="119" spans="1:11">
      <c r="A119" s="11" t="s">
        <v>255</v>
      </c>
      <c r="B119" s="11" t="s">
        <v>256</v>
      </c>
      <c r="J119" s="11"/>
      <c r="K119" s="11"/>
    </row>
    <row r="120" spans="1:11">
      <c r="A120" s="11" t="s">
        <v>257</v>
      </c>
      <c r="B120" s="11" t="s">
        <v>258</v>
      </c>
      <c r="J120" s="11"/>
      <c r="K120" s="11"/>
    </row>
    <row r="121" spans="1:11">
      <c r="A121" s="11" t="s">
        <v>259</v>
      </c>
      <c r="B121" s="11" t="s">
        <v>260</v>
      </c>
      <c r="J121" s="11"/>
      <c r="K121" s="11"/>
    </row>
    <row r="122" spans="1:11">
      <c r="A122" s="11" t="s">
        <v>261</v>
      </c>
      <c r="B122" s="11" t="s">
        <v>262</v>
      </c>
      <c r="J122" s="11"/>
      <c r="K122" s="11"/>
    </row>
    <row r="123" spans="1:11">
      <c r="A123" s="11" t="s">
        <v>263</v>
      </c>
      <c r="B123" s="11" t="s">
        <v>264</v>
      </c>
      <c r="J123" s="11"/>
      <c r="K123" s="11"/>
    </row>
    <row r="124" spans="1:11">
      <c r="A124" s="11" t="s">
        <v>265</v>
      </c>
      <c r="B124" s="11" t="s">
        <v>266</v>
      </c>
      <c r="J124" s="11"/>
      <c r="K124" s="11"/>
    </row>
    <row r="125" spans="1:11">
      <c r="A125" s="11" t="s">
        <v>267</v>
      </c>
      <c r="B125" s="11" t="s">
        <v>268</v>
      </c>
      <c r="J125" s="11"/>
      <c r="K125" s="11"/>
    </row>
    <row r="126" spans="1:11">
      <c r="A126" s="11" t="s">
        <v>164</v>
      </c>
      <c r="B126" s="11" t="s">
        <v>269</v>
      </c>
      <c r="J126" s="11"/>
      <c r="K126" s="11"/>
    </row>
    <row r="127" spans="1:11">
      <c r="A127" s="11" t="s">
        <v>270</v>
      </c>
      <c r="B127" s="11" t="s">
        <v>271</v>
      </c>
      <c r="J127" s="11"/>
      <c r="K127" s="11"/>
    </row>
    <row r="128" spans="1:11">
      <c r="A128" s="11" t="s">
        <v>272</v>
      </c>
      <c r="B128" s="11" t="s">
        <v>273</v>
      </c>
      <c r="J128" s="11"/>
      <c r="K128" s="11"/>
    </row>
    <row r="129" spans="1:11">
      <c r="A129" s="11" t="s">
        <v>274</v>
      </c>
      <c r="B129" s="11" t="s">
        <v>275</v>
      </c>
      <c r="J129" s="11"/>
      <c r="K129" s="11"/>
    </row>
    <row r="130" spans="1:11">
      <c r="A130" s="11" t="s">
        <v>276</v>
      </c>
      <c r="B130" s="11" t="s">
        <v>277</v>
      </c>
      <c r="J130" s="11"/>
      <c r="K130" s="11"/>
    </row>
    <row r="131" spans="1:11">
      <c r="A131" s="11" t="s">
        <v>278</v>
      </c>
      <c r="B131" s="11" t="s">
        <v>72</v>
      </c>
      <c r="J131" s="11"/>
      <c r="K131" s="11"/>
    </row>
    <row r="132" spans="1:11">
      <c r="A132" s="11" t="s">
        <v>279</v>
      </c>
      <c r="B132" s="11" t="s">
        <v>62</v>
      </c>
      <c r="J132" s="11"/>
      <c r="K132" s="11"/>
    </row>
    <row r="133" spans="1:11">
      <c r="A133" s="11" t="s">
        <v>207</v>
      </c>
      <c r="B133" s="11" t="s">
        <v>280</v>
      </c>
      <c r="J133" s="11"/>
      <c r="K133" s="11"/>
    </row>
    <row r="134" spans="1:11">
      <c r="A134" s="11" t="s">
        <v>281</v>
      </c>
      <c r="B134" s="11" t="s">
        <v>282</v>
      </c>
      <c r="J134" s="11"/>
      <c r="K134" s="11"/>
    </row>
    <row r="135" spans="1:11">
      <c r="A135" s="11" t="s">
        <v>283</v>
      </c>
      <c r="B135" s="11" t="s">
        <v>284</v>
      </c>
      <c r="J135" s="11"/>
      <c r="K135" s="11"/>
    </row>
    <row r="136" spans="1:11">
      <c r="A136" s="11" t="s">
        <v>285</v>
      </c>
      <c r="B136" s="11" t="s">
        <v>286</v>
      </c>
      <c r="J136" s="11"/>
      <c r="K136" s="11"/>
    </row>
    <row r="137" spans="1:11">
      <c r="A137" s="11" t="s">
        <v>287</v>
      </c>
      <c r="B137" s="11" t="s">
        <v>244</v>
      </c>
      <c r="J137" s="11"/>
      <c r="K137" s="11"/>
    </row>
    <row r="138" spans="1:11">
      <c r="A138" s="11" t="s">
        <v>288</v>
      </c>
      <c r="B138" s="11" t="s">
        <v>289</v>
      </c>
      <c r="J138" s="11"/>
      <c r="K138" s="11"/>
    </row>
    <row r="139" spans="1:11">
      <c r="A139" s="11" t="s">
        <v>290</v>
      </c>
      <c r="B139" s="11" t="s">
        <v>291</v>
      </c>
      <c r="J139" s="11"/>
      <c r="K139" s="11"/>
    </row>
    <row r="140" spans="1:11">
      <c r="A140" s="11" t="s">
        <v>292</v>
      </c>
      <c r="B140" s="11" t="s">
        <v>293</v>
      </c>
      <c r="J140" s="11"/>
      <c r="K140" s="11"/>
    </row>
    <row r="141" spans="1:11">
      <c r="A141" s="11" t="s">
        <v>294</v>
      </c>
      <c r="B141" s="11" t="s">
        <v>295</v>
      </c>
      <c r="J141" s="11"/>
      <c r="K141" s="11"/>
    </row>
    <row r="142" spans="1:11">
      <c r="A142" s="11" t="s">
        <v>296</v>
      </c>
      <c r="B142" s="11" t="s">
        <v>297</v>
      </c>
      <c r="J142" s="11"/>
      <c r="K142" s="11"/>
    </row>
    <row r="143" spans="1:11">
      <c r="A143" s="11" t="s">
        <v>298</v>
      </c>
      <c r="B143" s="11" t="s">
        <v>299</v>
      </c>
      <c r="J143" s="11"/>
      <c r="K143" s="11"/>
    </row>
    <row r="144" spans="1:11">
      <c r="A144" s="11" t="s">
        <v>300</v>
      </c>
      <c r="B144" s="11" t="s">
        <v>301</v>
      </c>
      <c r="J144" s="11"/>
      <c r="K144" s="11"/>
    </row>
    <row r="145" spans="1:11">
      <c r="A145" s="11" t="s">
        <v>302</v>
      </c>
      <c r="B145" s="11" t="s">
        <v>303</v>
      </c>
      <c r="J145" s="11"/>
      <c r="K145" s="11"/>
    </row>
    <row r="146" spans="1:11">
      <c r="A146" s="11" t="s">
        <v>304</v>
      </c>
      <c r="B146" s="11" t="s">
        <v>305</v>
      </c>
      <c r="J146" s="11"/>
      <c r="K146" s="11"/>
    </row>
    <row r="147" spans="1:11">
      <c r="A147" s="11" t="s">
        <v>306</v>
      </c>
      <c r="B147" s="11" t="s">
        <v>307</v>
      </c>
      <c r="J147" s="11"/>
      <c r="K147" s="11"/>
    </row>
    <row r="148" spans="1:11">
      <c r="A148" s="11" t="s">
        <v>308</v>
      </c>
      <c r="B148" s="11" t="s">
        <v>309</v>
      </c>
      <c r="J148" s="11"/>
      <c r="K148" s="11"/>
    </row>
    <row r="149" spans="1:11">
      <c r="A149" s="11" t="s">
        <v>310</v>
      </c>
      <c r="B149" s="11" t="s">
        <v>311</v>
      </c>
      <c r="J149" s="11"/>
      <c r="K149" s="11"/>
    </row>
    <row r="150" spans="1:11">
      <c r="A150" s="11" t="s">
        <v>312</v>
      </c>
      <c r="B150" s="11" t="s">
        <v>313</v>
      </c>
      <c r="J150" s="11"/>
      <c r="K150" s="11"/>
    </row>
    <row r="151" spans="1:11">
      <c r="A151" s="11" t="s">
        <v>314</v>
      </c>
      <c r="B151" s="11" t="s">
        <v>315</v>
      </c>
      <c r="J151" s="11"/>
      <c r="K151" s="11"/>
    </row>
    <row r="152" spans="1:11">
      <c r="A152" s="11" t="s">
        <v>316</v>
      </c>
      <c r="B152" s="11" t="s">
        <v>317</v>
      </c>
      <c r="J152" s="11"/>
      <c r="K152" s="11"/>
    </row>
    <row r="153" spans="1:11">
      <c r="A153" s="11" t="s">
        <v>318</v>
      </c>
      <c r="B153" s="11" t="s">
        <v>319</v>
      </c>
      <c r="J153" s="11"/>
      <c r="K153" s="11"/>
    </row>
    <row r="154" spans="1:11">
      <c r="A154" s="11" t="s">
        <v>320</v>
      </c>
      <c r="B154" s="11" t="s">
        <v>321</v>
      </c>
      <c r="J154" s="11"/>
      <c r="K154" s="11"/>
    </row>
    <row r="155" spans="1:11">
      <c r="A155" s="11" t="s">
        <v>322</v>
      </c>
      <c r="B155" s="11" t="s">
        <v>323</v>
      </c>
      <c r="J155" s="11"/>
      <c r="K155" s="11"/>
    </row>
    <row r="156" spans="1:11">
      <c r="A156" s="11" t="s">
        <v>324</v>
      </c>
      <c r="B156" s="11" t="s">
        <v>325</v>
      </c>
      <c r="J156" s="11"/>
      <c r="K156" s="11"/>
    </row>
    <row r="157" spans="1:11">
      <c r="A157" s="11" t="s">
        <v>326</v>
      </c>
      <c r="B157" s="11" t="s">
        <v>327</v>
      </c>
      <c r="J157" s="11"/>
      <c r="K157" s="11"/>
    </row>
    <row r="158" spans="1:11">
      <c r="A158" s="11" t="s">
        <v>328</v>
      </c>
      <c r="B158" s="11" t="s">
        <v>329</v>
      </c>
      <c r="J158" s="11"/>
      <c r="K158" s="11"/>
    </row>
    <row r="159" spans="1:11">
      <c r="A159" s="11" t="s">
        <v>330</v>
      </c>
      <c r="B159" s="11" t="s">
        <v>331</v>
      </c>
      <c r="J159" s="11"/>
      <c r="K159" s="11"/>
    </row>
    <row r="160" spans="1:11">
      <c r="A160" s="11" t="s">
        <v>332</v>
      </c>
      <c r="B160" s="11" t="s">
        <v>333</v>
      </c>
      <c r="J160" s="11"/>
      <c r="K160" s="11"/>
    </row>
    <row r="161" spans="1:11">
      <c r="A161" s="11" t="s">
        <v>334</v>
      </c>
      <c r="B161" s="11" t="s">
        <v>335</v>
      </c>
      <c r="J161" s="11"/>
      <c r="K161" s="11"/>
    </row>
    <row r="162" spans="1:11">
      <c r="A162" s="11" t="s">
        <v>336</v>
      </c>
      <c r="B162" s="11" t="s">
        <v>337</v>
      </c>
      <c r="J162" s="11"/>
      <c r="K162" s="11"/>
    </row>
    <row r="163" spans="1:11">
      <c r="A163" s="11" t="s">
        <v>338</v>
      </c>
      <c r="B163" s="11" t="s">
        <v>339</v>
      </c>
      <c r="J163" s="11"/>
      <c r="K163" s="11"/>
    </row>
    <row r="164" spans="1:11">
      <c r="A164" s="11" t="s">
        <v>340</v>
      </c>
      <c r="B164" s="11" t="s">
        <v>341</v>
      </c>
      <c r="J164" s="11"/>
      <c r="K164" s="11"/>
    </row>
    <row r="165" spans="1:11">
      <c r="A165" s="11" t="s">
        <v>342</v>
      </c>
      <c r="B165" s="11" t="s">
        <v>343</v>
      </c>
      <c r="J165" s="11"/>
      <c r="K165" s="11"/>
    </row>
    <row r="166" spans="1:11">
      <c r="A166" s="11" t="s">
        <v>344</v>
      </c>
      <c r="B166" s="11" t="s">
        <v>345</v>
      </c>
      <c r="J166" s="11"/>
      <c r="K166" s="11"/>
    </row>
    <row r="167" spans="1:11">
      <c r="A167" s="11" t="s">
        <v>346</v>
      </c>
      <c r="B167" s="11" t="s">
        <v>290</v>
      </c>
      <c r="J167" s="11"/>
      <c r="K167" s="11"/>
    </row>
    <row r="168" spans="1:11">
      <c r="A168" s="11" t="s">
        <v>347</v>
      </c>
      <c r="B168" s="11" t="s">
        <v>348</v>
      </c>
      <c r="J168" s="11"/>
      <c r="K168" s="11"/>
    </row>
    <row r="169" spans="1:11">
      <c r="A169" s="11" t="s">
        <v>349</v>
      </c>
      <c r="B169" s="11" t="s">
        <v>350</v>
      </c>
      <c r="J169" s="11"/>
      <c r="K169" s="11"/>
    </row>
    <row r="170" spans="1:11">
      <c r="A170" s="11" t="s">
        <v>351</v>
      </c>
      <c r="B170" s="11" t="s">
        <v>46</v>
      </c>
      <c r="J170" s="11"/>
      <c r="K170" s="11"/>
    </row>
    <row r="171" spans="1:11">
      <c r="A171" s="11" t="s">
        <v>352</v>
      </c>
      <c r="B171" s="11" t="s">
        <v>353</v>
      </c>
      <c r="J171" s="11"/>
      <c r="K171" s="11"/>
    </row>
    <row r="172" spans="1:11">
      <c r="A172" s="11" t="s">
        <v>35</v>
      </c>
      <c r="B172" s="11" t="s">
        <v>354</v>
      </c>
      <c r="J172" s="11"/>
      <c r="K172" s="11"/>
    </row>
    <row r="173" spans="1:11">
      <c r="A173" s="11" t="s">
        <v>355</v>
      </c>
      <c r="B173" s="11" t="s">
        <v>356</v>
      </c>
      <c r="J173" s="11"/>
      <c r="K173" s="11"/>
    </row>
    <row r="174" spans="1:11">
      <c r="A174" s="11" t="s">
        <v>357</v>
      </c>
      <c r="B174" s="11" t="s">
        <v>358</v>
      </c>
      <c r="J174" s="11"/>
      <c r="K174" s="11"/>
    </row>
    <row r="175" spans="1:11">
      <c r="A175" s="11" t="s">
        <v>359</v>
      </c>
      <c r="B175" s="11" t="s">
        <v>360</v>
      </c>
      <c r="J175" s="11"/>
      <c r="K175" s="11"/>
    </row>
    <row r="176" spans="1:11">
      <c r="A176" s="11" t="s">
        <v>361</v>
      </c>
      <c r="B176" s="11" t="s">
        <v>362</v>
      </c>
      <c r="J176" s="11"/>
      <c r="K176" s="11"/>
    </row>
    <row r="177" spans="1:11">
      <c r="A177" s="11" t="s">
        <v>363</v>
      </c>
      <c r="B177" s="11" t="s">
        <v>364</v>
      </c>
      <c r="J177" s="11"/>
      <c r="K177" s="11"/>
    </row>
    <row r="178" spans="1:11">
      <c r="A178" s="11" t="s">
        <v>365</v>
      </c>
      <c r="B178" s="11" t="s">
        <v>366</v>
      </c>
      <c r="J178" s="11"/>
      <c r="K178" s="11"/>
    </row>
    <row r="179" spans="1:11">
      <c r="A179" s="11" t="s">
        <v>367</v>
      </c>
      <c r="B179" s="11" t="s">
        <v>368</v>
      </c>
      <c r="J179" s="11"/>
      <c r="K179" s="11"/>
    </row>
    <row r="180" spans="1:11">
      <c r="A180" s="11" t="s">
        <v>369</v>
      </c>
      <c r="B180" s="11" t="s">
        <v>370</v>
      </c>
      <c r="J180" s="11"/>
      <c r="K180" s="11"/>
    </row>
    <row r="181" spans="1:11">
      <c r="A181" s="11" t="s">
        <v>371</v>
      </c>
      <c r="B181" s="11" t="s">
        <v>372</v>
      </c>
      <c r="J181" s="11"/>
      <c r="K181" s="11"/>
    </row>
    <row r="182" spans="1:11">
      <c r="A182" s="11" t="s">
        <v>85</v>
      </c>
      <c r="B182" s="11" t="s">
        <v>373</v>
      </c>
      <c r="J182" s="11"/>
      <c r="K182" s="11"/>
    </row>
    <row r="183" spans="1:11">
      <c r="A183" s="11" t="s">
        <v>374</v>
      </c>
      <c r="B183" s="11" t="s">
        <v>375</v>
      </c>
      <c r="J183" s="11"/>
      <c r="K183" s="11"/>
    </row>
    <row r="184" spans="1:11">
      <c r="A184" s="11" t="s">
        <v>376</v>
      </c>
      <c r="B184" s="11" t="s">
        <v>377</v>
      </c>
      <c r="J184" s="11"/>
      <c r="K184" s="11"/>
    </row>
    <row r="185" spans="1:11">
      <c r="A185" s="11" t="s">
        <v>378</v>
      </c>
      <c r="B185" s="11" t="s">
        <v>379</v>
      </c>
      <c r="J185" s="11"/>
      <c r="K185" s="11"/>
    </row>
    <row r="186" spans="1:11">
      <c r="A186" s="11" t="s">
        <v>380</v>
      </c>
      <c r="B186" s="11" t="s">
        <v>381</v>
      </c>
      <c r="J186" s="11"/>
      <c r="K186" s="11"/>
    </row>
    <row r="187" spans="1:11">
      <c r="A187" s="11" t="s">
        <v>382</v>
      </c>
      <c r="B187" s="11" t="s">
        <v>219</v>
      </c>
      <c r="J187" s="11"/>
      <c r="K187" s="11"/>
    </row>
    <row r="188" spans="1:11">
      <c r="A188" s="11" t="s">
        <v>383</v>
      </c>
      <c r="B188" s="11" t="s">
        <v>384</v>
      </c>
      <c r="J188" s="11"/>
      <c r="K188" s="11"/>
    </row>
    <row r="189" spans="1:11">
      <c r="A189" s="11" t="s">
        <v>385</v>
      </c>
      <c r="B189" s="11" t="s">
        <v>386</v>
      </c>
      <c r="J189" s="11"/>
      <c r="K189" s="11"/>
    </row>
    <row r="190" spans="1:11">
      <c r="A190" s="11" t="s">
        <v>387</v>
      </c>
      <c r="B190" s="11" t="s">
        <v>388</v>
      </c>
      <c r="J190" s="11"/>
      <c r="K190" s="11"/>
    </row>
    <row r="191" spans="1:11">
      <c r="A191" s="11" t="s">
        <v>389</v>
      </c>
      <c r="B191" s="11" t="s">
        <v>390</v>
      </c>
      <c r="J191" s="11"/>
      <c r="K191" s="11"/>
    </row>
    <row r="192" spans="1:11">
      <c r="A192" s="11" t="s">
        <v>391</v>
      </c>
      <c r="B192" s="11" t="s">
        <v>392</v>
      </c>
      <c r="J192" s="11"/>
      <c r="K192" s="11"/>
    </row>
    <row r="193" spans="1:11">
      <c r="A193" s="11" t="s">
        <v>393</v>
      </c>
      <c r="B193" s="11" t="s">
        <v>394</v>
      </c>
      <c r="J193" s="11"/>
      <c r="K193" s="11"/>
    </row>
    <row r="194" spans="1:11">
      <c r="A194" s="11" t="s">
        <v>395</v>
      </c>
      <c r="B194" s="11" t="s">
        <v>396</v>
      </c>
      <c r="J194" s="11"/>
      <c r="K194" s="11"/>
    </row>
    <row r="195" spans="1:11">
      <c r="A195" s="11" t="s">
        <v>397</v>
      </c>
      <c r="B195" s="11" t="s">
        <v>398</v>
      </c>
      <c r="J195" s="11"/>
      <c r="K195" s="11"/>
    </row>
    <row r="196" spans="1:11">
      <c r="A196" s="11" t="s">
        <v>399</v>
      </c>
      <c r="B196" s="11" t="s">
        <v>400</v>
      </c>
      <c r="J196" s="11"/>
      <c r="K196" s="11"/>
    </row>
    <row r="197" spans="1:11">
      <c r="A197" s="11" t="s">
        <v>401</v>
      </c>
      <c r="B197" s="11" t="s">
        <v>402</v>
      </c>
      <c r="J197" s="11"/>
      <c r="K197" s="11"/>
    </row>
    <row r="198" spans="1:11">
      <c r="A198" s="11" t="s">
        <v>403</v>
      </c>
      <c r="B198" s="11" t="s">
        <v>404</v>
      </c>
      <c r="J198" s="11"/>
      <c r="K198" s="11"/>
    </row>
    <row r="199" spans="1:11">
      <c r="A199" s="11" t="s">
        <v>405</v>
      </c>
      <c r="B199" s="11" t="s">
        <v>406</v>
      </c>
      <c r="J199" s="11"/>
      <c r="K199" s="11"/>
    </row>
    <row r="200" spans="1:11">
      <c r="A200" s="11" t="s">
        <v>407</v>
      </c>
      <c r="B200" s="11" t="s">
        <v>408</v>
      </c>
      <c r="J200" s="11"/>
      <c r="K200" s="11"/>
    </row>
    <row r="201" spans="1:11">
      <c r="A201" s="11" t="s">
        <v>409</v>
      </c>
      <c r="B201" s="11" t="s">
        <v>410</v>
      </c>
      <c r="J201" s="11"/>
      <c r="K201" s="11"/>
    </row>
    <row r="202" spans="1:11">
      <c r="A202" s="11" t="s">
        <v>411</v>
      </c>
      <c r="B202" s="11" t="s">
        <v>412</v>
      </c>
      <c r="J202" s="11"/>
      <c r="K202" s="11"/>
    </row>
    <row r="203" spans="1:11">
      <c r="A203" s="10"/>
      <c r="B203" s="11" t="s">
        <v>361</v>
      </c>
      <c r="J203" s="11"/>
      <c r="K203" s="11"/>
    </row>
    <row r="204" spans="10:11">
      <c r="J204" s="11"/>
      <c r="K204" s="11"/>
    </row>
    <row r="205" spans="10:11">
      <c r="J205" s="11"/>
      <c r="K205" s="11"/>
    </row>
    <row r="206" spans="10:11">
      <c r="J206" s="11"/>
      <c r="K206" s="11"/>
    </row>
    <row r="207" spans="10:11">
      <c r="J207" s="11"/>
      <c r="K207" s="11"/>
    </row>
    <row r="208" spans="10:11">
      <c r="J208" s="11"/>
      <c r="K208" s="11"/>
    </row>
    <row r="209" spans="10:11">
      <c r="J209" s="11"/>
      <c r="K209" s="11"/>
    </row>
    <row r="210" spans="10:11">
      <c r="J210" s="11"/>
      <c r="K210" s="11"/>
    </row>
    <row r="211" spans="10:11">
      <c r="J211" s="11"/>
      <c r="K211" s="11"/>
    </row>
    <row r="212" spans="10:11">
      <c r="J212" s="11"/>
      <c r="K212" s="11"/>
    </row>
    <row r="213" spans="10:11">
      <c r="J213" s="11"/>
      <c r="K213" s="11"/>
    </row>
    <row r="214" spans="10:11">
      <c r="J214" s="11"/>
      <c r="K214" s="11"/>
    </row>
    <row r="215" spans="10:11">
      <c r="J215" s="11"/>
      <c r="K215" s="11"/>
    </row>
    <row r="216" spans="10:11">
      <c r="J216" s="11"/>
      <c r="K216" s="11"/>
    </row>
    <row r="217" spans="10:11">
      <c r="J217" s="11"/>
      <c r="K217" s="11"/>
    </row>
    <row r="218" spans="10:11">
      <c r="J218" s="11"/>
      <c r="K218" s="11"/>
    </row>
    <row r="219" spans="10:11">
      <c r="J219" s="11"/>
      <c r="K219" s="11"/>
    </row>
    <row r="220" spans="10:11">
      <c r="J220" s="11"/>
      <c r="K220" s="11"/>
    </row>
    <row r="221" spans="10:11">
      <c r="J221" s="11"/>
      <c r="K221" s="11"/>
    </row>
    <row r="222" spans="10:11">
      <c r="J222" s="11"/>
      <c r="K222" s="11"/>
    </row>
    <row r="223" spans="10:11">
      <c r="J223" s="11"/>
      <c r="K223" s="11"/>
    </row>
    <row r="224" spans="10:11">
      <c r="J224" s="11"/>
      <c r="K224" s="11"/>
    </row>
    <row r="225" spans="10:11">
      <c r="J225" s="11"/>
      <c r="K225" s="11"/>
    </row>
    <row r="226" spans="10:11">
      <c r="J226" s="11"/>
      <c r="K226" s="11"/>
    </row>
    <row r="227" spans="10:11">
      <c r="J227" s="11"/>
      <c r="K227" s="11"/>
    </row>
    <row r="228" spans="10:11">
      <c r="J228" s="11"/>
      <c r="K228" s="11"/>
    </row>
    <row r="229" spans="10:11">
      <c r="J229" s="11"/>
      <c r="K229" s="11"/>
    </row>
    <row r="230" spans="10:11">
      <c r="J230" s="11"/>
      <c r="K230" s="11"/>
    </row>
    <row r="231" spans="10:11">
      <c r="J231" s="11"/>
      <c r="K231" s="11"/>
    </row>
    <row r="232" spans="10:11">
      <c r="J232" s="11"/>
      <c r="K232" s="11"/>
    </row>
    <row r="233" spans="10:11">
      <c r="J233" s="11"/>
      <c r="K233" s="11"/>
    </row>
    <row r="234" spans="10:11">
      <c r="J234" s="11"/>
      <c r="K234" s="11"/>
    </row>
    <row r="235" spans="10:11">
      <c r="J235" s="11"/>
      <c r="K235" s="11"/>
    </row>
    <row r="236" spans="10:11">
      <c r="J236" s="11"/>
      <c r="K236" s="11"/>
    </row>
    <row r="237" spans="10:11">
      <c r="J237" s="11"/>
      <c r="K237" s="11"/>
    </row>
    <row r="238" spans="10:11">
      <c r="J238" s="11"/>
      <c r="K238" s="11"/>
    </row>
    <row r="239" spans="10:11">
      <c r="J239" s="11"/>
      <c r="K239" s="11"/>
    </row>
    <row r="240" spans="10:11">
      <c r="J240" s="11"/>
      <c r="K240" s="11"/>
    </row>
    <row r="241" spans="10:11">
      <c r="J241" s="11"/>
      <c r="K241" s="11"/>
    </row>
    <row r="242" spans="10:11">
      <c r="J242" s="11"/>
      <c r="K242" s="11"/>
    </row>
    <row r="243" spans="10:11">
      <c r="J243" s="11"/>
      <c r="K243" s="11"/>
    </row>
    <row r="244" spans="10:11">
      <c r="J244" s="11"/>
      <c r="K244" s="11"/>
    </row>
    <row r="245" spans="10:11">
      <c r="J245" s="11"/>
      <c r="K245" s="11"/>
    </row>
    <row r="246" spans="10:11">
      <c r="J246" s="11"/>
      <c r="K246" s="11"/>
    </row>
    <row r="247" spans="10:11">
      <c r="J247" s="11"/>
      <c r="K247" s="11"/>
    </row>
    <row r="248" spans="10:11">
      <c r="J248" s="11"/>
      <c r="K248" s="11"/>
    </row>
    <row r="249" spans="10:11">
      <c r="J249" s="11"/>
      <c r="K249" s="11"/>
    </row>
    <row r="250" spans="10:11">
      <c r="J250" s="11"/>
      <c r="K250" s="11"/>
    </row>
    <row r="251" spans="10:11">
      <c r="J251" s="11"/>
      <c r="K251" s="11"/>
    </row>
    <row r="252" spans="10:11">
      <c r="J252" s="11"/>
      <c r="K252" s="11"/>
    </row>
    <row r="253" spans="10:11">
      <c r="J253" s="11"/>
      <c r="K253" s="11"/>
    </row>
    <row r="254" spans="10:11">
      <c r="J254" s="11"/>
      <c r="K254" s="11"/>
    </row>
    <row r="255" spans="10:11">
      <c r="J255" s="11"/>
      <c r="K255" s="11"/>
    </row>
    <row r="256" spans="10:11">
      <c r="J256" s="11"/>
      <c r="K256" s="11"/>
    </row>
    <row r="257" spans="10:11">
      <c r="J257" s="11"/>
      <c r="K257" s="11"/>
    </row>
    <row r="258" spans="10:11">
      <c r="J258" s="11"/>
      <c r="K258" s="11"/>
    </row>
    <row r="259" spans="10:11">
      <c r="J259" s="11"/>
      <c r="K259" s="11"/>
    </row>
    <row r="260" spans="10:11">
      <c r="J260" s="11"/>
      <c r="K260" s="11"/>
    </row>
    <row r="261" spans="10:11">
      <c r="J261" s="11"/>
      <c r="K261" s="11"/>
    </row>
    <row r="262" spans="10:11">
      <c r="J262" s="11"/>
      <c r="K262" s="11"/>
    </row>
    <row r="263" spans="10:11">
      <c r="J263" s="11"/>
      <c r="K263" s="11"/>
    </row>
    <row r="264" spans="10:11">
      <c r="J264" s="11"/>
      <c r="K264" s="11"/>
    </row>
    <row r="265" spans="10:11">
      <c r="J265" s="11"/>
      <c r="K265" s="11"/>
    </row>
    <row r="266" spans="10:11">
      <c r="J266" s="11"/>
      <c r="K266" s="11"/>
    </row>
    <row r="267" spans="10:11">
      <c r="J267" s="11"/>
      <c r="K267" s="11"/>
    </row>
    <row r="268" spans="10:11">
      <c r="J268" s="11"/>
      <c r="K268" s="11"/>
    </row>
    <row r="269" spans="10:11">
      <c r="J269" s="11"/>
      <c r="K269" s="11"/>
    </row>
    <row r="270" spans="10:11">
      <c r="J270" s="11"/>
      <c r="K270" s="11"/>
    </row>
    <row r="271" spans="10:11">
      <c r="J271" s="11"/>
      <c r="K271" s="11"/>
    </row>
    <row r="272" spans="10:11">
      <c r="J272" s="11"/>
      <c r="K272" s="11"/>
    </row>
    <row r="273" spans="10:11">
      <c r="J273" s="11"/>
      <c r="K273" s="11"/>
    </row>
    <row r="274" spans="10:11">
      <c r="J274" s="11"/>
      <c r="K274" s="11"/>
    </row>
    <row r="275" spans="10:11">
      <c r="J275" s="11"/>
      <c r="K275" s="11"/>
    </row>
    <row r="276" spans="10:11">
      <c r="J276" s="11"/>
      <c r="K276" s="11"/>
    </row>
    <row r="277" spans="10:11">
      <c r="J277" s="11"/>
      <c r="K277" s="11"/>
    </row>
    <row r="278" spans="10:11">
      <c r="J278" s="11"/>
      <c r="K278" s="11"/>
    </row>
    <row r="279" spans="10:11">
      <c r="J279" s="11"/>
      <c r="K279" s="11"/>
    </row>
    <row r="280" spans="10:11">
      <c r="J280" s="11"/>
      <c r="K280" s="11"/>
    </row>
    <row r="281" spans="10:11">
      <c r="J281" s="11"/>
      <c r="K281" s="11"/>
    </row>
    <row r="282" spans="10:11">
      <c r="J282" s="11"/>
      <c r="K282" s="11"/>
    </row>
    <row r="283" spans="10:11">
      <c r="J283" s="11"/>
      <c r="K283" s="11"/>
    </row>
    <row r="284" spans="11:11">
      <c r="K284" s="11"/>
    </row>
    <row r="285" spans="11:11">
      <c r="K285" s="11"/>
    </row>
    <row r="286" spans="11:11">
      <c r="K286" s="11"/>
    </row>
    <row r="287" spans="11:11">
      <c r="K287" s="11"/>
    </row>
    <row r="288" spans="11:11">
      <c r="K288" s="11"/>
    </row>
    <row r="289" spans="11:11">
      <c r="K289" s="11"/>
    </row>
    <row r="290" spans="11:11">
      <c r="K290" s="11"/>
    </row>
    <row r="291" spans="11:11">
      <c r="K291" s="11"/>
    </row>
    <row r="292" spans="11:11">
      <c r="K292" s="11"/>
    </row>
    <row r="293" spans="11:11">
      <c r="K293" s="11"/>
    </row>
    <row r="294" spans="11:11">
      <c r="K294" s="11"/>
    </row>
    <row r="295" spans="11:11">
      <c r="K295" s="11"/>
    </row>
    <row r="296" spans="11:11">
      <c r="K296" s="11"/>
    </row>
    <row r="297" spans="11:11">
      <c r="K297" s="11"/>
    </row>
    <row r="298" spans="11:11">
      <c r="K298" s="11"/>
    </row>
    <row r="299" spans="11:11">
      <c r="K299" s="11"/>
    </row>
  </sheetData>
  <conditionalFormatting sqref="A204:B1048576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D9" sqref="D9"/>
    </sheetView>
  </sheetViews>
  <sheetFormatPr defaultColWidth="9" defaultRowHeight="13.5"/>
  <cols>
    <col min="1" max="1" width="9" style="4"/>
    <col min="2" max="2" width="11.5" style="4"/>
    <col min="3" max="4" width="12.625" style="4"/>
    <col min="5" max="6" width="9.375" style="4"/>
    <col min="7" max="7" width="11.5" style="4"/>
  </cols>
  <sheetData>
    <row r="1" s="3" customFormat="1" spans="1:7">
      <c r="A1" s="6" t="s">
        <v>413</v>
      </c>
      <c r="B1" s="6"/>
      <c r="C1" s="6"/>
      <c r="D1" s="6"/>
      <c r="E1" s="6"/>
      <c r="F1" s="6"/>
      <c r="G1" s="6"/>
    </row>
    <row r="2" s="3" customFormat="1" spans="1:7">
      <c r="A2" s="2" t="s">
        <v>414</v>
      </c>
      <c r="B2" s="6"/>
      <c r="C2" s="6"/>
      <c r="D2" s="6"/>
      <c r="E2" s="6"/>
      <c r="F2" s="6"/>
      <c r="G2" s="6"/>
    </row>
    <row r="3" s="3" customFormat="1" spans="1:7">
      <c r="A3" s="6"/>
      <c r="B3" s="6"/>
      <c r="C3" s="6"/>
      <c r="D3" s="6"/>
      <c r="E3" s="6"/>
      <c r="F3" s="6"/>
      <c r="G3" s="6"/>
    </row>
    <row r="4" spans="1:7">
      <c r="A4" s="7"/>
      <c r="B4" s="8" t="s">
        <v>415</v>
      </c>
      <c r="C4" s="8" t="s">
        <v>416</v>
      </c>
      <c r="D4" s="8" t="s">
        <v>417</v>
      </c>
      <c r="E4" s="8" t="s">
        <v>418</v>
      </c>
      <c r="F4" s="8" t="s">
        <v>419</v>
      </c>
      <c r="G4" s="8" t="s">
        <v>420</v>
      </c>
    </row>
    <row r="5" spans="1:7">
      <c r="A5" s="4" t="s">
        <v>199</v>
      </c>
      <c r="B5" s="4">
        <v>0.919813820138179</v>
      </c>
      <c r="C5" s="4">
        <v>9.79322414561496</v>
      </c>
      <c r="D5" s="4">
        <v>20.4338145428472</v>
      </c>
      <c r="E5" s="9">
        <v>2.79264060043527e-62</v>
      </c>
      <c r="F5" s="9">
        <v>8.37792180130582e-60</v>
      </c>
      <c r="G5" s="4">
        <v>131.121367013285</v>
      </c>
    </row>
    <row r="6" spans="1:12">
      <c r="A6" s="4" t="s">
        <v>95</v>
      </c>
      <c r="B6" s="4">
        <v>0.571948694144341</v>
      </c>
      <c r="C6" s="4">
        <v>9.12070351310526</v>
      </c>
      <c r="D6" s="4">
        <v>20.2827598916685</v>
      </c>
      <c r="E6" s="9">
        <v>1.17602710879045e-61</v>
      </c>
      <c r="F6" s="9">
        <v>1.76404066318568e-59</v>
      </c>
      <c r="G6" s="4">
        <v>129.68858996049</v>
      </c>
      <c r="J6" s="5"/>
      <c r="K6" s="5"/>
      <c r="L6" s="2"/>
    </row>
    <row r="7" spans="1:7">
      <c r="A7" s="4" t="s">
        <v>188</v>
      </c>
      <c r="B7" s="4">
        <v>2.42152011518213</v>
      </c>
      <c r="C7" s="4">
        <v>11.32179662</v>
      </c>
      <c r="D7" s="4">
        <v>20.1331671841569</v>
      </c>
      <c r="E7" s="9">
        <v>4.88752975326519e-61</v>
      </c>
      <c r="F7" s="9">
        <v>4.88752975326519e-59</v>
      </c>
      <c r="G7" s="4">
        <v>128.268969329303</v>
      </c>
    </row>
    <row r="8" spans="1:7">
      <c r="A8" s="4" t="s">
        <v>243</v>
      </c>
      <c r="B8" s="4">
        <v>0.709893785001613</v>
      </c>
      <c r="C8" s="4">
        <v>9.59039265899169</v>
      </c>
      <c r="D8" s="4">
        <v>20.0935969304765</v>
      </c>
      <c r="E8" s="9">
        <v>7.12506228580126e-61</v>
      </c>
      <c r="F8" s="9">
        <v>5.34379671435095e-59</v>
      </c>
      <c r="G8" s="4">
        <v>127.893342339346</v>
      </c>
    </row>
    <row r="9" spans="1:7">
      <c r="A9" s="4" t="s">
        <v>44</v>
      </c>
      <c r="B9" s="4">
        <v>1.36335984253081</v>
      </c>
      <c r="C9" s="4">
        <v>10.4649377751994</v>
      </c>
      <c r="D9" s="4">
        <v>19.0298845927146</v>
      </c>
      <c r="E9" s="9">
        <v>1.81314584216776e-56</v>
      </c>
      <c r="F9" s="9">
        <v>1.08788750530066e-54</v>
      </c>
      <c r="G9" s="4">
        <v>117.78441815611</v>
      </c>
    </row>
    <row r="10" spans="1:7">
      <c r="A10" s="4" t="s">
        <v>76</v>
      </c>
      <c r="B10" s="4">
        <v>-1.72670467992872</v>
      </c>
      <c r="C10" s="4">
        <v>5.7952314053518</v>
      </c>
      <c r="D10" s="4">
        <v>-17.9938444387623</v>
      </c>
      <c r="E10" s="9">
        <v>3.55334358645227e-52</v>
      </c>
      <c r="F10" s="9">
        <v>1.77667179322613e-50</v>
      </c>
      <c r="G10" s="4">
        <v>107.93679686886</v>
      </c>
    </row>
    <row r="11" spans="1:7">
      <c r="A11" s="4" t="s">
        <v>176</v>
      </c>
      <c r="B11" s="4">
        <v>-1.29136731988394</v>
      </c>
      <c r="C11" s="4">
        <v>7.38544048380055</v>
      </c>
      <c r="D11" s="4">
        <v>-17.5513327051018</v>
      </c>
      <c r="E11" s="9">
        <v>2.40414154898867e-50</v>
      </c>
      <c r="F11" s="9">
        <v>1.030346378138e-48</v>
      </c>
      <c r="G11" s="4">
        <v>103.737936619813</v>
      </c>
    </row>
    <row r="12" spans="1:7">
      <c r="A12" s="4" t="s">
        <v>343</v>
      </c>
      <c r="B12" s="4">
        <v>-1.25391944986242</v>
      </c>
      <c r="C12" s="4">
        <v>5.22445891038227</v>
      </c>
      <c r="D12" s="4">
        <v>-17.2560464618987</v>
      </c>
      <c r="E12" s="9">
        <v>3.98554036299654e-49</v>
      </c>
      <c r="F12" s="9">
        <v>1.4945776361237e-47</v>
      </c>
      <c r="G12" s="4">
        <v>100.940466851558</v>
      </c>
    </row>
    <row r="13" spans="1:7">
      <c r="A13" s="4" t="s">
        <v>268</v>
      </c>
      <c r="B13" s="4">
        <v>0.584511550919203</v>
      </c>
      <c r="C13" s="4">
        <v>7.54500863885596</v>
      </c>
      <c r="D13" s="4">
        <v>17.0399004269596</v>
      </c>
      <c r="E13" s="9">
        <v>3.104433341121e-48</v>
      </c>
      <c r="F13" s="9">
        <v>1.034811113707e-46</v>
      </c>
      <c r="G13" s="4">
        <v>98.8955781469535</v>
      </c>
    </row>
    <row r="14" spans="1:7">
      <c r="A14" s="4" t="s">
        <v>344</v>
      </c>
      <c r="B14" s="4">
        <v>2.31802637366869</v>
      </c>
      <c r="C14" s="4">
        <v>10.4439775606704</v>
      </c>
      <c r="D14" s="4">
        <v>16.8384903973476</v>
      </c>
      <c r="E14" s="9">
        <v>2.09724473290457e-47</v>
      </c>
      <c r="F14" s="9">
        <v>6.29173419871372e-46</v>
      </c>
      <c r="G14" s="4">
        <v>96.9926000265468</v>
      </c>
    </row>
    <row r="15" spans="1:7">
      <c r="A15" s="4" t="s">
        <v>351</v>
      </c>
      <c r="B15" s="4">
        <v>1.03535750098265</v>
      </c>
      <c r="C15" s="4">
        <v>9.66952455512742</v>
      </c>
      <c r="D15" s="4">
        <v>16.7729201802322</v>
      </c>
      <c r="E15" s="9">
        <v>3.90401933536133e-47</v>
      </c>
      <c r="F15" s="9">
        <v>1.06473254600764e-45</v>
      </c>
      <c r="G15" s="4">
        <v>96.3736447418792</v>
      </c>
    </row>
    <row r="16" spans="1:7">
      <c r="A16" s="4" t="s">
        <v>43</v>
      </c>
      <c r="B16" s="4">
        <v>0.812528064665843</v>
      </c>
      <c r="C16" s="4">
        <v>11.4105937000831</v>
      </c>
      <c r="D16" s="4">
        <v>16.5661806014832</v>
      </c>
      <c r="E16" s="9">
        <v>2.76397641296976e-46</v>
      </c>
      <c r="F16" s="9">
        <v>6.90994103242441e-45</v>
      </c>
      <c r="G16" s="4">
        <v>94.4241073530494</v>
      </c>
    </row>
    <row r="17" spans="1:7">
      <c r="A17" s="4" t="s">
        <v>124</v>
      </c>
      <c r="B17" s="4">
        <v>-1.16525488307956</v>
      </c>
      <c r="C17" s="4">
        <v>7.49228539272576</v>
      </c>
      <c r="D17" s="4">
        <v>-16.1900416335594</v>
      </c>
      <c r="E17" s="9">
        <v>9.64702312259623e-45</v>
      </c>
      <c r="F17" s="9">
        <v>2.22623610521451e-43</v>
      </c>
      <c r="G17" s="4">
        <v>90.8858203481369</v>
      </c>
    </row>
    <row r="18" spans="1:7">
      <c r="A18" s="4" t="s">
        <v>393</v>
      </c>
      <c r="B18" s="4">
        <v>-1.36154542223827</v>
      </c>
      <c r="C18" s="4">
        <v>10.0432132943573</v>
      </c>
      <c r="D18" s="4">
        <v>-15.9629929748376</v>
      </c>
      <c r="E18" s="9">
        <v>8.18683453031149e-44</v>
      </c>
      <c r="F18" s="9">
        <v>1.75432168506675e-42</v>
      </c>
      <c r="G18" s="4">
        <v>88.7561416966201</v>
      </c>
    </row>
    <row r="19" spans="1:7">
      <c r="A19" s="4" t="s">
        <v>127</v>
      </c>
      <c r="B19" s="4">
        <v>0.589466064268455</v>
      </c>
      <c r="C19" s="4">
        <v>12.4382514533795</v>
      </c>
      <c r="D19" s="4">
        <v>15.491901958566</v>
      </c>
      <c r="E19" s="9">
        <v>6.80496023747583e-42</v>
      </c>
      <c r="F19" s="9">
        <v>1.27593004452672e-40</v>
      </c>
      <c r="G19" s="4">
        <v>84.3545129593063</v>
      </c>
    </row>
    <row r="20" spans="1:7">
      <c r="A20" s="4" t="s">
        <v>355</v>
      </c>
      <c r="B20" s="4">
        <v>0.591171139535799</v>
      </c>
      <c r="C20" s="4">
        <v>12.3331999210859</v>
      </c>
      <c r="D20" s="4">
        <v>15.2968116184962</v>
      </c>
      <c r="E20" s="9">
        <v>4.21319191470277e-41</v>
      </c>
      <c r="F20" s="9">
        <v>7.43504455535784e-40</v>
      </c>
      <c r="G20" s="4">
        <v>82.5392768634309</v>
      </c>
    </row>
    <row r="21" spans="1:7">
      <c r="A21" s="4" t="s">
        <v>119</v>
      </c>
      <c r="B21" s="4">
        <v>-0.754147238483212</v>
      </c>
      <c r="C21" s="4">
        <v>6.28860314763435</v>
      </c>
      <c r="D21" s="4">
        <v>-15.0001436349251</v>
      </c>
      <c r="E21" s="9">
        <v>6.67743971496917e-40</v>
      </c>
      <c r="F21" s="9">
        <v>1.05433258657408e-38</v>
      </c>
      <c r="G21" s="4">
        <v>79.7884464267791</v>
      </c>
    </row>
    <row r="22" spans="1:7">
      <c r="A22" s="4" t="s">
        <v>178</v>
      </c>
      <c r="B22" s="4">
        <v>-0.653033086761686</v>
      </c>
      <c r="C22" s="4">
        <v>5.88158141092521</v>
      </c>
      <c r="D22" s="4">
        <v>-14.6917380667025</v>
      </c>
      <c r="E22" s="9">
        <v>1.16526870520572e-38</v>
      </c>
      <c r="F22" s="9">
        <v>1.73479791028735e-37</v>
      </c>
      <c r="G22" s="4">
        <v>76.9421255393666</v>
      </c>
    </row>
    <row r="23" spans="1:7">
      <c r="A23" s="4" t="s">
        <v>65</v>
      </c>
      <c r="B23" s="4">
        <v>0.989571932443377</v>
      </c>
      <c r="C23" s="4">
        <v>10.0486484443241</v>
      </c>
      <c r="D23" s="4">
        <v>14.6872761970098</v>
      </c>
      <c r="E23" s="9">
        <v>1.21435853720115e-38</v>
      </c>
      <c r="F23" s="9">
        <v>1.73479791028735e-37</v>
      </c>
      <c r="G23" s="4">
        <v>76.9010527548435</v>
      </c>
    </row>
    <row r="24" spans="1:7">
      <c r="A24" s="4" t="s">
        <v>134</v>
      </c>
      <c r="B24" s="4">
        <v>0.649777519405847</v>
      </c>
      <c r="C24" s="4">
        <v>7.95998507111911</v>
      </c>
      <c r="D24" s="4">
        <v>14.2507359689311</v>
      </c>
      <c r="E24" s="9">
        <v>6.77579873503469e-37</v>
      </c>
      <c r="F24" s="9">
        <v>8.83799835004525e-36</v>
      </c>
      <c r="G24" s="4">
        <v>72.8984206521392</v>
      </c>
    </row>
    <row r="25" spans="1:7">
      <c r="A25" s="4" t="s">
        <v>113</v>
      </c>
      <c r="B25" s="4">
        <v>1.61289765119027</v>
      </c>
      <c r="C25" s="4">
        <v>10.7260812334654</v>
      </c>
      <c r="D25" s="4">
        <v>13.9399515709425</v>
      </c>
      <c r="E25" s="9">
        <v>1.16329045753717e-35</v>
      </c>
      <c r="F25" s="9">
        <v>1.39594854904461e-34</v>
      </c>
      <c r="G25" s="4">
        <v>70.0694085489923</v>
      </c>
    </row>
    <row r="26" spans="1:7">
      <c r="A26" s="4" t="s">
        <v>342</v>
      </c>
      <c r="B26" s="4">
        <v>-0.54858225684417</v>
      </c>
      <c r="C26" s="4">
        <v>7.34262076206925</v>
      </c>
      <c r="D26" s="4">
        <v>-13.652057184564</v>
      </c>
      <c r="E26" s="9">
        <v>1.593472806426e-34</v>
      </c>
      <c r="F26" s="9">
        <v>1.77052534047333e-33</v>
      </c>
      <c r="G26" s="4">
        <v>67.4655480416114</v>
      </c>
    </row>
    <row r="27" spans="1:7">
      <c r="A27" s="4" t="s">
        <v>67</v>
      </c>
      <c r="B27" s="4">
        <v>1.47319085233965</v>
      </c>
      <c r="C27" s="4">
        <v>13.2582847681357</v>
      </c>
      <c r="D27" s="4">
        <v>13.5348857764787</v>
      </c>
      <c r="E27" s="9">
        <v>4.60114734312523e-34</v>
      </c>
      <c r="F27" s="9">
        <v>4.92980072477703e-33</v>
      </c>
      <c r="G27" s="4">
        <v>66.4107142883733</v>
      </c>
    </row>
    <row r="28" spans="1:7">
      <c r="A28" s="4" t="s">
        <v>168</v>
      </c>
      <c r="B28" s="4">
        <v>-1.272141685507</v>
      </c>
      <c r="C28" s="4">
        <v>5.14584871236565</v>
      </c>
      <c r="D28" s="4">
        <v>-13.3107515387757</v>
      </c>
      <c r="E28" s="9">
        <v>3.46920266447397e-33</v>
      </c>
      <c r="F28" s="9">
        <v>3.35729290110384e-32</v>
      </c>
      <c r="G28" s="4">
        <v>64.4013198042518</v>
      </c>
    </row>
    <row r="29" spans="1:7">
      <c r="A29" s="4" t="s">
        <v>175</v>
      </c>
      <c r="B29" s="4">
        <v>-1.36599778200523</v>
      </c>
      <c r="C29" s="4">
        <v>4.9487171982133</v>
      </c>
      <c r="D29" s="4">
        <v>-12.9097420226364</v>
      </c>
      <c r="E29" s="9">
        <v>1.25190727247578e-31</v>
      </c>
      <c r="F29" s="9">
        <v>1.10462406394922e-30</v>
      </c>
      <c r="G29" s="4">
        <v>60.8353750251163</v>
      </c>
    </row>
    <row r="30" spans="1:7">
      <c r="A30" s="4" t="s">
        <v>311</v>
      </c>
      <c r="B30" s="4">
        <v>0.945531269502702</v>
      </c>
      <c r="C30" s="4">
        <v>10.7963875232742</v>
      </c>
      <c r="D30" s="4">
        <v>12.9019313067925</v>
      </c>
      <c r="E30" s="9">
        <v>1.34195982381853e-31</v>
      </c>
      <c r="F30" s="9">
        <v>1.15025127755874e-30</v>
      </c>
      <c r="G30" s="4">
        <v>60.7663094657284</v>
      </c>
    </row>
    <row r="31" spans="1:7">
      <c r="A31" s="4" t="s">
        <v>252</v>
      </c>
      <c r="B31" s="4">
        <v>0.968788126699559</v>
      </c>
      <c r="C31" s="4">
        <v>7.68852817190305</v>
      </c>
      <c r="D31" s="4">
        <v>12.7074040273042</v>
      </c>
      <c r="E31" s="9">
        <v>7.53215023946808e-31</v>
      </c>
      <c r="F31" s="9">
        <v>6.2767918662234e-30</v>
      </c>
      <c r="G31" s="4">
        <v>59.0512637728974</v>
      </c>
    </row>
    <row r="32" spans="1:7">
      <c r="A32" s="4" t="s">
        <v>293</v>
      </c>
      <c r="B32" s="4">
        <v>-1.03848280814766</v>
      </c>
      <c r="C32" s="4">
        <v>4.07373482999169</v>
      </c>
      <c r="D32" s="4">
        <v>-12.596817634542</v>
      </c>
      <c r="E32" s="9">
        <v>1.99956892416482e-30</v>
      </c>
      <c r="F32" s="9">
        <v>1.62127210067418e-29</v>
      </c>
      <c r="G32" s="4">
        <v>58.0807094223263</v>
      </c>
    </row>
    <row r="33" spans="1:7">
      <c r="A33" s="4" t="s">
        <v>378</v>
      </c>
      <c r="B33" s="4">
        <v>-0.80348475856036</v>
      </c>
      <c r="C33" s="4">
        <v>7.62455741252355</v>
      </c>
      <c r="D33" s="4">
        <v>-12.330887138998</v>
      </c>
      <c r="E33" s="9">
        <v>2.06422301747917e-29</v>
      </c>
      <c r="F33" s="9">
        <v>1.58786385959936e-28</v>
      </c>
      <c r="G33" s="4">
        <v>55.7604989472198</v>
      </c>
    </row>
    <row r="34" spans="1:7">
      <c r="A34" s="4" t="s">
        <v>123</v>
      </c>
      <c r="B34" s="4">
        <v>0.988843095063663</v>
      </c>
      <c r="C34" s="4">
        <v>9.16280293269806</v>
      </c>
      <c r="D34" s="4">
        <v>12.0344857888688</v>
      </c>
      <c r="E34" s="9">
        <v>2.7199230649736e-28</v>
      </c>
      <c r="F34" s="9">
        <v>1.99018760851727e-27</v>
      </c>
      <c r="G34" s="4">
        <v>53.1984002470346</v>
      </c>
    </row>
    <row r="35" spans="1:7">
      <c r="A35" s="4" t="s">
        <v>81</v>
      </c>
      <c r="B35" s="4">
        <v>-0.548004191951382</v>
      </c>
      <c r="C35" s="4">
        <v>3.50930142563989</v>
      </c>
      <c r="D35" s="4">
        <v>-11.7557534576637</v>
      </c>
      <c r="E35" s="9">
        <v>3.00062186140543e-27</v>
      </c>
      <c r="F35" s="9">
        <v>2.00041457427029e-26</v>
      </c>
      <c r="G35" s="4">
        <v>50.8134851275726</v>
      </c>
    </row>
    <row r="36" spans="1:7">
      <c r="A36" s="4" t="s">
        <v>194</v>
      </c>
      <c r="B36" s="4">
        <v>0.834944078105172</v>
      </c>
      <c r="C36" s="4">
        <v>9.32825745615789</v>
      </c>
      <c r="D36" s="4">
        <v>11.7438645202217</v>
      </c>
      <c r="E36" s="9">
        <v>3.32239407838709e-27</v>
      </c>
      <c r="F36" s="9">
        <v>2.16677874677419e-26</v>
      </c>
      <c r="G36" s="4">
        <v>50.7123084122276</v>
      </c>
    </row>
    <row r="37" spans="1:7">
      <c r="A37" s="4" t="s">
        <v>347</v>
      </c>
      <c r="B37" s="4">
        <v>-1.89895843627603</v>
      </c>
      <c r="C37" s="4">
        <v>7.21248557384764</v>
      </c>
      <c r="D37" s="4">
        <v>-11.4715048597373</v>
      </c>
      <c r="E37" s="9">
        <v>3.38458441865306e-26</v>
      </c>
      <c r="F37" s="9">
        <v>2.13380764031574e-25</v>
      </c>
      <c r="G37" s="4">
        <v>48.4072446973172</v>
      </c>
    </row>
    <row r="38" spans="1:7">
      <c r="A38" s="4" t="s">
        <v>160</v>
      </c>
      <c r="B38" s="4">
        <v>-0.951714367165014</v>
      </c>
      <c r="C38" s="4">
        <v>8.71566635332964</v>
      </c>
      <c r="D38" s="4">
        <v>-11.4704808984737</v>
      </c>
      <c r="E38" s="9">
        <v>3.41409222450519e-26</v>
      </c>
      <c r="F38" s="9">
        <v>2.13380764031574e-25</v>
      </c>
      <c r="G38" s="4">
        <v>48.3986256050402</v>
      </c>
    </row>
    <row r="39" spans="1:7">
      <c r="A39" s="4" t="s">
        <v>133</v>
      </c>
      <c r="B39" s="4">
        <v>-0.697298649193421</v>
      </c>
      <c r="C39" s="4">
        <v>3.39801646378116</v>
      </c>
      <c r="D39" s="4">
        <v>-11.4644947065659</v>
      </c>
      <c r="E39" s="9">
        <v>3.5917941816766e-26</v>
      </c>
      <c r="F39" s="9">
        <v>2.19905766225098e-25</v>
      </c>
      <c r="G39" s="4">
        <v>48.3482446041901</v>
      </c>
    </row>
    <row r="40" spans="1:7">
      <c r="A40" s="4" t="s">
        <v>45</v>
      </c>
      <c r="B40" s="4">
        <v>-0.554790667942047</v>
      </c>
      <c r="C40" s="4">
        <v>7.26031414738781</v>
      </c>
      <c r="D40" s="4">
        <v>-11.1643987013913</v>
      </c>
      <c r="E40" s="9">
        <v>4.49997366156632e-25</v>
      </c>
      <c r="F40" s="9">
        <v>2.45453108812708e-24</v>
      </c>
      <c r="G40" s="4">
        <v>45.8385941881064</v>
      </c>
    </row>
    <row r="41" spans="1:7">
      <c r="A41" s="4" t="s">
        <v>250</v>
      </c>
      <c r="B41" s="4">
        <v>0.560019334771658</v>
      </c>
      <c r="C41" s="4">
        <v>9.6801629186759</v>
      </c>
      <c r="D41" s="4">
        <v>11.0659499926823</v>
      </c>
      <c r="E41" s="9">
        <v>1.02423906092966e-24</v>
      </c>
      <c r="F41" s="9">
        <v>5.39073189962978e-24</v>
      </c>
      <c r="G41" s="4">
        <v>45.022304366058</v>
      </c>
    </row>
    <row r="42" spans="1:7">
      <c r="A42" s="4" t="s">
        <v>306</v>
      </c>
      <c r="B42" s="4">
        <v>0.647970290046772</v>
      </c>
      <c r="C42" s="4">
        <v>8.29018747011911</v>
      </c>
      <c r="D42" s="4">
        <v>10.9234727143804</v>
      </c>
      <c r="E42" s="9">
        <v>3.3468728536868e-24</v>
      </c>
      <c r="F42" s="9">
        <v>1.64600304279678e-23</v>
      </c>
      <c r="G42" s="4">
        <v>43.8473011417051</v>
      </c>
    </row>
    <row r="43" spans="1:7">
      <c r="A43" s="4" t="s">
        <v>182</v>
      </c>
      <c r="B43" s="4">
        <v>-0.631956935166293</v>
      </c>
      <c r="C43" s="4">
        <v>4.9866181010831</v>
      </c>
      <c r="D43" s="4">
        <v>-10.6038145912497</v>
      </c>
      <c r="E43" s="9">
        <v>4.63829152288206e-23</v>
      </c>
      <c r="F43" s="9">
        <v>2.07684695054421e-22</v>
      </c>
      <c r="G43" s="4">
        <v>41.2393735435045</v>
      </c>
    </row>
    <row r="44" spans="1:7">
      <c r="A44" s="4" t="s">
        <v>209</v>
      </c>
      <c r="B44" s="4">
        <v>0.559886151819974</v>
      </c>
      <c r="C44" s="4">
        <v>9.44411267736011</v>
      </c>
      <c r="D44" s="4">
        <v>10.5280885143905</v>
      </c>
      <c r="E44" s="9">
        <v>8.59636258765908e-23</v>
      </c>
      <c r="F44" s="9">
        <v>3.73754895115612e-22</v>
      </c>
      <c r="G44" s="4">
        <v>40.6274806092882</v>
      </c>
    </row>
    <row r="45" spans="1:7">
      <c r="A45" s="4" t="s">
        <v>341</v>
      </c>
      <c r="B45" s="4">
        <v>-1.08848971218741</v>
      </c>
      <c r="C45" s="4">
        <v>7.88632251528532</v>
      </c>
      <c r="D45" s="4">
        <v>-10.4266289323441</v>
      </c>
      <c r="E45" s="9">
        <v>1.95783616715581e-22</v>
      </c>
      <c r="F45" s="9">
        <v>8.39072643066774e-22</v>
      </c>
      <c r="G45" s="4">
        <v>39.8113093870552</v>
      </c>
    </row>
    <row r="46" spans="1:7">
      <c r="A46" s="4" t="s">
        <v>129</v>
      </c>
      <c r="B46" s="4">
        <v>-0.683191953587187</v>
      </c>
      <c r="C46" s="4">
        <v>6.70986396250138</v>
      </c>
      <c r="D46" s="4">
        <v>-10.2481405057227</v>
      </c>
      <c r="E46" s="9">
        <v>8.24555947664565e-22</v>
      </c>
      <c r="F46" s="9">
        <v>3.34279438242391e-21</v>
      </c>
      <c r="G46" s="4">
        <v>38.3858704301491</v>
      </c>
    </row>
    <row r="47" spans="1:7">
      <c r="A47" s="4" t="s">
        <v>99</v>
      </c>
      <c r="B47" s="4">
        <v>-0.557099870117074</v>
      </c>
      <c r="C47" s="4">
        <v>7.77886038276177</v>
      </c>
      <c r="D47" s="4">
        <v>-10.0759922999456</v>
      </c>
      <c r="E47" s="9">
        <v>3.25854716794926e-21</v>
      </c>
      <c r="F47" s="9">
        <v>1.26956383166854e-20</v>
      </c>
      <c r="G47" s="4">
        <v>37.0239236246281</v>
      </c>
    </row>
    <row r="48" spans="1:7">
      <c r="A48" s="4" t="s">
        <v>282</v>
      </c>
      <c r="B48" s="4">
        <v>0.688796911861174</v>
      </c>
      <c r="C48" s="4">
        <v>7.68407087377285</v>
      </c>
      <c r="D48" s="4">
        <v>9.74384622701574</v>
      </c>
      <c r="E48" s="9">
        <v>4.45433033205873e-20</v>
      </c>
      <c r="F48" s="9">
        <v>1.67037387452202e-19</v>
      </c>
      <c r="G48" s="4">
        <v>34.4332120028522</v>
      </c>
    </row>
    <row r="49" spans="1:7">
      <c r="A49" s="4" t="s">
        <v>362</v>
      </c>
      <c r="B49" s="4">
        <v>-1.30578313205701</v>
      </c>
      <c r="C49" s="4">
        <v>6.90134376069252</v>
      </c>
      <c r="D49" s="4">
        <v>-9.40357407792281</v>
      </c>
      <c r="E49" s="9">
        <v>6.1638932496143e-19</v>
      </c>
      <c r="F49" s="9">
        <v>2.17549173515799e-18</v>
      </c>
      <c r="G49" s="4">
        <v>31.8320869586629</v>
      </c>
    </row>
    <row r="50" spans="1:7">
      <c r="A50" s="4" t="s">
        <v>152</v>
      </c>
      <c r="B50" s="4">
        <v>-0.535952267497365</v>
      </c>
      <c r="C50" s="4">
        <v>10.230898207097</v>
      </c>
      <c r="D50" s="4">
        <v>-8.57996434013742</v>
      </c>
      <c r="E50" s="9">
        <v>2.81938364974351e-16</v>
      </c>
      <c r="F50" s="9">
        <v>8.9033167886637e-16</v>
      </c>
      <c r="G50" s="4">
        <v>25.7758894133218</v>
      </c>
    </row>
    <row r="51" spans="1:7">
      <c r="A51" s="4" t="s">
        <v>222</v>
      </c>
      <c r="B51" s="4">
        <v>-0.720510997113007</v>
      </c>
      <c r="C51" s="4">
        <v>5.21659749803878</v>
      </c>
      <c r="D51" s="4">
        <v>-8.38856438008775</v>
      </c>
      <c r="E51" s="9">
        <v>1.1127818335046e-15</v>
      </c>
      <c r="F51" s="9">
        <v>3.47744322970188e-15</v>
      </c>
      <c r="G51" s="4">
        <v>24.4203637688938</v>
      </c>
    </row>
    <row r="52" spans="1:7">
      <c r="A52" s="4" t="s">
        <v>57</v>
      </c>
      <c r="B52" s="4">
        <v>0.559528866724959</v>
      </c>
      <c r="C52" s="4">
        <v>9.36399207636288</v>
      </c>
      <c r="D52" s="4">
        <v>7.81582163641633</v>
      </c>
      <c r="E52" s="9">
        <v>5.9904259246983e-14</v>
      </c>
      <c r="F52" s="9">
        <v>1.67955867047616e-13</v>
      </c>
      <c r="G52" s="4">
        <v>20.4898203198612</v>
      </c>
    </row>
    <row r="53" spans="1:7">
      <c r="A53" s="4" t="s">
        <v>394</v>
      </c>
      <c r="B53" s="4">
        <v>0.675367933991014</v>
      </c>
      <c r="C53" s="4">
        <v>8.92031539253463</v>
      </c>
      <c r="D53" s="4">
        <v>7.1494884777237</v>
      </c>
      <c r="E53" s="9">
        <v>4.83962113600266e-12</v>
      </c>
      <c r="F53" s="9">
        <v>1.28485516885026e-11</v>
      </c>
      <c r="G53" s="4">
        <v>16.1692505552671</v>
      </c>
    </row>
    <row r="54" spans="1:7">
      <c r="A54" s="4" t="s">
        <v>121</v>
      </c>
      <c r="B54" s="4">
        <v>-0.578810104357983</v>
      </c>
      <c r="C54" s="4">
        <v>7.6082470035928</v>
      </c>
      <c r="D54" s="4">
        <v>-6.3645347441816</v>
      </c>
      <c r="E54" s="9">
        <v>5.92486336383952e-10</v>
      </c>
      <c r="F54" s="9">
        <v>1.44508862532671e-9</v>
      </c>
      <c r="G54" s="4">
        <v>11.4569466760917</v>
      </c>
    </row>
    <row r="55" spans="1:7">
      <c r="A55" s="4" t="s">
        <v>382</v>
      </c>
      <c r="B55" s="4">
        <v>-0.63109200695522</v>
      </c>
      <c r="C55" s="4">
        <v>7.00303593231025</v>
      </c>
      <c r="D55" s="4">
        <v>-5.03684410180017</v>
      </c>
      <c r="E55" s="9">
        <v>7.48019709427082e-7</v>
      </c>
      <c r="F55" s="9">
        <v>1.44778008276209e-6</v>
      </c>
      <c r="G55" s="4">
        <v>4.51254242936443</v>
      </c>
    </row>
    <row r="56" spans="1:7">
      <c r="A56" s="4" t="s">
        <v>360</v>
      </c>
      <c r="B56" s="4">
        <v>-0.650852194638408</v>
      </c>
      <c r="C56" s="4">
        <v>7.06176822243767</v>
      </c>
      <c r="D56" s="4">
        <v>-3.3968973656816</v>
      </c>
      <c r="E56" s="4">
        <v>0.000757191626017762</v>
      </c>
      <c r="F56" s="4">
        <v>0.00120828450960281</v>
      </c>
      <c r="G56" s="4">
        <v>-2.07421385075069</v>
      </c>
    </row>
    <row r="57" spans="1:7">
      <c r="A57" s="4" t="s">
        <v>286</v>
      </c>
      <c r="B57" s="4">
        <v>-0.614616656855723</v>
      </c>
      <c r="C57" s="4">
        <v>8.13468221291136</v>
      </c>
      <c r="D57" s="4">
        <v>-3.03473055357641</v>
      </c>
      <c r="E57" s="4">
        <v>0.00258143134919533</v>
      </c>
      <c r="F57" s="4">
        <v>0.00393111372973907</v>
      </c>
      <c r="G57" s="4">
        <v>-3.20749570844034</v>
      </c>
    </row>
  </sheetData>
  <mergeCells count="1">
    <mergeCell ref="A1:G1"/>
  </mergeCells>
  <conditionalFormatting sqref="A4:A201">
    <cfRule type="duplicateValues" dxfId="0" priority="2"/>
  </conditionalFormatting>
  <conditionalFormatting sqref="A202:A40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9"/>
  <sheetViews>
    <sheetView tabSelected="1" workbookViewId="0">
      <selection activeCell="E36" sqref="E36"/>
    </sheetView>
  </sheetViews>
  <sheetFormatPr defaultColWidth="9" defaultRowHeight="13.5"/>
  <cols>
    <col min="2" max="3" width="13.75"/>
    <col min="4" max="4" width="12.625"/>
    <col min="5" max="5" width="13.75"/>
    <col min="6" max="6" width="11.5"/>
    <col min="7" max="7" width="13.75"/>
    <col min="8" max="8" width="12.625"/>
    <col min="9" max="9" width="13.75"/>
    <col min="10" max="10" width="12.625"/>
    <col min="11" max="11" width="13.75"/>
    <col min="12" max="12" width="12.625"/>
    <col min="13" max="13" width="13.75"/>
    <col min="14" max="14" width="12.625"/>
    <col min="15" max="15" width="13.75"/>
    <col min="16" max="16" width="12.625"/>
    <col min="17" max="17" width="13.75"/>
    <col min="18" max="18" width="12.625"/>
    <col min="19" max="19" width="13.75"/>
    <col min="20" max="22" width="12.625"/>
    <col min="23" max="23" width="13.75"/>
    <col min="24" max="24" width="11.5"/>
    <col min="25" max="26" width="12.625"/>
  </cols>
  <sheetData>
    <row r="1" spans="1:11">
      <c r="A1" s="1" t="s">
        <v>421</v>
      </c>
      <c r="I1" s="5"/>
      <c r="J1" s="5"/>
      <c r="K1" s="2"/>
    </row>
    <row r="2" spans="1:1">
      <c r="A2" s="2" t="s">
        <v>422</v>
      </c>
    </row>
    <row r="4" spans="1:7">
      <c r="A4" s="3" t="s">
        <v>423</v>
      </c>
      <c r="B4" s="3"/>
      <c r="C4" s="3"/>
      <c r="D4" s="3"/>
      <c r="E4" s="3"/>
      <c r="F4" s="3"/>
      <c r="G4" s="3"/>
    </row>
    <row r="5" spans="2:26">
      <c r="B5" s="4" t="s">
        <v>424</v>
      </c>
      <c r="C5" s="4" t="s">
        <v>425</v>
      </c>
      <c r="D5" s="4" t="s">
        <v>426</v>
      </c>
      <c r="E5" s="4" t="s">
        <v>427</v>
      </c>
      <c r="F5" s="4" t="s">
        <v>428</v>
      </c>
      <c r="G5" s="4" t="s">
        <v>429</v>
      </c>
      <c r="H5" s="4" t="s">
        <v>430</v>
      </c>
      <c r="I5" s="4" t="s">
        <v>431</v>
      </c>
      <c r="J5" s="4" t="s">
        <v>432</v>
      </c>
      <c r="K5" s="4" t="s">
        <v>433</v>
      </c>
      <c r="L5" s="4" t="s">
        <v>434</v>
      </c>
      <c r="M5" s="4" t="s">
        <v>435</v>
      </c>
      <c r="N5" s="4" t="s">
        <v>436</v>
      </c>
      <c r="O5" s="4" t="s">
        <v>437</v>
      </c>
      <c r="P5" s="4" t="s">
        <v>438</v>
      </c>
      <c r="Q5" s="4" t="s">
        <v>439</v>
      </c>
      <c r="R5" s="4" t="s">
        <v>440</v>
      </c>
      <c r="S5" s="4" t="s">
        <v>441</v>
      </c>
      <c r="T5" s="4" t="s">
        <v>442</v>
      </c>
      <c r="U5" s="4" t="s">
        <v>443</v>
      </c>
      <c r="V5" s="4" t="s">
        <v>444</v>
      </c>
      <c r="W5" s="4" t="s">
        <v>445</v>
      </c>
      <c r="X5" s="4" t="s">
        <v>446</v>
      </c>
      <c r="Y5" s="4" t="s">
        <v>447</v>
      </c>
      <c r="Z5" s="4" t="s">
        <v>448</v>
      </c>
    </row>
    <row r="6" spans="1:26">
      <c r="A6" s="4" t="s">
        <v>355</v>
      </c>
      <c r="B6" s="4">
        <v>-0.0996282926778682</v>
      </c>
      <c r="C6" s="4">
        <v>-0.0618563464709716</v>
      </c>
      <c r="D6" s="4">
        <v>0.146359555447659</v>
      </c>
      <c r="E6" s="4">
        <v>-0.021027960723129</v>
      </c>
      <c r="F6" s="4">
        <v>0.104155359980494</v>
      </c>
      <c r="G6" s="4">
        <v>-0.182169421650275</v>
      </c>
      <c r="H6" s="4">
        <v>0.0707103293356334</v>
      </c>
      <c r="I6" s="4">
        <v>-0.0197606650088108</v>
      </c>
      <c r="J6" s="4">
        <v>0.121178981804166</v>
      </c>
      <c r="K6" s="4">
        <v>-0.150542763153355</v>
      </c>
      <c r="L6" s="4">
        <v>0.0204305126403346</v>
      </c>
      <c r="M6" s="4">
        <v>-0.00782771753345478</v>
      </c>
      <c r="N6" s="4">
        <v>0.0843432831149357</v>
      </c>
      <c r="O6" s="4">
        <v>-0.140673782161094</v>
      </c>
      <c r="P6" s="4">
        <v>0.0956350792999496</v>
      </c>
      <c r="Q6" s="4">
        <v>-0.091742172044902</v>
      </c>
      <c r="R6" s="4">
        <v>0.045199034980614</v>
      </c>
      <c r="S6" s="4">
        <v>-0.103695453759703</v>
      </c>
      <c r="T6" s="4">
        <v>0.0321800107653429</v>
      </c>
      <c r="U6" s="4">
        <v>0.064652444535656</v>
      </c>
      <c r="V6" s="4">
        <v>0.137640614033924</v>
      </c>
      <c r="W6" s="4">
        <v>-0.418839864355346</v>
      </c>
      <c r="X6" s="4">
        <v>0.645774510382488</v>
      </c>
      <c r="Y6" s="4">
        <v>0.179504656289811</v>
      </c>
      <c r="Z6" s="4">
        <v>0.413568473389741</v>
      </c>
    </row>
    <row r="7" spans="1:26">
      <c r="A7" s="4" t="s">
        <v>43</v>
      </c>
      <c r="B7" s="4">
        <v>-0.136831714715548</v>
      </c>
      <c r="C7" s="4">
        <v>0.0247701077511159</v>
      </c>
      <c r="D7" s="4">
        <v>-0.145386572882348</v>
      </c>
      <c r="E7" s="4">
        <v>-0.169692041368459</v>
      </c>
      <c r="F7" s="4">
        <v>0.12338250843555</v>
      </c>
      <c r="G7" s="4">
        <v>0.0452367332577447</v>
      </c>
      <c r="H7" s="4">
        <v>0.044212172293291</v>
      </c>
      <c r="I7" s="4">
        <v>0.0592496970432109</v>
      </c>
      <c r="J7" s="4">
        <v>0.0289791082137787</v>
      </c>
      <c r="K7" s="4">
        <v>-0.106888881728087</v>
      </c>
      <c r="L7" s="4">
        <v>-0.132741941086005</v>
      </c>
      <c r="M7" s="4">
        <v>0.0645634889482486</v>
      </c>
      <c r="N7" s="4">
        <v>0.107535072544856</v>
      </c>
      <c r="O7" s="4">
        <v>0.341073385604683</v>
      </c>
      <c r="P7" s="4">
        <v>0.383964477649511</v>
      </c>
      <c r="Q7" s="4">
        <v>-0.277734043454091</v>
      </c>
      <c r="R7" s="4">
        <v>-0.643011339443728</v>
      </c>
      <c r="S7" s="4">
        <v>0.118571346889856</v>
      </c>
      <c r="T7" s="4">
        <v>0.0431542571427956</v>
      </c>
      <c r="U7" s="4">
        <v>0.187101346456274</v>
      </c>
      <c r="V7" s="4">
        <v>0.10667130715487</v>
      </c>
      <c r="W7" s="4">
        <v>0.188661713236374</v>
      </c>
      <c r="X7" s="4">
        <v>0.0631922154371299</v>
      </c>
      <c r="Y7" s="4">
        <v>0.0778779943744154</v>
      </c>
      <c r="Z7" s="4">
        <v>-0.00775747014974879</v>
      </c>
    </row>
    <row r="8" spans="1:26">
      <c r="A8" s="4" t="s">
        <v>67</v>
      </c>
      <c r="B8" s="4">
        <v>-0.294413695360335</v>
      </c>
      <c r="C8" s="4">
        <v>-0.257156797997691</v>
      </c>
      <c r="D8" s="4">
        <v>-0.183440393265283</v>
      </c>
      <c r="E8" s="4">
        <v>-0.316816695228791</v>
      </c>
      <c r="F8" s="4">
        <v>-0.613970274164094</v>
      </c>
      <c r="G8" s="4">
        <v>-0.151643539294342</v>
      </c>
      <c r="H8" s="4">
        <v>-0.0876704554196838</v>
      </c>
      <c r="I8" s="4">
        <v>0.0267550287693688</v>
      </c>
      <c r="J8" s="4">
        <v>-0.110133533809208</v>
      </c>
      <c r="K8" s="4">
        <v>-0.381181043439693</v>
      </c>
      <c r="L8" s="4">
        <v>-0.202227669233677</v>
      </c>
      <c r="M8" s="4">
        <v>-0.176291957191929</v>
      </c>
      <c r="N8" s="4">
        <v>0.0473505686250483</v>
      </c>
      <c r="O8" s="4">
        <v>0.01710416462259</v>
      </c>
      <c r="P8" s="4">
        <v>-0.18884572506266</v>
      </c>
      <c r="Q8" s="4">
        <v>0.0915008879271562</v>
      </c>
      <c r="R8" s="4">
        <v>-0.0130606777112694</v>
      </c>
      <c r="S8" s="4">
        <v>-0.107167145197372</v>
      </c>
      <c r="T8" s="4">
        <v>-0.0413398502229877</v>
      </c>
      <c r="U8" s="4">
        <v>0.0484940400528781</v>
      </c>
      <c r="V8" s="4">
        <v>0.0927762838990596</v>
      </c>
      <c r="W8" s="4">
        <v>-0.0289294937899642</v>
      </c>
      <c r="X8" s="4">
        <v>-0.0595125817053797</v>
      </c>
      <c r="Y8" s="4">
        <v>0.0115007831384258</v>
      </c>
      <c r="Z8" s="4">
        <v>0.00177203104491861</v>
      </c>
    </row>
    <row r="9" spans="1:26">
      <c r="A9" s="4" t="s">
        <v>57</v>
      </c>
      <c r="B9" s="4">
        <v>-0.0928564452434616</v>
      </c>
      <c r="C9" s="4">
        <v>0.00699223136560484</v>
      </c>
      <c r="D9" s="4">
        <v>-0.350125674422808</v>
      </c>
      <c r="E9" s="4">
        <v>-0.32522927094984</v>
      </c>
      <c r="F9" s="4">
        <v>0.319991570740955</v>
      </c>
      <c r="G9" s="4">
        <v>-0.109014136481548</v>
      </c>
      <c r="H9" s="4">
        <v>-0.333233869397839</v>
      </c>
      <c r="I9" s="4">
        <v>0.50388009712696</v>
      </c>
      <c r="J9" s="4">
        <v>-0.383908179118404</v>
      </c>
      <c r="K9" s="4">
        <v>0.0878793524507549</v>
      </c>
      <c r="L9" s="4">
        <v>0.277896864226772</v>
      </c>
      <c r="M9" s="4">
        <v>0.0579529262971491</v>
      </c>
      <c r="N9" s="4">
        <v>-0.0209879449037123</v>
      </c>
      <c r="O9" s="4">
        <v>-0.0670771214155759</v>
      </c>
      <c r="P9" s="4">
        <v>0.0164177509124584</v>
      </c>
      <c r="Q9" s="4">
        <v>0.122745834153016</v>
      </c>
      <c r="R9" s="4">
        <v>0.0778481047538317</v>
      </c>
      <c r="S9" s="4">
        <v>-0.00566673441401835</v>
      </c>
      <c r="T9" s="4">
        <v>-0.0216631745320549</v>
      </c>
      <c r="U9" s="4">
        <v>0.0187869541436567</v>
      </c>
      <c r="V9" s="4">
        <v>-0.0527464747961639</v>
      </c>
      <c r="W9" s="4">
        <v>-0.0927354079981166</v>
      </c>
      <c r="X9" s="4">
        <v>0.0633324179052422</v>
      </c>
      <c r="Y9" s="4">
        <v>0.0631017099003747</v>
      </c>
      <c r="Z9" s="4">
        <v>-0.0385891967037821</v>
      </c>
    </row>
    <row r="10" spans="1:26">
      <c r="A10" s="4" t="s">
        <v>95</v>
      </c>
      <c r="B10" s="4">
        <v>-0.0812610693763456</v>
      </c>
      <c r="C10" s="4">
        <v>0.0116150161141027</v>
      </c>
      <c r="D10" s="4">
        <v>0.0964003128210525</v>
      </c>
      <c r="E10" s="4">
        <v>-0.166130179126308</v>
      </c>
      <c r="F10" s="4">
        <v>0.127004683013722</v>
      </c>
      <c r="G10" s="4">
        <v>0.0509850771786817</v>
      </c>
      <c r="H10" s="4">
        <v>0.01256740360499</v>
      </c>
      <c r="I10" s="4">
        <v>-0.0471277154893775</v>
      </c>
      <c r="J10" s="4">
        <v>-0.0089793736052935</v>
      </c>
      <c r="K10" s="4">
        <v>0.0133861356473972</v>
      </c>
      <c r="L10" s="4">
        <v>0.0544320658706378</v>
      </c>
      <c r="M10" s="4">
        <v>-0.0801702948612578</v>
      </c>
      <c r="N10" s="4">
        <v>-0.166009468615682</v>
      </c>
      <c r="O10" s="4">
        <v>0.0363898145344358</v>
      </c>
      <c r="P10" s="4">
        <v>-0.118592083902852</v>
      </c>
      <c r="Q10" s="4">
        <v>0.0391599512820299</v>
      </c>
      <c r="R10" s="4">
        <v>-0.0638566511147842</v>
      </c>
      <c r="S10" s="4">
        <v>0.118871209960696</v>
      </c>
      <c r="T10" s="4">
        <v>-0.0121689346255831</v>
      </c>
      <c r="U10" s="4">
        <v>-0.0381804585953206</v>
      </c>
      <c r="V10" s="4">
        <v>-0.0345205493550876</v>
      </c>
      <c r="W10" s="4">
        <v>0.048737535762182</v>
      </c>
      <c r="X10" s="4">
        <v>-0.476302669787141</v>
      </c>
      <c r="Y10" s="4">
        <v>0.226345510885723</v>
      </c>
      <c r="Z10" s="4">
        <v>0.761349163130321</v>
      </c>
    </row>
    <row r="11" spans="1:26">
      <c r="A11" s="4" t="s">
        <v>134</v>
      </c>
      <c r="B11" s="4">
        <v>-0.112942354606938</v>
      </c>
      <c r="C11" s="4">
        <v>0.034601641790258</v>
      </c>
      <c r="D11" s="4">
        <v>-0.0297383399878531</v>
      </c>
      <c r="E11" s="4">
        <v>0.0733551214295965</v>
      </c>
      <c r="F11" s="4">
        <v>0.157396286105598</v>
      </c>
      <c r="G11" s="4">
        <v>0.0798073619519639</v>
      </c>
      <c r="H11" s="4">
        <v>0.280116392006178</v>
      </c>
      <c r="I11" s="4">
        <v>0.043594371395775</v>
      </c>
      <c r="J11" s="4">
        <v>-0.0145350414197829</v>
      </c>
      <c r="K11" s="4">
        <v>-0.190114204055861</v>
      </c>
      <c r="L11" s="4">
        <v>-0.0119237769574475</v>
      </c>
      <c r="M11" s="4">
        <v>-0.010453108031967</v>
      </c>
      <c r="N11" s="4">
        <v>0.265267764748502</v>
      </c>
      <c r="O11" s="4">
        <v>0.303961778763027</v>
      </c>
      <c r="P11" s="4">
        <v>0.227871195011719</v>
      </c>
      <c r="Q11" s="4">
        <v>0.405711044615008</v>
      </c>
      <c r="R11" s="4">
        <v>0.410107252731941</v>
      </c>
      <c r="S11" s="4">
        <v>-0.0395012882698971</v>
      </c>
      <c r="T11" s="4">
        <v>-0.344745307774982</v>
      </c>
      <c r="U11" s="4">
        <v>0.334060785314619</v>
      </c>
      <c r="V11" s="4">
        <v>0.108968569535409</v>
      </c>
      <c r="W11" s="4">
        <v>0.189171284202739</v>
      </c>
      <c r="X11" s="4">
        <v>-0.0192069250823655</v>
      </c>
      <c r="Y11" s="4">
        <v>0.0146763370467119</v>
      </c>
      <c r="Z11" s="4">
        <v>0.0627842663186095</v>
      </c>
    </row>
    <row r="12" spans="1:26">
      <c r="A12" s="4" t="s">
        <v>394</v>
      </c>
      <c r="B12" s="4">
        <v>-0.155009877114936</v>
      </c>
      <c r="C12" s="4">
        <v>-0.587248327336032</v>
      </c>
      <c r="D12" s="4">
        <v>0.203617078777654</v>
      </c>
      <c r="E12" s="4">
        <v>0.244597532750811</v>
      </c>
      <c r="F12" s="4">
        <v>0.064552631930707</v>
      </c>
      <c r="G12" s="4">
        <v>-0.349274002478027</v>
      </c>
      <c r="H12" s="4">
        <v>-0.0134867108450927</v>
      </c>
      <c r="I12" s="4">
        <v>-0.103826954844141</v>
      </c>
      <c r="J12" s="4">
        <v>-0.0584318679433163</v>
      </c>
      <c r="K12" s="4">
        <v>-0.0315955402955264</v>
      </c>
      <c r="L12" s="4">
        <v>0.456294978748144</v>
      </c>
      <c r="M12" s="4">
        <v>0.113054051811167</v>
      </c>
      <c r="N12" s="4">
        <v>0.134419944776379</v>
      </c>
      <c r="O12" s="4">
        <v>-0.000239459905469405</v>
      </c>
      <c r="P12" s="4">
        <v>-0.0250103336928433</v>
      </c>
      <c r="Q12" s="4">
        <v>0.0230232211945273</v>
      </c>
      <c r="R12" s="4">
        <v>-0.205363092167979</v>
      </c>
      <c r="S12" s="4">
        <v>0.0170594015737006</v>
      </c>
      <c r="T12" s="4">
        <v>-0.188785404462779</v>
      </c>
      <c r="U12" s="4">
        <v>-0.0593758212133607</v>
      </c>
      <c r="V12" s="4">
        <v>-0.163058418581574</v>
      </c>
      <c r="W12" s="4">
        <v>0.193308524386807</v>
      </c>
      <c r="X12" s="4">
        <v>-0.0332161048668902</v>
      </c>
      <c r="Y12" s="4">
        <v>0.00200365452916046</v>
      </c>
      <c r="Z12" s="4">
        <v>-0.0372145615000662</v>
      </c>
    </row>
    <row r="13" spans="1:26">
      <c r="A13" s="4" t="s">
        <v>194</v>
      </c>
      <c r="B13" s="4">
        <v>-0.154501700801644</v>
      </c>
      <c r="C13" s="4">
        <v>0.361350155462427</v>
      </c>
      <c r="D13" s="4">
        <v>0.139174407912415</v>
      </c>
      <c r="E13" s="4">
        <v>-0.127578685062835</v>
      </c>
      <c r="F13" s="4">
        <v>0.0772010486933835</v>
      </c>
      <c r="G13" s="4">
        <v>-0.289611622175653</v>
      </c>
      <c r="H13" s="4">
        <v>-0.0758420351336678</v>
      </c>
      <c r="I13" s="4">
        <v>-0.276751734755236</v>
      </c>
      <c r="J13" s="4">
        <v>-0.030851237843283</v>
      </c>
      <c r="K13" s="4">
        <v>-0.0358351025444631</v>
      </c>
      <c r="L13" s="4">
        <v>-0.115128528003033</v>
      </c>
      <c r="M13" s="4">
        <v>0.070074507889866</v>
      </c>
      <c r="N13" s="4">
        <v>0.102133964226941</v>
      </c>
      <c r="O13" s="4">
        <v>-0.523891526116827</v>
      </c>
      <c r="P13" s="4">
        <v>0.00690780673589502</v>
      </c>
      <c r="Q13" s="4">
        <v>0.304931946697285</v>
      </c>
      <c r="R13" s="4">
        <v>-0.188136393392889</v>
      </c>
      <c r="S13" s="4">
        <v>0.28371036499764</v>
      </c>
      <c r="T13" s="4">
        <v>-0.0928753922228648</v>
      </c>
      <c r="U13" s="4">
        <v>0.226391030779678</v>
      </c>
      <c r="V13" s="4">
        <v>-0.0227427550295738</v>
      </c>
      <c r="W13" s="4">
        <v>0.0889610751007239</v>
      </c>
      <c r="X13" s="4">
        <v>-0.0422756449556051</v>
      </c>
      <c r="Y13" s="4">
        <v>0.165883809694306</v>
      </c>
      <c r="Z13" s="4">
        <v>-0.16094589539028</v>
      </c>
    </row>
    <row r="14" spans="1:26">
      <c r="A14" s="4" t="s">
        <v>44</v>
      </c>
      <c r="B14" s="4">
        <v>-0.248332585726837</v>
      </c>
      <c r="C14" s="4">
        <v>0.0425080342085688</v>
      </c>
      <c r="D14" s="4">
        <v>-0.00436073592177296</v>
      </c>
      <c r="E14" s="4">
        <v>-0.0652896553099724</v>
      </c>
      <c r="F14" s="4">
        <v>-0.00876649155731804</v>
      </c>
      <c r="G14" s="4">
        <v>0.201938391030546</v>
      </c>
      <c r="H14" s="4">
        <v>0.100605751142269</v>
      </c>
      <c r="I14" s="4">
        <v>-0.15026018091497</v>
      </c>
      <c r="J14" s="4">
        <v>0.0970222758222878</v>
      </c>
      <c r="K14" s="4">
        <v>0.0524023766075783</v>
      </c>
      <c r="L14" s="4">
        <v>0.116113459686903</v>
      </c>
      <c r="M14" s="4">
        <v>-0.0638572472191721</v>
      </c>
      <c r="N14" s="4">
        <v>-0.10494410499211</v>
      </c>
      <c r="O14" s="4">
        <v>0.380722470062278</v>
      </c>
      <c r="P14" s="4">
        <v>-0.0975296521656118</v>
      </c>
      <c r="Q14" s="4">
        <v>0.430816065850506</v>
      </c>
      <c r="R14" s="4">
        <v>-0.1493116365375</v>
      </c>
      <c r="S14" s="4">
        <v>0.1688882875991</v>
      </c>
      <c r="T14" s="4">
        <v>0.119397723326898</v>
      </c>
      <c r="U14" s="4">
        <v>-0.193758613055898</v>
      </c>
      <c r="V14" s="4">
        <v>-0.384138419105428</v>
      </c>
      <c r="W14" s="4">
        <v>-0.333767307867219</v>
      </c>
      <c r="X14" s="4">
        <v>0.13695360311543</v>
      </c>
      <c r="Y14" s="4">
        <v>0.249218848553101</v>
      </c>
      <c r="Z14" s="4">
        <v>-0.188268797677697</v>
      </c>
    </row>
    <row r="15" spans="1:26">
      <c r="A15" s="4" t="s">
        <v>282</v>
      </c>
      <c r="B15" s="4">
        <v>-0.105205310243151</v>
      </c>
      <c r="C15" s="4">
        <v>-0.400995515594135</v>
      </c>
      <c r="D15" s="4">
        <v>-0.126339553606613</v>
      </c>
      <c r="E15" s="4">
        <v>-0.138788170910246</v>
      </c>
      <c r="F15" s="4">
        <v>0.220628139838522</v>
      </c>
      <c r="G15" s="4">
        <v>-0.00542250480914873</v>
      </c>
      <c r="H15" s="4">
        <v>0.482661108171699</v>
      </c>
      <c r="I15" s="4">
        <v>-0.181952995086113</v>
      </c>
      <c r="J15" s="4">
        <v>-0.364650489817109</v>
      </c>
      <c r="K15" s="4">
        <v>0.251329486357127</v>
      </c>
      <c r="L15" s="4">
        <v>-0.397004541029165</v>
      </c>
      <c r="M15" s="4">
        <v>0.107705017129936</v>
      </c>
      <c r="N15" s="4">
        <v>-0.254635261002881</v>
      </c>
      <c r="O15" s="4">
        <v>-0.164211565697911</v>
      </c>
      <c r="P15" s="4">
        <v>0.0681411184623779</v>
      </c>
      <c r="Q15" s="4">
        <v>0.0193794062911627</v>
      </c>
      <c r="R15" s="4">
        <v>0.0525197630013192</v>
      </c>
      <c r="S15" s="4">
        <v>-0.028864766815167</v>
      </c>
      <c r="T15" s="4">
        <v>0.0621242498143855</v>
      </c>
      <c r="U15" s="4">
        <v>-0.0436577392858494</v>
      </c>
      <c r="V15" s="4">
        <v>0.0314337836184929</v>
      </c>
      <c r="W15" s="4">
        <v>-0.0319198594620592</v>
      </c>
      <c r="X15" s="4">
        <v>0.0109026337167311</v>
      </c>
      <c r="Y15" s="4">
        <v>0.00790434142334978</v>
      </c>
      <c r="Z15" s="4">
        <v>-0.066466238448156</v>
      </c>
    </row>
    <row r="16" spans="1:26">
      <c r="A16" s="4" t="s">
        <v>199</v>
      </c>
      <c r="B16" s="4">
        <v>-0.133426051603723</v>
      </c>
      <c r="C16" s="4">
        <v>0.0811911628616948</v>
      </c>
      <c r="D16" s="4">
        <v>0.159881799284133</v>
      </c>
      <c r="E16" s="4">
        <v>-0.185870971248202</v>
      </c>
      <c r="F16" s="4">
        <v>0.198774240352724</v>
      </c>
      <c r="G16" s="4">
        <v>0.0595273487677176</v>
      </c>
      <c r="H16" s="4">
        <v>0.0854684160663159</v>
      </c>
      <c r="I16" s="4">
        <v>0.166983145869617</v>
      </c>
      <c r="J16" s="4">
        <v>0.156572964038786</v>
      </c>
      <c r="K16" s="4">
        <v>-0.0708868691640308</v>
      </c>
      <c r="L16" s="4">
        <v>-0.236796075733122</v>
      </c>
      <c r="M16" s="4">
        <v>-0.0504216653389148</v>
      </c>
      <c r="N16" s="4">
        <v>0.260960969474931</v>
      </c>
      <c r="O16" s="4">
        <v>-0.158635686742043</v>
      </c>
      <c r="P16" s="4">
        <v>0.0223216595661552</v>
      </c>
      <c r="Q16" s="4">
        <v>-0.0912959247214273</v>
      </c>
      <c r="R16" s="4">
        <v>-0.131123289160729</v>
      </c>
      <c r="S16" s="4">
        <v>-0.460961498332292</v>
      </c>
      <c r="T16" s="4">
        <v>-0.3432339710155</v>
      </c>
      <c r="U16" s="4">
        <v>-0.256906854838339</v>
      </c>
      <c r="V16" s="4">
        <v>-0.427946572493629</v>
      </c>
      <c r="W16" s="4">
        <v>-0.10192969848592</v>
      </c>
      <c r="X16" s="4">
        <v>-0.136367295482667</v>
      </c>
      <c r="Y16" s="4">
        <v>-0.14308826245365</v>
      </c>
      <c r="Z16" s="4">
        <v>-0.0301784632532513</v>
      </c>
    </row>
    <row r="17" spans="1:26">
      <c r="A17" s="4" t="s">
        <v>127</v>
      </c>
      <c r="B17" s="4">
        <v>-0.0802743345170118</v>
      </c>
      <c r="C17" s="4">
        <v>-0.129582928682902</v>
      </c>
      <c r="D17" s="4">
        <v>0.205552021394803</v>
      </c>
      <c r="E17" s="4">
        <v>-0.0661846019647542</v>
      </c>
      <c r="F17" s="4">
        <v>0.159395085466396</v>
      </c>
      <c r="G17" s="4">
        <v>0.12332295375044</v>
      </c>
      <c r="H17" s="4">
        <v>0.0530803357250941</v>
      </c>
      <c r="I17" s="4">
        <v>0.104666212131672</v>
      </c>
      <c r="J17" s="4">
        <v>0.170510834896699</v>
      </c>
      <c r="K17" s="4">
        <v>-0.126086707717976</v>
      </c>
      <c r="L17" s="4">
        <v>0.11659837032059</v>
      </c>
      <c r="M17" s="4">
        <v>-0.0307228938752167</v>
      </c>
      <c r="N17" s="4">
        <v>-0.0341777011877865</v>
      </c>
      <c r="O17" s="4">
        <v>-0.0576068529212908</v>
      </c>
      <c r="P17" s="4">
        <v>-0.0490948078237238</v>
      </c>
      <c r="Q17" s="4">
        <v>-0.21950829646115</v>
      </c>
      <c r="R17" s="4">
        <v>0.0907715150560231</v>
      </c>
      <c r="S17" s="4">
        <v>-0.0787965584957765</v>
      </c>
      <c r="T17" s="4">
        <v>-0.0326083202150765</v>
      </c>
      <c r="U17" s="4">
        <v>0.079253897849528</v>
      </c>
      <c r="V17" s="4">
        <v>0.378862803816843</v>
      </c>
      <c r="W17" s="4">
        <v>-0.266614814118874</v>
      </c>
      <c r="X17" s="4">
        <v>-0.336159334368396</v>
      </c>
      <c r="Y17" s="4">
        <v>0.510244188104503</v>
      </c>
      <c r="Z17" s="4">
        <v>-0.389084928195065</v>
      </c>
    </row>
    <row r="18" spans="1:26">
      <c r="A18" s="4" t="s">
        <v>268</v>
      </c>
      <c r="B18" s="4">
        <v>-0.0961961007071688</v>
      </c>
      <c r="C18" s="4">
        <v>-0.0581717579418309</v>
      </c>
      <c r="D18" s="4">
        <v>0.0657413703703154</v>
      </c>
      <c r="E18" s="4">
        <v>-0.0551343432107776</v>
      </c>
      <c r="F18" s="4">
        <v>0.112585278830113</v>
      </c>
      <c r="G18" s="4">
        <v>-0.0588229437053342</v>
      </c>
      <c r="H18" s="4">
        <v>0.0847969383051738</v>
      </c>
      <c r="I18" s="4">
        <v>0.0767896694203072</v>
      </c>
      <c r="J18" s="4">
        <v>0.109632130966637</v>
      </c>
      <c r="K18" s="4">
        <v>0.061022276846406</v>
      </c>
      <c r="L18" s="4">
        <v>0.0584602932843736</v>
      </c>
      <c r="M18" s="4">
        <v>-0.196787818664392</v>
      </c>
      <c r="N18" s="4">
        <v>-0.0178411125174509</v>
      </c>
      <c r="O18" s="4">
        <v>0.0281022022576604</v>
      </c>
      <c r="P18" s="4">
        <v>-0.0466475235212695</v>
      </c>
      <c r="Q18" s="4">
        <v>0.0618452211947092</v>
      </c>
      <c r="R18" s="4">
        <v>-0.137022434349717</v>
      </c>
      <c r="S18" s="4">
        <v>0.353546057123523</v>
      </c>
      <c r="T18" s="4">
        <v>-0.175856991661364</v>
      </c>
      <c r="U18" s="4">
        <v>0.0680498970353391</v>
      </c>
      <c r="V18" s="4">
        <v>0.27528161014243</v>
      </c>
      <c r="W18" s="4">
        <v>-0.450644614710233</v>
      </c>
      <c r="X18" s="4">
        <v>-0.160118029684571</v>
      </c>
      <c r="Y18" s="4">
        <v>-0.63374318495629</v>
      </c>
      <c r="Z18" s="4">
        <v>-0.018107071877413</v>
      </c>
    </row>
    <row r="19" spans="1:26">
      <c r="A19" s="4" t="s">
        <v>209</v>
      </c>
      <c r="B19" s="4">
        <v>-0.0584140471425779</v>
      </c>
      <c r="C19" s="4">
        <v>-0.162672011749323</v>
      </c>
      <c r="D19" s="4">
        <v>0.389256333673312</v>
      </c>
      <c r="E19" s="4">
        <v>-0.0932396259203398</v>
      </c>
      <c r="F19" s="4">
        <v>0.131517335715023</v>
      </c>
      <c r="G19" s="4">
        <v>0.0388300635361004</v>
      </c>
      <c r="H19" s="4">
        <v>0.0439875614316813</v>
      </c>
      <c r="I19" s="4">
        <v>0.364503569285598</v>
      </c>
      <c r="J19" s="4">
        <v>0.0790965417203709</v>
      </c>
      <c r="K19" s="4">
        <v>-0.0390271413668587</v>
      </c>
      <c r="L19" s="4">
        <v>-0.205223603725178</v>
      </c>
      <c r="M19" s="4">
        <v>0.00422442486284153</v>
      </c>
      <c r="N19" s="4">
        <v>0.110576202878647</v>
      </c>
      <c r="O19" s="4">
        <v>0.0427684984619594</v>
      </c>
      <c r="P19" s="4">
        <v>-0.355909217742785</v>
      </c>
      <c r="Q19" s="4">
        <v>-0.0331035975107112</v>
      </c>
      <c r="R19" s="4">
        <v>0.0833825511132526</v>
      </c>
      <c r="S19" s="4">
        <v>0.182817362730187</v>
      </c>
      <c r="T19" s="4">
        <v>0.421757135933874</v>
      </c>
      <c r="U19" s="4">
        <v>0.374956541984065</v>
      </c>
      <c r="V19" s="4">
        <v>-0.242407839031461</v>
      </c>
      <c r="W19" s="4">
        <v>0.176580059058273</v>
      </c>
      <c r="X19" s="4">
        <v>0.0819307774398927</v>
      </c>
      <c r="Y19" s="4">
        <v>-0.089940891868898</v>
      </c>
      <c r="Z19" s="4">
        <v>-0.0313259793676355</v>
      </c>
    </row>
    <row r="20" spans="1:26">
      <c r="A20" s="4" t="s">
        <v>243</v>
      </c>
      <c r="B20" s="4">
        <v>-0.0970852242588559</v>
      </c>
      <c r="C20" s="4">
        <v>0.0113206116444795</v>
      </c>
      <c r="D20" s="4">
        <v>0.135437275975538</v>
      </c>
      <c r="E20" s="4">
        <v>-0.198535071349188</v>
      </c>
      <c r="F20" s="4">
        <v>0.0959158482603909</v>
      </c>
      <c r="G20" s="4">
        <v>0.0972404083209847</v>
      </c>
      <c r="H20" s="4">
        <v>0.0455229172276506</v>
      </c>
      <c r="I20" s="4">
        <v>0.147966914089601</v>
      </c>
      <c r="J20" s="4">
        <v>0.163980638744269</v>
      </c>
      <c r="K20" s="4">
        <v>0.0517976151092301</v>
      </c>
      <c r="L20" s="4">
        <v>-0.0218714916902618</v>
      </c>
      <c r="M20" s="4">
        <v>-0.153934983661686</v>
      </c>
      <c r="N20" s="4">
        <v>-0.130972292928128</v>
      </c>
      <c r="O20" s="4">
        <v>-0.0101384837505716</v>
      </c>
      <c r="P20" s="4">
        <v>-0.234049787321179</v>
      </c>
      <c r="Q20" s="4">
        <v>0.0906725933139699</v>
      </c>
      <c r="R20" s="4">
        <v>-0.023527457523309</v>
      </c>
      <c r="S20" s="4">
        <v>0.161601861437984</v>
      </c>
      <c r="T20" s="4">
        <v>-0.243279488069428</v>
      </c>
      <c r="U20" s="4">
        <v>-0.466544991280277</v>
      </c>
      <c r="V20" s="4">
        <v>0.350403792023036</v>
      </c>
      <c r="W20" s="4">
        <v>0.465523317205475</v>
      </c>
      <c r="X20" s="4">
        <v>0.331872664510474</v>
      </c>
      <c r="Y20" s="4">
        <v>0.0366161962005428</v>
      </c>
      <c r="Z20" s="4">
        <v>-0.0395931402801045</v>
      </c>
    </row>
    <row r="21" spans="1:26">
      <c r="A21" s="4" t="s">
        <v>311</v>
      </c>
      <c r="B21" s="4">
        <v>-0.169896827651601</v>
      </c>
      <c r="C21" s="4">
        <v>-0.0535063849866246</v>
      </c>
      <c r="D21" s="4">
        <v>-0.346995532152355</v>
      </c>
      <c r="E21" s="4">
        <v>-0.258893071880599</v>
      </c>
      <c r="F21" s="4">
        <v>0.0854543542220254</v>
      </c>
      <c r="G21" s="4">
        <v>0.0367361813768766</v>
      </c>
      <c r="H21" s="4">
        <v>0.0446323996066666</v>
      </c>
      <c r="I21" s="4">
        <v>-0.182496390875715</v>
      </c>
      <c r="J21" s="4">
        <v>0.471379660042654</v>
      </c>
      <c r="K21" s="4">
        <v>-0.111226018216409</v>
      </c>
      <c r="L21" s="4">
        <v>0.12762086853024</v>
      </c>
      <c r="M21" s="4">
        <v>0.600194472756114</v>
      </c>
      <c r="N21" s="4">
        <v>0.0812631864313448</v>
      </c>
      <c r="O21" s="4">
        <v>-0.0630293190876063</v>
      </c>
      <c r="P21" s="4">
        <v>-0.119702083291682</v>
      </c>
      <c r="Q21" s="4">
        <v>-0.085320530719666</v>
      </c>
      <c r="R21" s="4">
        <v>0.197327148454949</v>
      </c>
      <c r="S21" s="4">
        <v>0.0751789731648542</v>
      </c>
      <c r="T21" s="4">
        <v>0.120846539135095</v>
      </c>
      <c r="U21" s="4">
        <v>-0.0650058168470058</v>
      </c>
      <c r="V21" s="4">
        <v>-0.00103113707260344</v>
      </c>
      <c r="W21" s="4">
        <v>0.0458087677786249</v>
      </c>
      <c r="X21" s="4">
        <v>-0.0490807662075395</v>
      </c>
      <c r="Y21" s="4">
        <v>-0.158112350228328</v>
      </c>
      <c r="Z21" s="4">
        <v>0.0262504029988215</v>
      </c>
    </row>
    <row r="22" spans="1:26">
      <c r="A22" s="4" t="s">
        <v>252</v>
      </c>
      <c r="B22" s="4">
        <v>-0.175189112855123</v>
      </c>
      <c r="C22" s="4">
        <v>-0.168107853844381</v>
      </c>
      <c r="D22" s="4">
        <v>-0.213662007557071</v>
      </c>
      <c r="E22" s="4">
        <v>0.0919719877719591</v>
      </c>
      <c r="F22" s="4">
        <v>0.375538581762341</v>
      </c>
      <c r="G22" s="4">
        <v>-0.114308883496927</v>
      </c>
      <c r="H22" s="4">
        <v>-0.491803071250248</v>
      </c>
      <c r="I22" s="4">
        <v>-0.35260634686985</v>
      </c>
      <c r="J22" s="4">
        <v>0.213493909362313</v>
      </c>
      <c r="K22" s="4">
        <v>0.108962747851341</v>
      </c>
      <c r="L22" s="4">
        <v>-0.266709992190374</v>
      </c>
      <c r="M22" s="4">
        <v>-0.408871698192956</v>
      </c>
      <c r="N22" s="4">
        <v>0.0162231267278707</v>
      </c>
      <c r="O22" s="4">
        <v>0.133441887322204</v>
      </c>
      <c r="P22" s="4">
        <v>-0.0610643964327756</v>
      </c>
      <c r="Q22" s="4">
        <v>-0.0667441762009826</v>
      </c>
      <c r="R22" s="4">
        <v>0.155385674568157</v>
      </c>
      <c r="S22" s="4">
        <v>-0.0780695653695832</v>
      </c>
      <c r="T22" s="4">
        <v>0.0413254838319076</v>
      </c>
      <c r="U22" s="4">
        <v>0.0816082994999508</v>
      </c>
      <c r="V22" s="4">
        <v>-0.009199260474606</v>
      </c>
      <c r="W22" s="4">
        <v>0.0654193242382824</v>
      </c>
      <c r="X22" s="4">
        <v>0.00928638472599373</v>
      </c>
      <c r="Y22" s="4">
        <v>0.00229226824041761</v>
      </c>
      <c r="Z22" s="4">
        <v>-0.039515963587248</v>
      </c>
    </row>
    <row r="23" spans="1:26">
      <c r="A23" s="4" t="s">
        <v>113</v>
      </c>
      <c r="B23" s="4">
        <v>-0.335960280818998</v>
      </c>
      <c r="C23" s="4">
        <v>0.154465321751959</v>
      </c>
      <c r="D23" s="4">
        <v>-0.332827982893871</v>
      </c>
      <c r="E23" s="4">
        <v>0.294748414142739</v>
      </c>
      <c r="F23" s="4">
        <v>-0.175119090761402</v>
      </c>
      <c r="G23" s="4">
        <v>-0.112067045242107</v>
      </c>
      <c r="H23" s="4">
        <v>0.288419799577841</v>
      </c>
      <c r="I23" s="4">
        <v>0.210006030336276</v>
      </c>
      <c r="J23" s="4">
        <v>0.1176653020949</v>
      </c>
      <c r="K23" s="4">
        <v>0.492080570293972</v>
      </c>
      <c r="L23" s="4">
        <v>0.036713323962778</v>
      </c>
      <c r="M23" s="4">
        <v>-0.122241714176137</v>
      </c>
      <c r="N23" s="4">
        <v>0.259026748940675</v>
      </c>
      <c r="O23" s="4">
        <v>-0.0683216813048827</v>
      </c>
      <c r="P23" s="4">
        <v>-0.263234844794654</v>
      </c>
      <c r="Q23" s="4">
        <v>-0.174281172967983</v>
      </c>
      <c r="R23" s="4">
        <v>-0.0452467418323962</v>
      </c>
      <c r="S23" s="4">
        <v>0.0184027879240343</v>
      </c>
      <c r="T23" s="4">
        <v>-0.0668462517486655</v>
      </c>
      <c r="U23" s="4">
        <v>0.108636702575813</v>
      </c>
      <c r="V23" s="4">
        <v>0.0089227164385038</v>
      </c>
      <c r="W23" s="4">
        <v>0.007842044543186</v>
      </c>
      <c r="X23" s="4">
        <v>-0.00878493186532618</v>
      </c>
      <c r="Y23" s="4">
        <v>0.170183723485025</v>
      </c>
      <c r="Z23" s="4">
        <v>0.0596675845984881</v>
      </c>
    </row>
    <row r="24" spans="1:26">
      <c r="A24" s="4" t="s">
        <v>65</v>
      </c>
      <c r="B24" s="4">
        <v>-0.193222307250405</v>
      </c>
      <c r="C24" s="4">
        <v>0.160381182609649</v>
      </c>
      <c r="D24" s="4">
        <v>0.0314599995033925</v>
      </c>
      <c r="E24" s="4">
        <v>0.135487810984346</v>
      </c>
      <c r="F24" s="4">
        <v>0.159988909624946</v>
      </c>
      <c r="G24" s="4">
        <v>-0.105906036070686</v>
      </c>
      <c r="H24" s="4">
        <v>0.104054131414209</v>
      </c>
      <c r="I24" s="4">
        <v>-0.0587329215402539</v>
      </c>
      <c r="J24" s="4">
        <v>-0.265309156713162</v>
      </c>
      <c r="K24" s="4">
        <v>-0.204648162770659</v>
      </c>
      <c r="L24" s="4">
        <v>0.0247687398031814</v>
      </c>
      <c r="M24" s="4">
        <v>-0.081333221445444</v>
      </c>
      <c r="N24" s="4">
        <v>0.445147656902621</v>
      </c>
      <c r="O24" s="4">
        <v>0.0312136988412591</v>
      </c>
      <c r="P24" s="4">
        <v>0.0298737181107285</v>
      </c>
      <c r="Q24" s="4">
        <v>0.0513549354974981</v>
      </c>
      <c r="R24" s="4">
        <v>0.0419777304271981</v>
      </c>
      <c r="S24" s="4">
        <v>-0.0338839397778094</v>
      </c>
      <c r="T24" s="4">
        <v>0.519630014355315</v>
      </c>
      <c r="U24" s="4">
        <v>-0.437558231429056</v>
      </c>
      <c r="V24" s="4">
        <v>0.226210745709791</v>
      </c>
      <c r="W24" s="4">
        <v>0.0108320800599559</v>
      </c>
      <c r="X24" s="4">
        <v>-0.144961029524596</v>
      </c>
      <c r="Y24" s="4">
        <v>-0.0873773664069717</v>
      </c>
      <c r="Z24" s="4">
        <v>0.00530365024890737</v>
      </c>
    </row>
    <row r="25" spans="1:26">
      <c r="A25" s="4" t="s">
        <v>250</v>
      </c>
      <c r="B25" s="4">
        <v>-0.108034783568184</v>
      </c>
      <c r="C25" s="4">
        <v>0.0887417697655385</v>
      </c>
      <c r="D25" s="4">
        <v>-0.0708150667843323</v>
      </c>
      <c r="E25" s="4">
        <v>-0.110903494792575</v>
      </c>
      <c r="F25" s="4">
        <v>-0.0297661399405341</v>
      </c>
      <c r="G25" s="4">
        <v>-0.186189042911527</v>
      </c>
      <c r="H25" s="4">
        <v>0.251151243245943</v>
      </c>
      <c r="I25" s="4">
        <v>0.0315811001651151</v>
      </c>
      <c r="J25" s="4">
        <v>0.0793203216735437</v>
      </c>
      <c r="K25" s="4">
        <v>-0.218055798549964</v>
      </c>
      <c r="L25" s="4">
        <v>0.192320973725674</v>
      </c>
      <c r="M25" s="4">
        <v>-0.380433049741605</v>
      </c>
      <c r="N25" s="4">
        <v>-0.209242743754347</v>
      </c>
      <c r="O25" s="4">
        <v>-0.101965495850976</v>
      </c>
      <c r="P25" s="4">
        <v>0.333380961285605</v>
      </c>
      <c r="Q25" s="4">
        <v>-0.351501793020991</v>
      </c>
      <c r="R25" s="4">
        <v>0.31008523178493</v>
      </c>
      <c r="S25" s="4">
        <v>0.316511451329345</v>
      </c>
      <c r="T25" s="4">
        <v>0.0450369442556573</v>
      </c>
      <c r="U25" s="4">
        <v>-0.0843546716047652</v>
      </c>
      <c r="V25" s="4">
        <v>-0.337802757217941</v>
      </c>
      <c r="W25" s="4">
        <v>0.110190564143741</v>
      </c>
      <c r="X25" s="4">
        <v>-0.0065334537630487</v>
      </c>
      <c r="Y25" s="4">
        <v>-0.00191604947008719</v>
      </c>
      <c r="Z25" s="4">
        <v>-0.0854654966434489</v>
      </c>
    </row>
    <row r="26" spans="1:26">
      <c r="A26" s="4" t="s">
        <v>188</v>
      </c>
      <c r="B26" s="4">
        <v>-0.426705794175967</v>
      </c>
      <c r="C26" s="4">
        <v>-0.107866920086725</v>
      </c>
      <c r="D26" s="4">
        <v>0.265073840657617</v>
      </c>
      <c r="E26" s="4">
        <v>-0.10045297579482</v>
      </c>
      <c r="F26" s="4">
        <v>-0.232105611457868</v>
      </c>
      <c r="G26" s="4">
        <v>0.477750149635227</v>
      </c>
      <c r="H26" s="4">
        <v>-0.255160895038824</v>
      </c>
      <c r="I26" s="4">
        <v>-0.0695395844906446</v>
      </c>
      <c r="J26" s="4">
        <v>-0.0739607055368933</v>
      </c>
      <c r="K26" s="4">
        <v>0.332497083389007</v>
      </c>
      <c r="L26" s="4">
        <v>0.108449307386837</v>
      </c>
      <c r="M26" s="4">
        <v>0.0216437226492535</v>
      </c>
      <c r="N26" s="4">
        <v>0.135862018659773</v>
      </c>
      <c r="O26" s="4">
        <v>-0.184920137191492</v>
      </c>
      <c r="P26" s="4">
        <v>0.386323368267727</v>
      </c>
      <c r="Q26" s="4">
        <v>-0.0503225976728665</v>
      </c>
      <c r="R26" s="4">
        <v>0.145134221383969</v>
      </c>
      <c r="S26" s="4">
        <v>0.0394874570978342</v>
      </c>
      <c r="T26" s="4">
        <v>0.0576346183647989</v>
      </c>
      <c r="U26" s="4">
        <v>0.0264825054158075</v>
      </c>
      <c r="V26" s="4">
        <v>0.0304464918300753</v>
      </c>
      <c r="W26" s="4">
        <v>0.044820679716025</v>
      </c>
      <c r="X26" s="4">
        <v>0.0310931262504062</v>
      </c>
      <c r="Y26" s="4">
        <v>-0.0905185621158418</v>
      </c>
      <c r="Z26" s="4">
        <v>0.0494175365971691</v>
      </c>
    </row>
    <row r="27" spans="1:26">
      <c r="A27" s="4" t="s">
        <v>351</v>
      </c>
      <c r="B27" s="4">
        <v>-0.184340772221604</v>
      </c>
      <c r="C27" s="4">
        <v>0.176029840805513</v>
      </c>
      <c r="D27" s="4">
        <v>0.0660807099974283</v>
      </c>
      <c r="E27" s="4">
        <v>-0.146843040345957</v>
      </c>
      <c r="F27" s="4">
        <v>0.037197215636388</v>
      </c>
      <c r="G27" s="4">
        <v>-0.0989718378066574</v>
      </c>
      <c r="H27" s="4">
        <v>0.174815336014284</v>
      </c>
      <c r="I27" s="4">
        <v>-0.0857716586919899</v>
      </c>
      <c r="J27" s="4">
        <v>0.115089470980622</v>
      </c>
      <c r="K27" s="4">
        <v>0.0757897704790556</v>
      </c>
      <c r="L27" s="4">
        <v>0.347517885805548</v>
      </c>
      <c r="M27" s="4">
        <v>-0.161807381023876</v>
      </c>
      <c r="N27" s="4">
        <v>-0.351310949911685</v>
      </c>
      <c r="O27" s="4">
        <v>-0.0128747494249354</v>
      </c>
      <c r="P27" s="4">
        <v>-0.00977293774297885</v>
      </c>
      <c r="Q27" s="4">
        <v>0.14914012837486</v>
      </c>
      <c r="R27" s="4">
        <v>-0.127905104729851</v>
      </c>
      <c r="S27" s="4">
        <v>-0.564675171638231</v>
      </c>
      <c r="T27" s="4">
        <v>0.260446819540713</v>
      </c>
      <c r="U27" s="4">
        <v>0.243728740144753</v>
      </c>
      <c r="V27" s="4">
        <v>0.120629676391194</v>
      </c>
      <c r="W27" s="4">
        <v>0.16503428423415</v>
      </c>
      <c r="X27" s="4">
        <v>0.00835156834648808</v>
      </c>
      <c r="Y27" s="4">
        <v>-0.204959094551931</v>
      </c>
      <c r="Z27" s="4">
        <v>-0.0426961426037334</v>
      </c>
    </row>
    <row r="28" spans="1:26">
      <c r="A28" s="4" t="s">
        <v>306</v>
      </c>
      <c r="B28" s="4">
        <v>-0.107995064990695</v>
      </c>
      <c r="C28" s="4">
        <v>0.252016782636144</v>
      </c>
      <c r="D28" s="4">
        <v>0.142531632664754</v>
      </c>
      <c r="E28" s="4">
        <v>-0.186596828857933</v>
      </c>
      <c r="F28" s="4">
        <v>0.0612612259951417</v>
      </c>
      <c r="G28" s="4">
        <v>0.0745702890477696</v>
      </c>
      <c r="H28" s="4">
        <v>0.0226391773377142</v>
      </c>
      <c r="I28" s="4">
        <v>-0.368435082036829</v>
      </c>
      <c r="J28" s="4">
        <v>-0.433965747701232</v>
      </c>
      <c r="K28" s="4">
        <v>-0.0286680866921689</v>
      </c>
      <c r="L28" s="4">
        <v>0.157418891263039</v>
      </c>
      <c r="M28" s="4">
        <v>0.0699579056174198</v>
      </c>
      <c r="N28" s="4">
        <v>0.0696369749090407</v>
      </c>
      <c r="O28" s="4">
        <v>0.253010066114479</v>
      </c>
      <c r="P28" s="4">
        <v>-0.392264858778799</v>
      </c>
      <c r="Q28" s="4">
        <v>-0.422433296164872</v>
      </c>
      <c r="R28" s="4">
        <v>0.0988913710140185</v>
      </c>
      <c r="S28" s="4">
        <v>0.00214560292636431</v>
      </c>
      <c r="T28" s="4">
        <v>-0.23598359727505</v>
      </c>
      <c r="U28" s="4">
        <v>0.120305010809163</v>
      </c>
      <c r="V28" s="4">
        <v>-0.0365979474135411</v>
      </c>
      <c r="W28" s="4">
        <v>-0.0216967463128134</v>
      </c>
      <c r="X28" s="4">
        <v>0.120537200128081</v>
      </c>
      <c r="Y28" s="4">
        <v>-0.0727685962300201</v>
      </c>
      <c r="Z28" s="4">
        <v>-0.0503199347649145</v>
      </c>
    </row>
    <row r="29" spans="1:26">
      <c r="A29" s="4" t="s">
        <v>344</v>
      </c>
      <c r="B29" s="4">
        <v>-0.45203173386031</v>
      </c>
      <c r="C29" s="4">
        <v>0.119947760416683</v>
      </c>
      <c r="D29" s="4">
        <v>-0.0446000295871261</v>
      </c>
      <c r="E29" s="4">
        <v>0.529787952495232</v>
      </c>
      <c r="F29" s="4">
        <v>0.101666951233511</v>
      </c>
      <c r="G29" s="4">
        <v>0.177783176840767</v>
      </c>
      <c r="H29" s="4">
        <v>-0.107331450487331</v>
      </c>
      <c r="I29" s="4">
        <v>0.157184796246205</v>
      </c>
      <c r="J29" s="4">
        <v>-0.108330118108859</v>
      </c>
      <c r="K29" s="4">
        <v>-0.372970729164567</v>
      </c>
      <c r="L29" s="4">
        <v>-0.131638344665611</v>
      </c>
      <c r="M29" s="4">
        <v>0.194353644835281</v>
      </c>
      <c r="N29" s="4">
        <v>-0.423686631862198</v>
      </c>
      <c r="O29" s="4">
        <v>-0.10131505404049</v>
      </c>
      <c r="P29" s="4">
        <v>-0.0719252931524508</v>
      </c>
      <c r="Q29" s="4">
        <v>-0.0503946035430857</v>
      </c>
      <c r="R29" s="4">
        <v>-0.0478127846512115</v>
      </c>
      <c r="S29" s="4">
        <v>0.00522876669150705</v>
      </c>
      <c r="T29" s="4">
        <v>-0.0794492187413629</v>
      </c>
      <c r="U29" s="4">
        <v>0.00108057435018132</v>
      </c>
      <c r="V29" s="4">
        <v>-0.0198402891617709</v>
      </c>
      <c r="W29" s="4">
        <v>0.000261945884848375</v>
      </c>
      <c r="X29" s="4">
        <v>0.0178507080900869</v>
      </c>
      <c r="Y29" s="4">
        <v>-0.0847358859508909</v>
      </c>
      <c r="Z29" s="4">
        <v>0.0222142096777535</v>
      </c>
    </row>
    <row r="30" spans="1:26">
      <c r="A30" s="4" t="s">
        <v>123</v>
      </c>
      <c r="B30" s="4">
        <v>-0.190340236735137</v>
      </c>
      <c r="C30" s="4">
        <v>0.165984918267606</v>
      </c>
      <c r="D30" s="4">
        <v>0.304047177434706</v>
      </c>
      <c r="E30" s="4">
        <v>-0.0419902686068191</v>
      </c>
      <c r="F30" s="4">
        <v>-0.125988762983022</v>
      </c>
      <c r="G30" s="4">
        <v>-0.541296816297893</v>
      </c>
      <c r="H30" s="4">
        <v>-0.129233968534359</v>
      </c>
      <c r="I30" s="4">
        <v>0.126444521068141</v>
      </c>
      <c r="J30" s="4">
        <v>0.0456494207402205</v>
      </c>
      <c r="K30" s="4">
        <v>0.259760788760815</v>
      </c>
      <c r="L30" s="4">
        <v>-0.226914627089359</v>
      </c>
      <c r="M30" s="4">
        <v>0.30411613801821</v>
      </c>
      <c r="N30" s="4">
        <v>-0.187763483954685</v>
      </c>
      <c r="O30" s="4">
        <v>0.375938083812096</v>
      </c>
      <c r="P30" s="4">
        <v>0.179912022044527</v>
      </c>
      <c r="Q30" s="4">
        <v>-0.0407042365551849</v>
      </c>
      <c r="R30" s="4">
        <v>0.19780552507825</v>
      </c>
      <c r="S30" s="4">
        <v>-0.0274336562608664</v>
      </c>
      <c r="T30" s="4">
        <v>-0.0265408660423337</v>
      </c>
      <c r="U30" s="4">
        <v>-0.14077514447622</v>
      </c>
      <c r="V30" s="4">
        <v>0.0539134401102274</v>
      </c>
      <c r="W30" s="4">
        <v>-0.0530958023120216</v>
      </c>
      <c r="X30" s="4">
        <v>-0.0939589989610417</v>
      </c>
      <c r="Y30" s="4">
        <v>0.0170414273896063</v>
      </c>
      <c r="Z30" s="4">
        <v>-0.0324702688735269</v>
      </c>
    </row>
    <row r="31" spans="1:7">
      <c r="A31" s="3" t="s">
        <v>449</v>
      </c>
      <c r="B31" s="3"/>
      <c r="C31" s="3"/>
      <c r="D31" s="3"/>
      <c r="E31" s="3"/>
      <c r="F31" s="3"/>
      <c r="G31" s="3"/>
    </row>
    <row r="32" spans="1:28">
      <c r="A32" s="4"/>
      <c r="B32" s="4" t="s">
        <v>424</v>
      </c>
      <c r="C32" s="4" t="s">
        <v>425</v>
      </c>
      <c r="D32" s="4" t="s">
        <v>426</v>
      </c>
      <c r="E32" s="4" t="s">
        <v>427</v>
      </c>
      <c r="F32" s="4" t="s">
        <v>428</v>
      </c>
      <c r="G32" s="4" t="s">
        <v>429</v>
      </c>
      <c r="H32" s="4" t="s">
        <v>430</v>
      </c>
      <c r="I32" s="4" t="s">
        <v>431</v>
      </c>
      <c r="J32" s="4" t="s">
        <v>432</v>
      </c>
      <c r="K32" s="4" t="s">
        <v>433</v>
      </c>
      <c r="L32" s="4" t="s">
        <v>434</v>
      </c>
      <c r="M32" s="4" t="s">
        <v>435</v>
      </c>
      <c r="N32" s="4" t="s">
        <v>436</v>
      </c>
      <c r="O32" s="4" t="s">
        <v>437</v>
      </c>
      <c r="P32" s="4" t="s">
        <v>438</v>
      </c>
      <c r="Q32" s="4" t="s">
        <v>439</v>
      </c>
      <c r="R32" s="4" t="s">
        <v>440</v>
      </c>
      <c r="S32" s="4" t="s">
        <v>441</v>
      </c>
      <c r="T32" s="4" t="s">
        <v>442</v>
      </c>
      <c r="U32" s="4" t="s">
        <v>443</v>
      </c>
      <c r="V32" s="4" t="s">
        <v>444</v>
      </c>
      <c r="W32" s="4" t="s">
        <v>445</v>
      </c>
      <c r="X32" s="4" t="s">
        <v>446</v>
      </c>
      <c r="Y32" s="4" t="s">
        <v>447</v>
      </c>
      <c r="Z32" s="4" t="s">
        <v>448</v>
      </c>
      <c r="AA32" s="4" t="s">
        <v>450</v>
      </c>
      <c r="AB32" s="4" t="s">
        <v>451</v>
      </c>
    </row>
    <row r="33" spans="1:28">
      <c r="A33" s="4" t="s">
        <v>393</v>
      </c>
      <c r="B33" s="4">
        <v>0.253654166692715</v>
      </c>
      <c r="C33" s="4">
        <v>-0.0403105339685327</v>
      </c>
      <c r="D33" s="4">
        <v>0.119633942720745</v>
      </c>
      <c r="E33" s="4">
        <v>-0.0774110122740022</v>
      </c>
      <c r="F33" s="4">
        <v>0.162749461108244</v>
      </c>
      <c r="G33" s="4">
        <v>-0.338324557574239</v>
      </c>
      <c r="H33" s="4">
        <v>0.172023550264478</v>
      </c>
      <c r="I33" s="4">
        <v>-0.207674902613668</v>
      </c>
      <c r="J33" s="4">
        <v>0.222992673343307</v>
      </c>
      <c r="K33" s="4">
        <v>-0.146965986634489</v>
      </c>
      <c r="L33" s="4">
        <v>-0.252114153506522</v>
      </c>
      <c r="M33" s="4">
        <v>0.0194676882499526</v>
      </c>
      <c r="N33" s="4">
        <v>0.237077637255124</v>
      </c>
      <c r="O33" s="4">
        <v>0.309040871506481</v>
      </c>
      <c r="P33" s="4">
        <v>0.203279021905216</v>
      </c>
      <c r="Q33" s="4">
        <v>-0.300099416805896</v>
      </c>
      <c r="R33" s="4">
        <v>-0.207177605262521</v>
      </c>
      <c r="S33" s="4">
        <v>-0.149363263273515</v>
      </c>
      <c r="T33" s="4">
        <v>-0.132774701853472</v>
      </c>
      <c r="U33" s="4">
        <v>0.41528978600185</v>
      </c>
      <c r="V33" s="4">
        <v>0.0855378144744162</v>
      </c>
      <c r="W33" s="4">
        <v>0.0540055080121565</v>
      </c>
      <c r="X33" s="4">
        <v>0.0529027270814161</v>
      </c>
      <c r="Y33" s="4">
        <v>0.0540557712086328</v>
      </c>
      <c r="Z33" s="4">
        <v>0.0886387464135367</v>
      </c>
      <c r="AA33" s="4">
        <v>-0.0493407008520763</v>
      </c>
      <c r="AB33" s="4">
        <v>-0.0112525189031013</v>
      </c>
    </row>
    <row r="34" spans="1:28">
      <c r="A34" s="4" t="s">
        <v>99</v>
      </c>
      <c r="B34" s="4">
        <v>0.0974063813753563</v>
      </c>
      <c r="C34" s="4">
        <v>-0.0493171281470509</v>
      </c>
      <c r="D34" s="4">
        <v>0.0370915931749517</v>
      </c>
      <c r="E34" s="4">
        <v>-0.0411573877595916</v>
      </c>
      <c r="F34" s="4">
        <v>-0.0158799579105541</v>
      </c>
      <c r="G34" s="4">
        <v>-0.233881950488252</v>
      </c>
      <c r="H34" s="4">
        <v>0.104042326707073</v>
      </c>
      <c r="I34" s="4">
        <v>-0.0333337140010107</v>
      </c>
      <c r="J34" s="4">
        <v>0.171642593369788</v>
      </c>
      <c r="K34" s="4">
        <v>-0.207082825884001</v>
      </c>
      <c r="L34" s="4">
        <v>-0.0212156222529703</v>
      </c>
      <c r="M34" s="4">
        <v>0.522491812258276</v>
      </c>
      <c r="N34" s="4">
        <v>-0.139361534804624</v>
      </c>
      <c r="O34" s="4">
        <v>-0.17940711882932</v>
      </c>
      <c r="P34" s="4">
        <v>-0.188831274417923</v>
      </c>
      <c r="Q34" s="4">
        <v>0.225071083564813</v>
      </c>
      <c r="R34" s="4">
        <v>-0.414545407327975</v>
      </c>
      <c r="S34" s="4">
        <v>0.34991840648547</v>
      </c>
      <c r="T34" s="4">
        <v>0.0765483726748936</v>
      </c>
      <c r="U34" s="4">
        <v>-0.0966815341679658</v>
      </c>
      <c r="V34" s="4">
        <v>-0.0453897034492191</v>
      </c>
      <c r="W34" s="4">
        <v>-0.114298647385161</v>
      </c>
      <c r="X34" s="4">
        <v>0.122780839306769</v>
      </c>
      <c r="Y34" s="4">
        <v>-0.0577021563536064</v>
      </c>
      <c r="Z34" s="4">
        <v>-0.166268541392714</v>
      </c>
      <c r="AA34" s="4">
        <v>-0.25194288329052</v>
      </c>
      <c r="AB34" s="4">
        <v>-0.0160894125986775</v>
      </c>
    </row>
    <row r="35" spans="1:28">
      <c r="A35" s="4" t="s">
        <v>160</v>
      </c>
      <c r="B35" s="4">
        <v>0.0950606090633972</v>
      </c>
      <c r="C35" s="4">
        <v>-0.242055509428682</v>
      </c>
      <c r="D35" s="4">
        <v>0.074035307738836</v>
      </c>
      <c r="E35" s="4">
        <v>-0.0973147130972547</v>
      </c>
      <c r="F35" s="4">
        <v>0.169787713020383</v>
      </c>
      <c r="G35" s="4">
        <v>0.00140972820918133</v>
      </c>
      <c r="H35" s="4">
        <v>-0.293761663243092</v>
      </c>
      <c r="I35" s="4">
        <v>-0.34768958125728</v>
      </c>
      <c r="J35" s="4">
        <v>-0.254124275106655</v>
      </c>
      <c r="K35" s="4">
        <v>-0.44107120644223</v>
      </c>
      <c r="L35" s="4">
        <v>-0.0841812055487906</v>
      </c>
      <c r="M35" s="4">
        <v>-0.288160335945842</v>
      </c>
      <c r="N35" s="4">
        <v>-0.0186779447081488</v>
      </c>
      <c r="O35" s="4">
        <v>-0.143729593936996</v>
      </c>
      <c r="P35" s="4">
        <v>-0.167541079871776</v>
      </c>
      <c r="Q35" s="4">
        <v>0.0354396215919374</v>
      </c>
      <c r="R35" s="4">
        <v>0.0935595146660895</v>
      </c>
      <c r="S35" s="4">
        <v>0.302551439399896</v>
      </c>
      <c r="T35" s="4">
        <v>-0.315962629135164</v>
      </c>
      <c r="U35" s="4">
        <v>-0.0314186044558593</v>
      </c>
      <c r="V35" s="4">
        <v>-0.163428209021992</v>
      </c>
      <c r="W35" s="4">
        <v>0.0867948033324808</v>
      </c>
      <c r="X35" s="4">
        <v>0.167899805136237</v>
      </c>
      <c r="Y35" s="4">
        <v>0.0103784716403609</v>
      </c>
      <c r="Z35" s="4">
        <v>0.107860273471115</v>
      </c>
      <c r="AA35" s="4">
        <v>0.0750065430406657</v>
      </c>
      <c r="AB35" s="4">
        <v>-0.0303034750545347</v>
      </c>
    </row>
    <row r="36" spans="1:28">
      <c r="A36" s="4" t="s">
        <v>152</v>
      </c>
      <c r="B36" s="4">
        <v>0.103639424455146</v>
      </c>
      <c r="C36" s="4">
        <v>-0.0186548103836019</v>
      </c>
      <c r="D36" s="4">
        <v>-0.0310753676160028</v>
      </c>
      <c r="E36" s="4">
        <v>-0.276901738208087</v>
      </c>
      <c r="F36" s="4">
        <v>-0.143828334858844</v>
      </c>
      <c r="G36" s="4">
        <v>0.071814196799848</v>
      </c>
      <c r="H36" s="4">
        <v>0.0586244632674368</v>
      </c>
      <c r="I36" s="4">
        <v>0.106167349554023</v>
      </c>
      <c r="J36" s="4">
        <v>0.165635710689929</v>
      </c>
      <c r="K36" s="4">
        <v>0.162372260150639</v>
      </c>
      <c r="L36" s="4">
        <v>-0.233478717019958</v>
      </c>
      <c r="M36" s="4">
        <v>-0.0171066090768212</v>
      </c>
      <c r="N36" s="4">
        <v>0.241837164568942</v>
      </c>
      <c r="O36" s="4">
        <v>-0.231445139300874</v>
      </c>
      <c r="P36" s="4">
        <v>0.116545422342052</v>
      </c>
      <c r="Q36" s="4">
        <v>0.349438945517295</v>
      </c>
      <c r="R36" s="4">
        <v>0.198212961128105</v>
      </c>
      <c r="S36" s="4">
        <v>0.253014805700011</v>
      </c>
      <c r="T36" s="4">
        <v>-0.235203478160963</v>
      </c>
      <c r="U36" s="4">
        <v>0.190561483243689</v>
      </c>
      <c r="V36" s="4">
        <v>0.42326281647239</v>
      </c>
      <c r="W36" s="4">
        <v>-0.188823638896656</v>
      </c>
      <c r="X36" s="4">
        <v>0.074993489645685</v>
      </c>
      <c r="Y36" s="4">
        <v>-0.181774871089636</v>
      </c>
      <c r="Z36" s="4">
        <v>-0.0209656901665281</v>
      </c>
      <c r="AA36" s="4">
        <v>0.243508128417379</v>
      </c>
      <c r="AB36" s="4">
        <v>-0.0788932764197728</v>
      </c>
    </row>
    <row r="37" spans="1:28">
      <c r="A37" s="4" t="s">
        <v>124</v>
      </c>
      <c r="B37" s="4">
        <v>0.215337917387015</v>
      </c>
      <c r="C37" s="4">
        <v>-0.0546850563432389</v>
      </c>
      <c r="D37" s="4">
        <v>0.00914074214634831</v>
      </c>
      <c r="E37" s="4">
        <v>-0.0549488125080123</v>
      </c>
      <c r="F37" s="4">
        <v>0.142220263879577</v>
      </c>
      <c r="G37" s="4">
        <v>-0.0590995732173233</v>
      </c>
      <c r="H37" s="4">
        <v>0.0731845183741148</v>
      </c>
      <c r="I37" s="4">
        <v>-0.346749733535383</v>
      </c>
      <c r="J37" s="4">
        <v>-0.0081685959010106</v>
      </c>
      <c r="K37" s="4">
        <v>0.308865274717587</v>
      </c>
      <c r="L37" s="4">
        <v>0.149309527162645</v>
      </c>
      <c r="M37" s="4">
        <v>-0.188058700200921</v>
      </c>
      <c r="N37" s="4">
        <v>0.444037462213182</v>
      </c>
      <c r="O37" s="4">
        <v>-0.0173780889427608</v>
      </c>
      <c r="P37" s="4">
        <v>0.171965366429969</v>
      </c>
      <c r="Q37" s="4">
        <v>-0.0628626626697173</v>
      </c>
      <c r="R37" s="4">
        <v>-0.165359528973028</v>
      </c>
      <c r="S37" s="4">
        <v>0.233279191661204</v>
      </c>
      <c r="T37" s="4">
        <v>0.296985344375251</v>
      </c>
      <c r="U37" s="4">
        <v>-0.463958419438061</v>
      </c>
      <c r="V37" s="4">
        <v>-0.0413792790056008</v>
      </c>
      <c r="W37" s="4">
        <v>-0.0559067565117558</v>
      </c>
      <c r="X37" s="4">
        <v>-0.0627590052737304</v>
      </c>
      <c r="Y37" s="4">
        <v>-0.123314923293311</v>
      </c>
      <c r="Z37" s="4">
        <v>-0.0305591297906137</v>
      </c>
      <c r="AA37" s="4">
        <v>0.0596852278297612</v>
      </c>
      <c r="AB37" s="4">
        <v>0.0201643380778178</v>
      </c>
    </row>
    <row r="38" spans="1:28">
      <c r="A38" s="4" t="s">
        <v>286</v>
      </c>
      <c r="B38" s="4">
        <v>0.0204809615362643</v>
      </c>
      <c r="C38" s="4">
        <v>-0.617993712492076</v>
      </c>
      <c r="D38" s="4">
        <v>0.693712747298147</v>
      </c>
      <c r="E38" s="4">
        <v>0.155282511600319</v>
      </c>
      <c r="F38" s="4">
        <v>-0.150341373753253</v>
      </c>
      <c r="G38" s="4">
        <v>0.197532403773835</v>
      </c>
      <c r="H38" s="4">
        <v>-0.0323465327090872</v>
      </c>
      <c r="I38" s="4">
        <v>0.131075366626419</v>
      </c>
      <c r="J38" s="4">
        <v>0.0629790487562279</v>
      </c>
      <c r="K38" s="4">
        <v>0.107137487212122</v>
      </c>
      <c r="L38" s="4">
        <v>-0.0372350100866736</v>
      </c>
      <c r="M38" s="4">
        <v>0.0165591231675777</v>
      </c>
      <c r="N38" s="4">
        <v>0.00226984142052711</v>
      </c>
      <c r="O38" s="4">
        <v>0.0158943817858267</v>
      </c>
      <c r="P38" s="4">
        <v>0.0364204549459024</v>
      </c>
      <c r="Q38" s="4">
        <v>0.0161480657128663</v>
      </c>
      <c r="R38" s="4">
        <v>-0.05730850528054</v>
      </c>
      <c r="S38" s="4">
        <v>-0.0716004088220625</v>
      </c>
      <c r="T38" s="4">
        <v>0.0483584727400688</v>
      </c>
      <c r="U38" s="4">
        <v>-0.0127101155565219</v>
      </c>
      <c r="V38" s="4">
        <v>0.00924442953652516</v>
      </c>
      <c r="W38" s="4">
        <v>-0.0251406858378298</v>
      </c>
      <c r="X38" s="4">
        <v>-0.0260500068603578</v>
      </c>
      <c r="Y38" s="4">
        <v>0.0129934573323381</v>
      </c>
      <c r="Z38" s="4">
        <v>-0.0307511597488966</v>
      </c>
      <c r="AA38" s="4">
        <v>-0.00385023317075074</v>
      </c>
      <c r="AB38" s="4">
        <v>0.00887784459678964</v>
      </c>
    </row>
    <row r="39" spans="1:28">
      <c r="A39" s="4" t="s">
        <v>343</v>
      </c>
      <c r="B39" s="4">
        <v>0.245752723455283</v>
      </c>
      <c r="C39" s="4">
        <v>0.0272468481695979</v>
      </c>
      <c r="D39" s="4">
        <v>-0.0298542914782992</v>
      </c>
      <c r="E39" s="4">
        <v>-0.0132869763091276</v>
      </c>
      <c r="F39" s="4">
        <v>0.0560103949031358</v>
      </c>
      <c r="G39" s="4">
        <v>-0.125730870941997</v>
      </c>
      <c r="H39" s="4">
        <v>-0.1727210632701</v>
      </c>
      <c r="I39" s="4">
        <v>0.189891965639932</v>
      </c>
      <c r="J39" s="4">
        <v>0.146045507264595</v>
      </c>
      <c r="K39" s="4">
        <v>0.101013154451697</v>
      </c>
      <c r="L39" s="4">
        <v>0.0138397131040674</v>
      </c>
      <c r="M39" s="4">
        <v>-0.22785773377285</v>
      </c>
      <c r="N39" s="4">
        <v>-0.160373951544756</v>
      </c>
      <c r="O39" s="4">
        <v>0.0505425400817934</v>
      </c>
      <c r="P39" s="4">
        <v>-0.00593097721062223</v>
      </c>
      <c r="Q39" s="4">
        <v>0.111067638591476</v>
      </c>
      <c r="R39" s="4">
        <v>-0.118277530170648</v>
      </c>
      <c r="S39" s="4">
        <v>0.0508783248967268</v>
      </c>
      <c r="T39" s="4">
        <v>0.159103032721114</v>
      </c>
      <c r="U39" s="4">
        <v>0.0137628394701519</v>
      </c>
      <c r="V39" s="4">
        <v>-0.107600930201929</v>
      </c>
      <c r="W39" s="4">
        <v>-0.336317255426916</v>
      </c>
      <c r="X39" s="4">
        <v>0.22055607687941</v>
      </c>
      <c r="Y39" s="4">
        <v>0.648714605595336</v>
      </c>
      <c r="Z39" s="4">
        <v>-0.0330857340534714</v>
      </c>
      <c r="AA39" s="4">
        <v>0.272700825674553</v>
      </c>
      <c r="AB39" s="4">
        <v>-0.130248261236807</v>
      </c>
    </row>
    <row r="40" spans="1:28">
      <c r="A40" s="4" t="s">
        <v>45</v>
      </c>
      <c r="B40" s="4">
        <v>0.0833753448527373</v>
      </c>
      <c r="C40" s="4">
        <v>-0.00952437283101033</v>
      </c>
      <c r="D40" s="4">
        <v>-0.0324384946728749</v>
      </c>
      <c r="E40" s="4">
        <v>-0.0866413168833598</v>
      </c>
      <c r="F40" s="4">
        <v>0.212124736358715</v>
      </c>
      <c r="G40" s="4">
        <v>0.0216372297010801</v>
      </c>
      <c r="H40" s="4">
        <v>-0.201128589878116</v>
      </c>
      <c r="I40" s="4">
        <v>0.167775785212487</v>
      </c>
      <c r="J40" s="4">
        <v>0.179877713996421</v>
      </c>
      <c r="K40" s="4">
        <v>0.153218063490374</v>
      </c>
      <c r="L40" s="4">
        <v>-0.194958718949317</v>
      </c>
      <c r="M40" s="4">
        <v>-0.00452121638118599</v>
      </c>
      <c r="N40" s="4">
        <v>-0.237100507481672</v>
      </c>
      <c r="O40" s="4">
        <v>-0.0590829351726646</v>
      </c>
      <c r="P40" s="4">
        <v>0.218255010803355</v>
      </c>
      <c r="Q40" s="4">
        <v>0.168447915982759</v>
      </c>
      <c r="R40" s="4">
        <v>-0.108196019926476</v>
      </c>
      <c r="S40" s="4">
        <v>0.115955977623525</v>
      </c>
      <c r="T40" s="4">
        <v>0.207938796385392</v>
      </c>
      <c r="U40" s="4">
        <v>0.15556648470869</v>
      </c>
      <c r="V40" s="4">
        <v>-0.385952970202543</v>
      </c>
      <c r="W40" s="4">
        <v>0.146543248659529</v>
      </c>
      <c r="X40" s="4">
        <v>-0.148712127948625</v>
      </c>
      <c r="Y40" s="4">
        <v>-0.31229911398167</v>
      </c>
      <c r="Z40" s="4">
        <v>0.498762633887314</v>
      </c>
      <c r="AA40" s="4">
        <v>0.0806543398575532</v>
      </c>
      <c r="AB40" s="4">
        <v>0.0530309439840345</v>
      </c>
    </row>
    <row r="41" spans="1:28">
      <c r="A41" s="4" t="s">
        <v>382</v>
      </c>
      <c r="B41" s="4">
        <v>0.0997758036356725</v>
      </c>
      <c r="C41" s="4">
        <v>-0.0911624650195516</v>
      </c>
      <c r="D41" s="4">
        <v>-0.0171719595295817</v>
      </c>
      <c r="E41" s="4">
        <v>-0.796658808584352</v>
      </c>
      <c r="F41" s="4">
        <v>-0.442431024178572</v>
      </c>
      <c r="G41" s="4">
        <v>0.110314950505207</v>
      </c>
      <c r="H41" s="4">
        <v>0.0935440748065457</v>
      </c>
      <c r="I41" s="4">
        <v>-0.0284246331065394</v>
      </c>
      <c r="J41" s="4">
        <v>-0.0119664171669816</v>
      </c>
      <c r="K41" s="4">
        <v>-0.0289093430668659</v>
      </c>
      <c r="L41" s="4">
        <v>0.0972500745518463</v>
      </c>
      <c r="M41" s="4">
        <v>-0.0130631505789019</v>
      </c>
      <c r="N41" s="4">
        <v>-0.12533652228583</v>
      </c>
      <c r="O41" s="4">
        <v>0.101571106941387</v>
      </c>
      <c r="P41" s="4">
        <v>-0.0622224038925747</v>
      </c>
      <c r="Q41" s="4">
        <v>-0.183356364072434</v>
      </c>
      <c r="R41" s="4">
        <v>-0.0088468831584379</v>
      </c>
      <c r="S41" s="4">
        <v>-0.0616938348709863</v>
      </c>
      <c r="T41" s="4">
        <v>0.108169943841932</v>
      </c>
      <c r="U41" s="4">
        <v>-0.0373946793049367</v>
      </c>
      <c r="V41" s="4">
        <v>-0.163899671674901</v>
      </c>
      <c r="W41" s="4">
        <v>0.0682737958728653</v>
      </c>
      <c r="X41" s="4">
        <v>0.013294114651468</v>
      </c>
      <c r="Y41" s="4">
        <v>0.0428623468439641</v>
      </c>
      <c r="Z41" s="4">
        <v>0.0296480154565662</v>
      </c>
      <c r="AA41" s="4">
        <v>-0.0392133701570583</v>
      </c>
      <c r="AB41" s="4">
        <v>0.0473096749452304</v>
      </c>
    </row>
    <row r="42" spans="1:28">
      <c r="A42" s="4" t="s">
        <v>176</v>
      </c>
      <c r="B42" s="4">
        <v>0.251516044264233</v>
      </c>
      <c r="C42" s="4">
        <v>-0.0177375757484505</v>
      </c>
      <c r="D42" s="4">
        <v>-0.0670750470559653</v>
      </c>
      <c r="E42" s="4">
        <v>-0.0680543692589069</v>
      </c>
      <c r="F42" s="4">
        <v>0.0998620991307638</v>
      </c>
      <c r="G42" s="4">
        <v>0.126985711845381</v>
      </c>
      <c r="H42" s="4">
        <v>0.059644162365198</v>
      </c>
      <c r="I42" s="4">
        <v>-0.028320962747327</v>
      </c>
      <c r="J42" s="4">
        <v>0.0852397244457704</v>
      </c>
      <c r="K42" s="4">
        <v>0.0237722674427015</v>
      </c>
      <c r="L42" s="4">
        <v>-0.0562553872567961</v>
      </c>
      <c r="M42" s="4">
        <v>-0.171334372052716</v>
      </c>
      <c r="N42" s="4">
        <v>0.0793150428788571</v>
      </c>
      <c r="O42" s="4">
        <v>-0.123709796289839</v>
      </c>
      <c r="P42" s="4">
        <v>0.188021603479513</v>
      </c>
      <c r="Q42" s="4">
        <v>0.484890453795529</v>
      </c>
      <c r="R42" s="4">
        <v>0.0476012073507447</v>
      </c>
      <c r="S42" s="4">
        <v>-0.26353148461831</v>
      </c>
      <c r="T42" s="4">
        <v>-0.110388822093997</v>
      </c>
      <c r="U42" s="4">
        <v>-0.0128699086739505</v>
      </c>
      <c r="V42" s="4">
        <v>-0.15990782373691</v>
      </c>
      <c r="W42" s="4">
        <v>0.318929552990652</v>
      </c>
      <c r="X42" s="4">
        <v>-0.0937196035129276</v>
      </c>
      <c r="Y42" s="4">
        <v>0.215270464872566</v>
      </c>
      <c r="Z42" s="4">
        <v>-0.266667966231713</v>
      </c>
      <c r="AA42" s="4">
        <v>-0.475452939621072</v>
      </c>
      <c r="AB42" s="4">
        <v>-0.0278513503072647</v>
      </c>
    </row>
    <row r="43" spans="1:28">
      <c r="A43" s="4" t="s">
        <v>182</v>
      </c>
      <c r="B43" s="4">
        <v>0.108698139119312</v>
      </c>
      <c r="C43" s="4">
        <v>-0.00072925030645676</v>
      </c>
      <c r="D43" s="4">
        <v>0.0412748052305417</v>
      </c>
      <c r="E43" s="4">
        <v>-0.0853825039121651</v>
      </c>
      <c r="F43" s="4">
        <v>0.105043141773555</v>
      </c>
      <c r="G43" s="4">
        <v>0.0380671966506603</v>
      </c>
      <c r="H43" s="4">
        <v>-0.182243963569107</v>
      </c>
      <c r="I43" s="4">
        <v>-0.078284771849086</v>
      </c>
      <c r="J43" s="4">
        <v>-0.494760695541595</v>
      </c>
      <c r="K43" s="4">
        <v>0.101556850397441</v>
      </c>
      <c r="L43" s="4">
        <v>0.105782073198723</v>
      </c>
      <c r="M43" s="4">
        <v>0.446045151868525</v>
      </c>
      <c r="N43" s="4">
        <v>-0.126668144408825</v>
      </c>
      <c r="O43" s="4">
        <v>0.0201870398780948</v>
      </c>
      <c r="P43" s="4">
        <v>0.590100069155287</v>
      </c>
      <c r="Q43" s="4">
        <v>-0.0422756576700136</v>
      </c>
      <c r="R43" s="4">
        <v>0.11043496010547</v>
      </c>
      <c r="S43" s="4">
        <v>0.102304015310266</v>
      </c>
      <c r="T43" s="4">
        <v>-0.0544420153730582</v>
      </c>
      <c r="U43" s="4">
        <v>0.114683993722533</v>
      </c>
      <c r="V43" s="4">
        <v>0.0022284861728982</v>
      </c>
      <c r="W43" s="4">
        <v>-0.0766164903936548</v>
      </c>
      <c r="X43" s="4">
        <v>0.0234474007939451</v>
      </c>
      <c r="Y43" s="4">
        <v>0.137610110972291</v>
      </c>
      <c r="Z43" s="4">
        <v>-0.143810894336498</v>
      </c>
      <c r="AA43" s="4">
        <v>0.0291769834651836</v>
      </c>
      <c r="AB43" s="4">
        <v>0.0999377245894957</v>
      </c>
    </row>
    <row r="44" spans="1:28">
      <c r="A44" s="4" t="s">
        <v>121</v>
      </c>
      <c r="B44" s="4">
        <v>0.0435112883094959</v>
      </c>
      <c r="C44" s="4">
        <v>-0.18521309230138</v>
      </c>
      <c r="D44" s="4">
        <v>-0.173096429043441</v>
      </c>
      <c r="E44" s="4">
        <v>-0.179657730413441</v>
      </c>
      <c r="F44" s="4">
        <v>0.400832236047236</v>
      </c>
      <c r="G44" s="4">
        <v>0.213441634052669</v>
      </c>
      <c r="H44" s="4">
        <v>-0.397693527294388</v>
      </c>
      <c r="I44" s="4">
        <v>0.153827358521763</v>
      </c>
      <c r="J44" s="4">
        <v>0.211256762625523</v>
      </c>
      <c r="K44" s="4">
        <v>0.0479620661637352</v>
      </c>
      <c r="L44" s="4">
        <v>-0.134193510780334</v>
      </c>
      <c r="M44" s="4">
        <v>0.280445099410059</v>
      </c>
      <c r="N44" s="4">
        <v>0.171055866416264</v>
      </c>
      <c r="O44" s="4">
        <v>0.278551168538725</v>
      </c>
      <c r="P44" s="4">
        <v>-0.279615560414872</v>
      </c>
      <c r="Q44" s="4">
        <v>-0.158326672082382</v>
      </c>
      <c r="R44" s="4">
        <v>0.209607461601663</v>
      </c>
      <c r="S44" s="4">
        <v>0.0498976068708093</v>
      </c>
      <c r="T44" s="4">
        <v>0.118877334877711</v>
      </c>
      <c r="U44" s="4">
        <v>-0.0592614861015406</v>
      </c>
      <c r="V44" s="4">
        <v>0.0852585323593904</v>
      </c>
      <c r="W44" s="4">
        <v>0.125078876070335</v>
      </c>
      <c r="X44" s="4">
        <v>-0.0410119499664583</v>
      </c>
      <c r="Y44" s="4">
        <v>0.0103043617396752</v>
      </c>
      <c r="Z44" s="4">
        <v>-0.263041610753015</v>
      </c>
      <c r="AA44" s="4">
        <v>-0.0134471858968044</v>
      </c>
      <c r="AB44" s="4">
        <v>-0.0410387705647806</v>
      </c>
    </row>
    <row r="45" spans="1:28">
      <c r="A45" s="4" t="s">
        <v>293</v>
      </c>
      <c r="B45" s="4">
        <v>0.227289072705074</v>
      </c>
      <c r="C45" s="4">
        <v>0.032242917035775</v>
      </c>
      <c r="D45" s="4">
        <v>0.00954456937044191</v>
      </c>
      <c r="E45" s="4">
        <v>0.045681319473751</v>
      </c>
      <c r="F45" s="4">
        <v>-0.172876857984837</v>
      </c>
      <c r="G45" s="4">
        <v>-0.231773386789357</v>
      </c>
      <c r="H45" s="4">
        <v>-0.307788521230618</v>
      </c>
      <c r="I45" s="4">
        <v>0.067977975424536</v>
      </c>
      <c r="J45" s="4">
        <v>0.238381260769868</v>
      </c>
      <c r="K45" s="4">
        <v>-0.20501629827512</v>
      </c>
      <c r="L45" s="4">
        <v>0.216977438824694</v>
      </c>
      <c r="M45" s="4">
        <v>0.0253139762059967</v>
      </c>
      <c r="N45" s="4">
        <v>0.0476122848168423</v>
      </c>
      <c r="O45" s="4">
        <v>0.0946488601537596</v>
      </c>
      <c r="P45" s="4">
        <v>0.117763527581568</v>
      </c>
      <c r="Q45" s="4">
        <v>0.0223066463444529</v>
      </c>
      <c r="R45" s="4">
        <v>0.170517518676819</v>
      </c>
      <c r="S45" s="4">
        <v>-0.226815111079708</v>
      </c>
      <c r="T45" s="4">
        <v>-0.265171280856854</v>
      </c>
      <c r="U45" s="4">
        <v>-0.168937139620295</v>
      </c>
      <c r="V45" s="4">
        <v>-0.247728846547455</v>
      </c>
      <c r="W45" s="4">
        <v>-0.411923027930421</v>
      </c>
      <c r="X45" s="4">
        <v>-0.254711317627183</v>
      </c>
      <c r="Y45" s="4">
        <v>-0.304833448576559</v>
      </c>
      <c r="Z45" s="4">
        <v>-0.144437168726516</v>
      </c>
      <c r="AA45" s="4">
        <v>0.0299074696860322</v>
      </c>
      <c r="AB45" s="4">
        <v>-0.00295446560560869</v>
      </c>
    </row>
    <row r="46" spans="1:28">
      <c r="A46" s="4" t="s">
        <v>341</v>
      </c>
      <c r="B46" s="4">
        <v>0.110148796158427</v>
      </c>
      <c r="C46" s="4">
        <v>-0.34042172761099</v>
      </c>
      <c r="D46" s="4">
        <v>-0.264406536465165</v>
      </c>
      <c r="E46" s="4">
        <v>-0.0838572823087912</v>
      </c>
      <c r="F46" s="4">
        <v>0.148582745730813</v>
      </c>
      <c r="G46" s="4">
        <v>-0.0379343204736028</v>
      </c>
      <c r="H46" s="4">
        <v>-0.128071304283214</v>
      </c>
      <c r="I46" s="4">
        <v>-0.139415798832151</v>
      </c>
      <c r="J46" s="4">
        <v>-0.182049062118535</v>
      </c>
      <c r="K46" s="4">
        <v>-0.0439741265186181</v>
      </c>
      <c r="L46" s="4">
        <v>0.249336893745324</v>
      </c>
      <c r="M46" s="4">
        <v>0.0196113617980192</v>
      </c>
      <c r="N46" s="4">
        <v>-0.0918092493568324</v>
      </c>
      <c r="O46" s="4">
        <v>-0.0657708043199632</v>
      </c>
      <c r="P46" s="4">
        <v>-0.123483415804643</v>
      </c>
      <c r="Q46" s="4">
        <v>0.231097125034516</v>
      </c>
      <c r="R46" s="4">
        <v>-0.270896562123287</v>
      </c>
      <c r="S46" s="4">
        <v>-0.46295561819695</v>
      </c>
      <c r="T46" s="4">
        <v>0.136237511138456</v>
      </c>
      <c r="U46" s="4">
        <v>0.0754428785325218</v>
      </c>
      <c r="V46" s="4">
        <v>0.408044589044888</v>
      </c>
      <c r="W46" s="4">
        <v>-0.12949459000339</v>
      </c>
      <c r="X46" s="4">
        <v>-0.0485937192460618</v>
      </c>
      <c r="Y46" s="4">
        <v>-0.10577957220527</v>
      </c>
      <c r="Z46" s="4">
        <v>0.205704283917129</v>
      </c>
      <c r="AA46" s="4">
        <v>0.0669416257143697</v>
      </c>
      <c r="AB46" s="4">
        <v>0.0326226299544809</v>
      </c>
    </row>
    <row r="47" spans="1:28">
      <c r="A47" s="4" t="s">
        <v>342</v>
      </c>
      <c r="B47" s="4">
        <v>0.10987547629638</v>
      </c>
      <c r="C47" s="4">
        <v>0.0329264341423284</v>
      </c>
      <c r="D47" s="4">
        <v>-0.00991712817873409</v>
      </c>
      <c r="E47" s="4">
        <v>0.0318959308372039</v>
      </c>
      <c r="F47" s="4">
        <v>-0.0187470579290476</v>
      </c>
      <c r="G47" s="4">
        <v>-0.00483430356036874</v>
      </c>
      <c r="H47" s="4">
        <v>0.0379905050039319</v>
      </c>
      <c r="I47" s="4">
        <v>0.0607943559681535</v>
      </c>
      <c r="J47" s="4">
        <v>-0.0531785891159831</v>
      </c>
      <c r="K47" s="4">
        <v>-0.128786053845031</v>
      </c>
      <c r="L47" s="4">
        <v>-0.2409942311223</v>
      </c>
      <c r="M47" s="4">
        <v>-0.0834605076977696</v>
      </c>
      <c r="N47" s="4">
        <v>0.0299620382245704</v>
      </c>
      <c r="O47" s="4">
        <v>-0.0303588703094499</v>
      </c>
      <c r="P47" s="4">
        <v>-0.0996964214669582</v>
      </c>
      <c r="Q47" s="4">
        <v>0.0522646426169046</v>
      </c>
      <c r="R47" s="4">
        <v>-0.0208095624069066</v>
      </c>
      <c r="S47" s="4">
        <v>0.012329553081012</v>
      </c>
      <c r="T47" s="4">
        <v>0.10433533728666</v>
      </c>
      <c r="U47" s="4">
        <v>0.0121696434962493</v>
      </c>
      <c r="V47" s="4">
        <v>0.0193293332654081</v>
      </c>
      <c r="W47" s="4">
        <v>-0.0596856034722185</v>
      </c>
      <c r="X47" s="4">
        <v>-0.16465061867479</v>
      </c>
      <c r="Y47" s="4">
        <v>0.0686925084731935</v>
      </c>
      <c r="Z47" s="4">
        <v>-0.154390791600507</v>
      </c>
      <c r="AA47" s="4">
        <v>0.137071263632464</v>
      </c>
      <c r="AB47" s="4">
        <v>0.889526215084938</v>
      </c>
    </row>
    <row r="48" spans="1:28">
      <c r="A48" s="4" t="s">
        <v>119</v>
      </c>
      <c r="B48" s="4">
        <v>0.141714617336704</v>
      </c>
      <c r="C48" s="4">
        <v>-0.00360457166603379</v>
      </c>
      <c r="D48" s="4">
        <v>0.0572725767064803</v>
      </c>
      <c r="E48" s="4">
        <v>0.0396162299695143</v>
      </c>
      <c r="F48" s="4">
        <v>-0.00423119631462568</v>
      </c>
      <c r="G48" s="4">
        <v>-0.110066299660489</v>
      </c>
      <c r="H48" s="4">
        <v>0.128489942644435</v>
      </c>
      <c r="I48" s="4">
        <v>-0.0503587382635304</v>
      </c>
      <c r="J48" s="4">
        <v>-0.084495433732402</v>
      </c>
      <c r="K48" s="4">
        <v>-0.142535404242648</v>
      </c>
      <c r="L48" s="4">
        <v>0.125551528485266</v>
      </c>
      <c r="M48" s="4">
        <v>0.0458284742942716</v>
      </c>
      <c r="N48" s="4">
        <v>0.0822736864261134</v>
      </c>
      <c r="O48" s="4">
        <v>-0.307378536945524</v>
      </c>
      <c r="P48" s="4">
        <v>-0.126691607222562</v>
      </c>
      <c r="Q48" s="4">
        <v>-0.00465678057988281</v>
      </c>
      <c r="R48" s="4">
        <v>0.120617310593808</v>
      </c>
      <c r="S48" s="4">
        <v>-0.0576322762639404</v>
      </c>
      <c r="T48" s="4">
        <v>0.357513713535498</v>
      </c>
      <c r="U48" s="4">
        <v>0.374417037208562</v>
      </c>
      <c r="V48" s="4">
        <v>-0.203511859392032</v>
      </c>
      <c r="W48" s="4">
        <v>0.211201253101891</v>
      </c>
      <c r="X48" s="4">
        <v>-0.220268708984016</v>
      </c>
      <c r="Y48" s="4">
        <v>-0.0808512307152812</v>
      </c>
      <c r="Z48" s="4">
        <v>-0.360536810449394</v>
      </c>
      <c r="AA48" s="4">
        <v>0.418412323307644</v>
      </c>
      <c r="AB48" s="4">
        <v>-0.22186903103687</v>
      </c>
    </row>
    <row r="49" spans="1:28">
      <c r="A49" s="4" t="s">
        <v>378</v>
      </c>
      <c r="B49" s="4">
        <v>0.17629211575215</v>
      </c>
      <c r="C49" s="4">
        <v>0.05200632723867</v>
      </c>
      <c r="D49" s="4">
        <v>0.0790480966768933</v>
      </c>
      <c r="E49" s="4">
        <v>0.0665758769247081</v>
      </c>
      <c r="F49" s="4">
        <v>-0.00535507221291043</v>
      </c>
      <c r="G49" s="4">
        <v>-0.0483190107803415</v>
      </c>
      <c r="H49" s="4">
        <v>0.122536202948119</v>
      </c>
      <c r="I49" s="4">
        <v>-0.0579347529564228</v>
      </c>
      <c r="J49" s="4">
        <v>-0.217641311078234</v>
      </c>
      <c r="K49" s="4">
        <v>0.0137508010126844</v>
      </c>
      <c r="L49" s="4">
        <v>-0.129974233275716</v>
      </c>
      <c r="M49" s="4">
        <v>0.0163531226638426</v>
      </c>
      <c r="N49" s="4">
        <v>0.0540561244478587</v>
      </c>
      <c r="O49" s="4">
        <v>0.235047694070244</v>
      </c>
      <c r="P49" s="4">
        <v>-0.160075233785598</v>
      </c>
      <c r="Q49" s="4">
        <v>0.202024977550301</v>
      </c>
      <c r="R49" s="4">
        <v>0.400202445151786</v>
      </c>
      <c r="S49" s="4">
        <v>-0.118525585834533</v>
      </c>
      <c r="T49" s="4">
        <v>0.357586004492399</v>
      </c>
      <c r="U49" s="4">
        <v>0.0944487927707661</v>
      </c>
      <c r="V49" s="4">
        <v>-0.142834302129309</v>
      </c>
      <c r="W49" s="4">
        <v>-0.250771519113122</v>
      </c>
      <c r="X49" s="4">
        <v>0.493493176184976</v>
      </c>
      <c r="Y49" s="4">
        <v>-0.244299703287801</v>
      </c>
      <c r="Z49" s="4">
        <v>0.0659929115278869</v>
      </c>
      <c r="AA49" s="4">
        <v>-0.208459166531965</v>
      </c>
      <c r="AB49" s="4">
        <v>0.0126703986508774</v>
      </c>
    </row>
    <row r="50" spans="1:28">
      <c r="A50" s="4" t="s">
        <v>76</v>
      </c>
      <c r="B50" s="4">
        <v>0.325494613841881</v>
      </c>
      <c r="C50" s="4">
        <v>-0.00672240238915599</v>
      </c>
      <c r="D50" s="4">
        <v>0.116759632691676</v>
      </c>
      <c r="E50" s="4">
        <v>-0.0224160384418463</v>
      </c>
      <c r="F50" s="4">
        <v>0.212712297674821</v>
      </c>
      <c r="G50" s="4">
        <v>-0.210088996771619</v>
      </c>
      <c r="H50" s="4">
        <v>0.254552106340264</v>
      </c>
      <c r="I50" s="4">
        <v>-0.151173735077037</v>
      </c>
      <c r="J50" s="4">
        <v>0.0677939687854353</v>
      </c>
      <c r="K50" s="4">
        <v>0.367609843768623</v>
      </c>
      <c r="L50" s="4">
        <v>-0.0468531356655302</v>
      </c>
      <c r="M50" s="4">
        <v>0.122786809861981</v>
      </c>
      <c r="N50" s="4">
        <v>-0.441001617153448</v>
      </c>
      <c r="O50" s="4">
        <v>-0.140855951956146</v>
      </c>
      <c r="P50" s="4">
        <v>-0.226823057579763</v>
      </c>
      <c r="Q50" s="4">
        <v>-0.124467671968803</v>
      </c>
      <c r="R50" s="4">
        <v>0.284817045556362</v>
      </c>
      <c r="S50" s="4">
        <v>-0.120483689313502</v>
      </c>
      <c r="T50" s="4">
        <v>-0.272331426183111</v>
      </c>
      <c r="U50" s="4">
        <v>-0.237483054017199</v>
      </c>
      <c r="V50" s="4">
        <v>0.0590700352498547</v>
      </c>
      <c r="W50" s="4">
        <v>0.116620256692545</v>
      </c>
      <c r="X50" s="4">
        <v>-0.0272853303954275</v>
      </c>
      <c r="Y50" s="4">
        <v>-0.00468798203584857</v>
      </c>
      <c r="Z50" s="4">
        <v>0.0334392664474979</v>
      </c>
      <c r="AA50" s="4">
        <v>0.132202992477791</v>
      </c>
      <c r="AB50" s="4">
        <v>0.0438009146013583</v>
      </c>
    </row>
    <row r="51" spans="1:28">
      <c r="A51" s="4" t="s">
        <v>222</v>
      </c>
      <c r="B51" s="4">
        <v>0.117591240746195</v>
      </c>
      <c r="C51" s="4">
        <v>-0.0313765729703611</v>
      </c>
      <c r="D51" s="4">
        <v>0.0835427510138206</v>
      </c>
      <c r="E51" s="4">
        <v>-0.159379428445505</v>
      </c>
      <c r="F51" s="4">
        <v>0.42996971791933</v>
      </c>
      <c r="G51" s="4">
        <v>0.0612251327589109</v>
      </c>
      <c r="H51" s="4">
        <v>0.42125450398039</v>
      </c>
      <c r="I51" s="4">
        <v>0.566481262597802</v>
      </c>
      <c r="J51" s="4">
        <v>-0.136942362557265</v>
      </c>
      <c r="K51" s="4">
        <v>-0.274013611527815</v>
      </c>
      <c r="L51" s="4">
        <v>0.322895468099707</v>
      </c>
      <c r="M51" s="4">
        <v>-0.0733573604962997</v>
      </c>
      <c r="N51" s="4">
        <v>0.118018098525255</v>
      </c>
      <c r="O51" s="4">
        <v>-0.00766554605344241</v>
      </c>
      <c r="P51" s="4">
        <v>0.0399628422213875</v>
      </c>
      <c r="Q51" s="4">
        <v>-0.0532449055309655</v>
      </c>
      <c r="R51" s="4">
        <v>0.0169192781853404</v>
      </c>
      <c r="S51" s="4">
        <v>0.0785387696105782</v>
      </c>
      <c r="T51" s="4">
        <v>-0.1034373546752</v>
      </c>
      <c r="U51" s="4">
        <v>-0.0827532060606995</v>
      </c>
      <c r="V51" s="4">
        <v>-0.0159934382080227</v>
      </c>
      <c r="W51" s="4">
        <v>-0.0781506579340251</v>
      </c>
      <c r="X51" s="4">
        <v>0.00948003997069568</v>
      </c>
      <c r="Y51" s="4">
        <v>-0.050292284456183</v>
      </c>
      <c r="Z51" s="4">
        <v>0.102761883186419</v>
      </c>
      <c r="AA51" s="4">
        <v>-0.0124596386433057</v>
      </c>
      <c r="AB51" s="4">
        <v>0.0151492624257439</v>
      </c>
    </row>
    <row r="52" spans="1:28">
      <c r="A52" s="4" t="s">
        <v>133</v>
      </c>
      <c r="B52" s="4">
        <v>0.143471462579188</v>
      </c>
      <c r="C52" s="4">
        <v>0.0121858241039328</v>
      </c>
      <c r="D52" s="4">
        <v>-0.000146264936536831</v>
      </c>
      <c r="E52" s="4">
        <v>0.0553315294502909</v>
      </c>
      <c r="F52" s="4">
        <v>-0.0952766471979784</v>
      </c>
      <c r="G52" s="4">
        <v>-0.0683350367790907</v>
      </c>
      <c r="H52" s="4">
        <v>-0.0156437955132569</v>
      </c>
      <c r="I52" s="4">
        <v>0.05463796194716</v>
      </c>
      <c r="J52" s="4">
        <v>-0.270424717250986</v>
      </c>
      <c r="K52" s="4">
        <v>0.358931058492094</v>
      </c>
      <c r="L52" s="4">
        <v>0.236871153708549</v>
      </c>
      <c r="M52" s="4">
        <v>-0.0822742331472279</v>
      </c>
      <c r="N52" s="4">
        <v>0.0426312033135223</v>
      </c>
      <c r="O52" s="4">
        <v>0.43382541993662</v>
      </c>
      <c r="P52" s="4">
        <v>-0.337453993606026</v>
      </c>
      <c r="Q52" s="4">
        <v>0.2013303914222</v>
      </c>
      <c r="R52" s="4">
        <v>-0.176362702735522</v>
      </c>
      <c r="S52" s="4">
        <v>0.287480191806601</v>
      </c>
      <c r="T52" s="4">
        <v>-0.253245226846914</v>
      </c>
      <c r="U52" s="4">
        <v>0.311291721882951</v>
      </c>
      <c r="V52" s="4">
        <v>-0.0943677319294215</v>
      </c>
      <c r="W52" s="4">
        <v>0.0484057411257903</v>
      </c>
      <c r="X52" s="4">
        <v>-0.235838573345158</v>
      </c>
      <c r="Y52" s="4">
        <v>-0.0549105198882101</v>
      </c>
      <c r="Z52" s="4">
        <v>-0.0461428610727529</v>
      </c>
      <c r="AA52" s="4">
        <v>-0.0544723788338177</v>
      </c>
      <c r="AB52" s="4">
        <v>0.0139749298779934</v>
      </c>
    </row>
    <row r="53" spans="1:28">
      <c r="A53" s="4" t="s">
        <v>168</v>
      </c>
      <c r="B53" s="4">
        <v>0.278480393536162</v>
      </c>
      <c r="C53" s="4">
        <v>0.0697657118060061</v>
      </c>
      <c r="D53" s="4">
        <v>-0.0921006097372623</v>
      </c>
      <c r="E53" s="4">
        <v>0.0849825370184609</v>
      </c>
      <c r="F53" s="4">
        <v>-0.158189953566524</v>
      </c>
      <c r="G53" s="4">
        <v>0.0920971112815138</v>
      </c>
      <c r="H53" s="4">
        <v>-0.145998890596661</v>
      </c>
      <c r="I53" s="4">
        <v>0.253352407680981</v>
      </c>
      <c r="J53" s="4">
        <v>-0.272215432636457</v>
      </c>
      <c r="K53" s="4">
        <v>0.172697499743528</v>
      </c>
      <c r="L53" s="4">
        <v>-0.229636033098833</v>
      </c>
      <c r="M53" s="4">
        <v>0.174979713372577</v>
      </c>
      <c r="N53" s="4">
        <v>0.360057934290941</v>
      </c>
      <c r="O53" s="4">
        <v>-0.351455985085004</v>
      </c>
      <c r="P53" s="4">
        <v>-0.188105100754001</v>
      </c>
      <c r="Q53" s="4">
        <v>-0.241408237550884</v>
      </c>
      <c r="R53" s="4">
        <v>-0.245622633801226</v>
      </c>
      <c r="S53" s="4">
        <v>-0.23616589420476</v>
      </c>
      <c r="T53" s="4">
        <v>-0.199341626487965</v>
      </c>
      <c r="U53" s="4">
        <v>-0.0458666942578349</v>
      </c>
      <c r="V53" s="4">
        <v>-0.207172289497431</v>
      </c>
      <c r="W53" s="4">
        <v>0.0172888553607383</v>
      </c>
      <c r="X53" s="4">
        <v>0.172515530560536</v>
      </c>
      <c r="Y53" s="4">
        <v>0.00496436684138461</v>
      </c>
      <c r="Z53" s="4">
        <v>0.126755829743443</v>
      </c>
      <c r="AA53" s="4">
        <v>-0.00694840823180467</v>
      </c>
      <c r="AB53" s="4">
        <v>-0.0412377862005092</v>
      </c>
    </row>
    <row r="54" spans="1:28">
      <c r="A54" s="4" t="s">
        <v>360</v>
      </c>
      <c r="B54" s="4">
        <v>0.00746709732098017</v>
      </c>
      <c r="C54" s="4">
        <v>-0.59768990324926</v>
      </c>
      <c r="D54" s="4">
        <v>-0.573532008060592</v>
      </c>
      <c r="E54" s="4">
        <v>0.223098056481252</v>
      </c>
      <c r="F54" s="4">
        <v>-0.194485096647685</v>
      </c>
      <c r="G54" s="4">
        <v>-0.15655748080751</v>
      </c>
      <c r="H54" s="4">
        <v>0.249219781638255</v>
      </c>
      <c r="I54" s="4">
        <v>0.117295315132747</v>
      </c>
      <c r="J54" s="4">
        <v>0.000216992728272599</v>
      </c>
      <c r="K54" s="4">
        <v>0.0282551823692851</v>
      </c>
      <c r="L54" s="4">
        <v>-0.0962843190803911</v>
      </c>
      <c r="M54" s="4">
        <v>-0.023458068922243</v>
      </c>
      <c r="N54" s="4">
        <v>-0.0424612558015191</v>
      </c>
      <c r="O54" s="4">
        <v>0.0394204048314416</v>
      </c>
      <c r="P54" s="4">
        <v>0.153568892514134</v>
      </c>
      <c r="Q54" s="4">
        <v>-0.11668248821471</v>
      </c>
      <c r="R54" s="4">
        <v>0.148217854448896</v>
      </c>
      <c r="S54" s="4">
        <v>0.15873451205109</v>
      </c>
      <c r="T54" s="4">
        <v>-0.0305216063452811</v>
      </c>
      <c r="U54" s="4">
        <v>-0.0133512766458907</v>
      </c>
      <c r="V54" s="4">
        <v>-0.151667284389552</v>
      </c>
      <c r="W54" s="4">
        <v>0.0192190362155068</v>
      </c>
      <c r="X54" s="4">
        <v>0.0301855397596176</v>
      </c>
      <c r="Y54" s="4">
        <v>0.0165960507121121</v>
      </c>
      <c r="Z54" s="4">
        <v>-0.0390538804259259</v>
      </c>
      <c r="AA54" s="4">
        <v>-0.0155264945924741</v>
      </c>
      <c r="AB54" s="4">
        <v>-0.00460720801131687</v>
      </c>
    </row>
    <row r="55" spans="1:28">
      <c r="A55" s="4" t="s">
        <v>129</v>
      </c>
      <c r="B55" s="4">
        <v>0.148486384113321</v>
      </c>
      <c r="C55" s="4">
        <v>0.074659101880237</v>
      </c>
      <c r="D55" s="4">
        <v>0.0415038881169539</v>
      </c>
      <c r="E55" s="4">
        <v>0.00498276604185008</v>
      </c>
      <c r="F55" s="4">
        <v>-0.113782538685509</v>
      </c>
      <c r="G55" s="4">
        <v>-0.102096358999524</v>
      </c>
      <c r="H55" s="4">
        <v>0.0580731201171609</v>
      </c>
      <c r="I55" s="4">
        <v>0.142167768937945</v>
      </c>
      <c r="J55" s="4">
        <v>-0.335109563081896</v>
      </c>
      <c r="K55" s="4">
        <v>-0.228765302400261</v>
      </c>
      <c r="L55" s="4">
        <v>-0.489968540311727</v>
      </c>
      <c r="M55" s="4">
        <v>-0.00013837447877374</v>
      </c>
      <c r="N55" s="4">
        <v>-0.0848880813249324</v>
      </c>
      <c r="O55" s="4">
        <v>0.277357730290013</v>
      </c>
      <c r="P55" s="4">
        <v>0.0252937513642095</v>
      </c>
      <c r="Q55" s="4">
        <v>0.132669389909415</v>
      </c>
      <c r="R55" s="4">
        <v>-0.0487867051799396</v>
      </c>
      <c r="S55" s="4">
        <v>-0.00982170443404021</v>
      </c>
      <c r="T55" s="4">
        <v>0.12550198661472</v>
      </c>
      <c r="U55" s="4">
        <v>-0.350016432694186</v>
      </c>
      <c r="V55" s="4">
        <v>0.181443269943129</v>
      </c>
      <c r="W55" s="4">
        <v>0.0579397130576574</v>
      </c>
      <c r="X55" s="4">
        <v>-0.36813819358594</v>
      </c>
      <c r="Y55" s="4">
        <v>0.0151963730033703</v>
      </c>
      <c r="Z55" s="4">
        <v>0.0327126695016628</v>
      </c>
      <c r="AA55" s="4">
        <v>0.100005658695904</v>
      </c>
      <c r="AB55" s="4">
        <v>-0.304557492372557</v>
      </c>
    </row>
    <row r="56" spans="1:28">
      <c r="A56" s="4" t="s">
        <v>347</v>
      </c>
      <c r="B56" s="4">
        <v>0.471709117725883</v>
      </c>
      <c r="C56" s="4">
        <v>0.114337423651688</v>
      </c>
      <c r="D56" s="4">
        <v>-0.124860713202799</v>
      </c>
      <c r="E56" s="4">
        <v>0.261024958396876</v>
      </c>
      <c r="F56" s="4">
        <v>-0.103104750862969</v>
      </c>
      <c r="G56" s="4">
        <v>0.670632008050685</v>
      </c>
      <c r="H56" s="4">
        <v>0.138166994078314</v>
      </c>
      <c r="I56" s="4">
        <v>-0.173469659316402</v>
      </c>
      <c r="J56" s="4">
        <v>0.158951974101292</v>
      </c>
      <c r="K56" s="4">
        <v>-0.17900815563492</v>
      </c>
      <c r="L56" s="4">
        <v>0.0715421255389652</v>
      </c>
      <c r="M56" s="4">
        <v>0.0305457374037725</v>
      </c>
      <c r="N56" s="4">
        <v>-0.185241520208034</v>
      </c>
      <c r="O56" s="4">
        <v>0.114474762361863</v>
      </c>
      <c r="P56" s="4">
        <v>0.039545922266056</v>
      </c>
      <c r="Q56" s="4">
        <v>-0.114391685647545</v>
      </c>
      <c r="R56" s="4">
        <v>-0.095529714994637</v>
      </c>
      <c r="S56" s="4">
        <v>0.106237312321528</v>
      </c>
      <c r="T56" s="4">
        <v>-0.000988901557859453</v>
      </c>
      <c r="U56" s="4">
        <v>0.0548355539620097</v>
      </c>
      <c r="V56" s="4">
        <v>0.075297818717679</v>
      </c>
      <c r="W56" s="4">
        <v>-0.057896019571478</v>
      </c>
      <c r="X56" s="4">
        <v>0.00783967160665867</v>
      </c>
      <c r="Y56" s="4">
        <v>-0.0749422829636179</v>
      </c>
      <c r="Z56" s="4">
        <v>0.0246567726342042</v>
      </c>
      <c r="AA56" s="4">
        <v>0.0686292588624509</v>
      </c>
      <c r="AB56" s="4">
        <v>-0.0476094494187384</v>
      </c>
    </row>
    <row r="57" spans="1:28">
      <c r="A57" s="4" t="s">
        <v>178</v>
      </c>
      <c r="B57" s="4">
        <v>0.124167629908165</v>
      </c>
      <c r="C57" s="4">
        <v>-0.00977786643033947</v>
      </c>
      <c r="D57" s="4">
        <v>0.0248855713642218</v>
      </c>
      <c r="E57" s="4">
        <v>0.010626760294861</v>
      </c>
      <c r="F57" s="4">
        <v>-0.0109129227098402</v>
      </c>
      <c r="G57" s="4">
        <v>-0.0306981428377628</v>
      </c>
      <c r="H57" s="4">
        <v>-0.0573753329780212</v>
      </c>
      <c r="I57" s="4">
        <v>-0.0404316008902261</v>
      </c>
      <c r="J57" s="4">
        <v>-0.0297972180380527</v>
      </c>
      <c r="K57" s="4">
        <v>0.00580359250067737</v>
      </c>
      <c r="L57" s="4">
        <v>-0.00285470211004197</v>
      </c>
      <c r="M57" s="4">
        <v>-0.0317607528793884</v>
      </c>
      <c r="N57" s="4">
        <v>0.037596628699863</v>
      </c>
      <c r="O57" s="4">
        <v>-0.292449714418582</v>
      </c>
      <c r="P57" s="4">
        <v>-0.121578356840115</v>
      </c>
      <c r="Q57" s="4">
        <v>-0.228401639260937</v>
      </c>
      <c r="R57" s="4">
        <v>0.265423125103004</v>
      </c>
      <c r="S57" s="4">
        <v>0.186524282731028</v>
      </c>
      <c r="T57" s="4">
        <v>0.189292145959198</v>
      </c>
      <c r="U57" s="4">
        <v>0.194794322724846</v>
      </c>
      <c r="V57" s="4">
        <v>0.141405471335893</v>
      </c>
      <c r="W57" s="4">
        <v>-0.294851932227328</v>
      </c>
      <c r="X57" s="4">
        <v>-0.44475941289676</v>
      </c>
      <c r="Y57" s="4">
        <v>0.217044631216988</v>
      </c>
      <c r="Z57" s="4">
        <v>0.255883937058956</v>
      </c>
      <c r="AA57" s="4">
        <v>-0.472062250611272</v>
      </c>
      <c r="AB57" s="4">
        <v>-0.052441793264132</v>
      </c>
    </row>
    <row r="58" spans="1:28">
      <c r="A58" s="4" t="s">
        <v>81</v>
      </c>
      <c r="B58" s="4">
        <v>0.0865627001131704</v>
      </c>
      <c r="C58" s="4">
        <v>0.0301305197560994</v>
      </c>
      <c r="D58" s="4">
        <v>0.00123785731516725</v>
      </c>
      <c r="E58" s="4">
        <v>-0.0410203212138952</v>
      </c>
      <c r="F58" s="4">
        <v>0.06328544488841</v>
      </c>
      <c r="G58" s="4">
        <v>-0.0764793833666667</v>
      </c>
      <c r="H58" s="4">
        <v>-0.163971044902461</v>
      </c>
      <c r="I58" s="4">
        <v>0.188962189002804</v>
      </c>
      <c r="J58" s="4">
        <v>-0.103725552466913</v>
      </c>
      <c r="K58" s="4">
        <v>0.106793262664016</v>
      </c>
      <c r="L58" s="4">
        <v>-0.113487740488622</v>
      </c>
      <c r="M58" s="4">
        <v>-0.421617493518571</v>
      </c>
      <c r="N58" s="4">
        <v>-0.332838270079588</v>
      </c>
      <c r="O58" s="4">
        <v>-0.122427696181712</v>
      </c>
      <c r="P58" s="4">
        <v>0.0956597436498344</v>
      </c>
      <c r="Q58" s="4">
        <v>-0.290198670408526</v>
      </c>
      <c r="R58" s="4">
        <v>-0.209658572443746</v>
      </c>
      <c r="S58" s="4">
        <v>0.061799806170273</v>
      </c>
      <c r="T58" s="4">
        <v>0.0772454959882025</v>
      </c>
      <c r="U58" s="4">
        <v>0.0876507372577439</v>
      </c>
      <c r="V58" s="4">
        <v>0.189079331300758</v>
      </c>
      <c r="W58" s="4">
        <v>-0.0462269818179861</v>
      </c>
      <c r="X58" s="4">
        <v>0.137188760926033</v>
      </c>
      <c r="Y58" s="4">
        <v>-0.35381942888179</v>
      </c>
      <c r="Z58" s="4">
        <v>-0.431767741866065</v>
      </c>
      <c r="AA58" s="4">
        <v>-0.230499237302996</v>
      </c>
      <c r="AB58" s="4">
        <v>-0.0514918651901562</v>
      </c>
    </row>
    <row r="59" spans="1:28">
      <c r="A59" s="4" t="s">
        <v>175</v>
      </c>
      <c r="B59" s="4">
        <v>0.30474988175566</v>
      </c>
      <c r="C59" s="4">
        <v>0.0683892688805936</v>
      </c>
      <c r="D59" s="4">
        <v>0.0504412862751428</v>
      </c>
      <c r="E59" s="4">
        <v>0.14295735278479</v>
      </c>
      <c r="F59" s="4">
        <v>-0.270657510431131</v>
      </c>
      <c r="G59" s="4">
        <v>-0.263526643508231</v>
      </c>
      <c r="H59" s="4">
        <v>-0.258483475695248</v>
      </c>
      <c r="I59" s="4">
        <v>0.21118429144648</v>
      </c>
      <c r="J59" s="4">
        <v>0.0846172628705473</v>
      </c>
      <c r="K59" s="4">
        <v>-0.11615118168598</v>
      </c>
      <c r="L59" s="4">
        <v>0.296754892884541</v>
      </c>
      <c r="M59" s="4">
        <v>0.0112073296742961</v>
      </c>
      <c r="N59" s="4">
        <v>0.0494966517306897</v>
      </c>
      <c r="O59" s="4">
        <v>0.0142053450505944</v>
      </c>
      <c r="P59" s="4">
        <v>0.0664654298372887</v>
      </c>
      <c r="Q59" s="4">
        <v>-0.0104788565954148</v>
      </c>
      <c r="R59" s="4">
        <v>0.155118321891347</v>
      </c>
      <c r="S59" s="4">
        <v>0.142527718904127</v>
      </c>
      <c r="T59" s="4">
        <v>0.13646645494704</v>
      </c>
      <c r="U59" s="4">
        <v>-0.0760505121100218</v>
      </c>
      <c r="V59" s="4">
        <v>0.315825947439203</v>
      </c>
      <c r="W59" s="4">
        <v>0.508518058528556</v>
      </c>
      <c r="X59" s="4">
        <v>0.189719965079761</v>
      </c>
      <c r="Y59" s="4">
        <v>0.0240732903301163</v>
      </c>
      <c r="Z59" s="4">
        <v>0.180251443396129</v>
      </c>
      <c r="AA59" s="4">
        <v>-0.0428165850858114</v>
      </c>
      <c r="AB59" s="4">
        <v>0.1063921240659</v>
      </c>
    </row>
  </sheetData>
  <mergeCells count="2">
    <mergeCell ref="A4:G4"/>
    <mergeCell ref="A31:G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张伟迅</cp:lastModifiedBy>
  <dcterms:created xsi:type="dcterms:W3CDTF">2022-07-22T10:10:00Z</dcterms:created>
  <dcterms:modified xsi:type="dcterms:W3CDTF">2022-08-29T09:58:27Z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FCB841CE34F04326A8C22C09D0B922B7</vt:lpwstr>
  </property>
  <property fmtid="{D5CDD505-2E9C-101B-9397-08002B2CF9AE}" pid="3" name="KSOProductBuildVer">
    <vt:lpwstr>2052-11.1.0.12313</vt:lpwstr>
  </property>
</Properties>
</file>