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潘彦宁小论文\"/>
    </mc:Choice>
  </mc:AlternateContent>
  <xr:revisionPtr revIDLastSave="0" documentId="13_ncr:1_{78096022-6B31-45BC-88FB-D22AA01EDB8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K17" i="1"/>
  <c r="L17" i="1"/>
  <c r="M17" i="1"/>
  <c r="N17" i="1"/>
  <c r="O17" i="1"/>
  <c r="Q17" i="1"/>
  <c r="R17" i="1"/>
  <c r="S17" i="1"/>
  <c r="U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17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<sst xmlns="http://schemas.openxmlformats.org/spreadsheetml/2006/main" count="94" uniqueCount="85">
  <si>
    <t>No. of samples</t>
  </si>
  <si>
    <t xml:space="preserve">   MnO   </t>
  </si>
  <si>
    <t xml:space="preserve">   CaO   </t>
  </si>
  <si>
    <t xml:space="preserve">   BaO   </t>
  </si>
  <si>
    <t xml:space="preserve">   SrO   </t>
  </si>
  <si>
    <t xml:space="preserve">   F     </t>
  </si>
  <si>
    <t xml:space="preserve">   Cl    </t>
  </si>
  <si>
    <t xml:space="preserve"> sample</t>
    <phoneticPr fontId="3" type="noConversion"/>
  </si>
  <si>
    <t xml:space="preserve">   No. of analyzed spots</t>
    <phoneticPr fontId="3" type="noConversion"/>
  </si>
  <si>
    <r>
      <t xml:space="preserve">   SiO</t>
    </r>
    <r>
      <rPr>
        <vertAlign val="subscript"/>
        <sz val="9"/>
        <color theme="1"/>
        <rFont val="Times New Roman"/>
        <family val="1"/>
      </rPr>
      <t xml:space="preserve">2  </t>
    </r>
    <phoneticPr fontId="1" type="noConversion"/>
  </si>
  <si>
    <r>
      <t xml:space="preserve">   Ce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3</t>
    </r>
    <r>
      <rPr>
        <sz val="9"/>
        <color theme="1"/>
        <rFont val="Times New Roman"/>
        <family val="1"/>
      </rPr>
      <t xml:space="preserve"> </t>
    </r>
    <phoneticPr fontId="1" type="noConversion"/>
  </si>
  <si>
    <r>
      <t xml:space="preserve">   SO</t>
    </r>
    <r>
      <rPr>
        <vertAlign val="subscript"/>
        <sz val="9"/>
        <color theme="1"/>
        <rFont val="Times New Roman"/>
        <family val="1"/>
      </rPr>
      <t>3</t>
    </r>
    <r>
      <rPr>
        <sz val="9"/>
        <color theme="1"/>
        <rFont val="Times New Roman"/>
        <family val="1"/>
      </rPr>
      <t xml:space="preserve">   </t>
    </r>
    <phoneticPr fontId="1" type="noConversion"/>
  </si>
  <si>
    <r>
      <t xml:space="preserve">   Y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3</t>
    </r>
    <r>
      <rPr>
        <sz val="9"/>
        <color theme="1"/>
        <rFont val="Times New Roman"/>
        <family val="1"/>
      </rPr>
      <t xml:space="preserve">  </t>
    </r>
    <phoneticPr fontId="1" type="noConversion"/>
  </si>
  <si>
    <r>
      <t xml:space="preserve">   P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5</t>
    </r>
    <r>
      <rPr>
        <sz val="9"/>
        <color theme="1"/>
        <rFont val="Times New Roman"/>
        <family val="1"/>
      </rPr>
      <t xml:space="preserve">  </t>
    </r>
    <phoneticPr fontId="1" type="noConversion"/>
  </si>
  <si>
    <t xml:space="preserve">SN125 </t>
    <phoneticPr fontId="3" type="noConversion"/>
  </si>
  <si>
    <t xml:space="preserve">SN36 </t>
    <phoneticPr fontId="3" type="noConversion"/>
  </si>
  <si>
    <t>PL3207-2</t>
    <phoneticPr fontId="3" type="noConversion"/>
  </si>
  <si>
    <t>PL1202-2</t>
    <phoneticPr fontId="3" type="noConversion"/>
  </si>
  <si>
    <t>LD07</t>
    <phoneticPr fontId="3" type="noConversion"/>
  </si>
  <si>
    <t xml:space="preserve"> Ap 1 </t>
    <phoneticPr fontId="3" type="noConversion"/>
  </si>
  <si>
    <t xml:space="preserve"> Ap 2 </t>
    <phoneticPr fontId="3" type="noConversion"/>
  </si>
  <si>
    <t xml:space="preserve"> Ap 3 </t>
    <phoneticPr fontId="3" type="noConversion"/>
  </si>
  <si>
    <t xml:space="preserve"> Ap 4 </t>
    <phoneticPr fontId="3" type="noConversion"/>
  </si>
  <si>
    <t xml:space="preserve"> Ap 5 </t>
    <phoneticPr fontId="3" type="noConversion"/>
  </si>
  <si>
    <t xml:space="preserve">Ap-2  2 </t>
    <phoneticPr fontId="3" type="noConversion"/>
  </si>
  <si>
    <t xml:space="preserve"> Ap-2  3 </t>
    <phoneticPr fontId="3" type="noConversion"/>
  </si>
  <si>
    <t xml:space="preserve"> Ap-2  4 </t>
    <phoneticPr fontId="3" type="noConversion"/>
  </si>
  <si>
    <t xml:space="preserve"> Ap-2 6 </t>
    <phoneticPr fontId="3" type="noConversion"/>
  </si>
  <si>
    <t xml:space="preserve"> Ap-1 core 1 </t>
    <phoneticPr fontId="3" type="noConversion"/>
  </si>
  <si>
    <t xml:space="preserve"> Ap-1 core 2 </t>
    <phoneticPr fontId="3" type="noConversion"/>
  </si>
  <si>
    <t xml:space="preserve">Ap-1 rim 3 </t>
    <phoneticPr fontId="3" type="noConversion"/>
  </si>
  <si>
    <t xml:space="preserve"> Ap-1 rim 4 </t>
    <phoneticPr fontId="3" type="noConversion"/>
  </si>
  <si>
    <t xml:space="preserve">32 Ap-1 core 1 </t>
  </si>
  <si>
    <t xml:space="preserve">32 Ap-1 core 2 </t>
  </si>
  <si>
    <t xml:space="preserve">32 Ap-1 rim 3 </t>
  </si>
  <si>
    <t xml:space="preserve">32 Ap-1 rim 4 </t>
  </si>
  <si>
    <t xml:space="preserve">32 Ap-2  1 </t>
  </si>
  <si>
    <t xml:space="preserve">32 Ap-2  2 </t>
  </si>
  <si>
    <t xml:space="preserve">32 Ap-2  3 </t>
  </si>
  <si>
    <t xml:space="preserve">32 Ap-2  4 </t>
  </si>
  <si>
    <t xml:space="preserve">Ap-1 core  1 </t>
    <phoneticPr fontId="3" type="noConversion"/>
  </si>
  <si>
    <t xml:space="preserve"> Ap-1 core  2 </t>
    <phoneticPr fontId="3" type="noConversion"/>
  </si>
  <si>
    <t xml:space="preserve">Ap-1 rim 4 </t>
    <phoneticPr fontId="3" type="noConversion"/>
  </si>
  <si>
    <t xml:space="preserve">Ap-2 core 1 </t>
    <phoneticPr fontId="3" type="noConversion"/>
  </si>
  <si>
    <t xml:space="preserve"> Ap-2 core 2 </t>
    <phoneticPr fontId="3" type="noConversion"/>
  </si>
  <si>
    <t xml:space="preserve"> Ap-2 rim 3 </t>
    <phoneticPr fontId="3" type="noConversion"/>
  </si>
  <si>
    <t xml:space="preserve"> Ap-3 core 1 </t>
    <phoneticPr fontId="3" type="noConversion"/>
  </si>
  <si>
    <t xml:space="preserve">Ap-3 core 2 </t>
    <phoneticPr fontId="3" type="noConversion"/>
  </si>
  <si>
    <t xml:space="preserve"> Ap-3 rim 3 </t>
    <phoneticPr fontId="3" type="noConversion"/>
  </si>
  <si>
    <t xml:space="preserve"> Ap-4 core </t>
    <phoneticPr fontId="3" type="noConversion"/>
  </si>
  <si>
    <t xml:space="preserve"> Ap-5 core </t>
    <phoneticPr fontId="3" type="noConversion"/>
  </si>
  <si>
    <t xml:space="preserve"> Ap-1 rim 3 </t>
    <phoneticPr fontId="3" type="noConversion"/>
  </si>
  <si>
    <t xml:space="preserve"> Ap-2 core 1 </t>
    <phoneticPr fontId="3" type="noConversion"/>
  </si>
  <si>
    <t xml:space="preserve">Ap-2 rim 3 </t>
    <phoneticPr fontId="3" type="noConversion"/>
  </si>
  <si>
    <t xml:space="preserve"> Ap-2 rim 4 </t>
    <phoneticPr fontId="3" type="noConversion"/>
  </si>
  <si>
    <t xml:space="preserve"> Ap-3 core 2 </t>
    <phoneticPr fontId="3" type="noConversion"/>
  </si>
  <si>
    <t xml:space="preserve"> Ap-3 rim 4 </t>
    <phoneticPr fontId="3" type="noConversion"/>
  </si>
  <si>
    <t xml:space="preserve">Ap-4 core 1 </t>
    <phoneticPr fontId="3" type="noConversion"/>
  </si>
  <si>
    <t xml:space="preserve"> Ap-4 rim 2 </t>
    <phoneticPr fontId="3" type="noConversion"/>
  </si>
  <si>
    <t xml:space="preserve">Ap-5 core 1 </t>
    <phoneticPr fontId="3" type="noConversion"/>
  </si>
  <si>
    <t xml:space="preserve"> Ap-5 rim 2 </t>
    <phoneticPr fontId="3" type="noConversion"/>
  </si>
  <si>
    <t xml:space="preserve"> Ap-6 core 1 </t>
    <phoneticPr fontId="1" type="noConversion"/>
  </si>
  <si>
    <t xml:space="preserve">Ap-6 rim 2 </t>
    <phoneticPr fontId="1" type="noConversion"/>
  </si>
  <si>
    <t xml:space="preserve"> Ap-8 core </t>
    <phoneticPr fontId="3" type="noConversion"/>
  </si>
  <si>
    <t xml:space="preserve">Ap-9 core </t>
    <phoneticPr fontId="3" type="noConversion"/>
  </si>
  <si>
    <t>Si</t>
  </si>
  <si>
    <t>S</t>
  </si>
  <si>
    <t>Y</t>
  </si>
  <si>
    <t>Ce</t>
  </si>
  <si>
    <t>Mn</t>
  </si>
  <si>
    <t>Sr</t>
  </si>
  <si>
    <t>Ba</t>
  </si>
  <si>
    <t>Ca</t>
  </si>
  <si>
    <t>P</t>
  </si>
  <si>
    <t xml:space="preserve">Total </t>
  </si>
  <si>
    <t>F</t>
  </si>
  <si>
    <t>Cl</t>
  </si>
  <si>
    <t>OH</t>
    <phoneticPr fontId="3" type="noConversion"/>
  </si>
  <si>
    <t>based on O=12.5</t>
    <phoneticPr fontId="1" type="noConversion"/>
  </si>
  <si>
    <t>S in melt (Parat et al., 2011)</t>
    <phoneticPr fontId="1" type="noConversion"/>
  </si>
  <si>
    <t>S in mel t(Peng et al., 1997)</t>
    <phoneticPr fontId="1" type="noConversion"/>
  </si>
  <si>
    <t>F/Cl</t>
    <phoneticPr fontId="1" type="noConversion"/>
  </si>
  <si>
    <t>/</t>
    <phoneticPr fontId="1" type="noConversion"/>
  </si>
  <si>
    <t>Supplementary Table 3</t>
    <phoneticPr fontId="1" type="noConversion"/>
  </si>
  <si>
    <t>Electron microporbe analysis results of apatites in quartz monzonite porphyry from PL, LD deposits and SN prospect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</si>
</sst>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"/>
    <numFmt numFmtId="178" formatCode="0.000_ "/>
    <numFmt numFmtId="179" formatCode="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2"/>
      <charset val="134"/>
    </font>
    <font>
      <vertAlign val="subscript"/>
      <sz val="9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176" fontId="2" fillId="0" borderId="0" xfId="0" applyNumberFormat="1" applyFont="1" applyBorder="1">
      <alignment vertical="center"/>
    </xf>
    <xf numFmtId="177" fontId="2" fillId="0" borderId="0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0" fontId="2" fillId="0" borderId="0" xfId="0" applyFont="1" applyBorder="1" applyAlignment="1">
      <alignment horizontal="left" vertical="center"/>
    </xf>
    <xf numFmtId="179" fontId="2" fillId="0" borderId="0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3"/>
  <sheetViews>
    <sheetView tabSelected="1" workbookViewId="0">
      <pane xSplit="1" topLeftCell="B1" activePane="topRight" state="frozen"/>
      <selection pane="topRight" activeCell="A12" sqref="A12"/>
    </sheetView>
  </sheetViews>
  <sheetFormatPr defaultRowHeight="14" x14ac:dyDescent="0.25"/>
  <cols>
    <col min="1" max="1" width="19.453125" style="2" customWidth="1"/>
    <col min="2" max="6" width="5.36328125" customWidth="1"/>
    <col min="7" max="7" width="6.6328125" customWidth="1"/>
    <col min="8" max="9" width="7" customWidth="1"/>
    <col min="10" max="10" width="6.6328125" customWidth="1"/>
    <col min="11" max="12" width="9.453125" bestFit="1" customWidth="1"/>
    <col min="13" max="13" width="8.6328125" customWidth="1"/>
    <col min="15" max="16" width="11.08984375" bestFit="1" customWidth="1"/>
    <col min="17" max="18" width="10.453125" bestFit="1" customWidth="1"/>
    <col min="19" max="22" width="8.453125" customWidth="1"/>
    <col min="23" max="23" width="9.453125" bestFit="1" customWidth="1"/>
    <col min="24" max="24" width="9.90625" bestFit="1" customWidth="1"/>
    <col min="25" max="26" width="8.6328125" customWidth="1"/>
    <col min="27" max="27" width="9.08984375" bestFit="1" customWidth="1"/>
    <col min="28" max="28" width="9.453125" bestFit="1" customWidth="1"/>
    <col min="30" max="30" width="9.453125" bestFit="1" customWidth="1"/>
    <col min="31" max="31" width="9.08984375" bestFit="1" customWidth="1"/>
    <col min="33" max="34" width="8.36328125" customWidth="1"/>
    <col min="35" max="36" width="9.453125" bestFit="1" customWidth="1"/>
    <col min="38" max="38" width="8.6328125" customWidth="1"/>
    <col min="39" max="40" width="9.453125" bestFit="1" customWidth="1"/>
    <col min="41" max="41" width="8.6328125" customWidth="1"/>
    <col min="43" max="44" width="9.453125" bestFit="1" customWidth="1"/>
    <col min="47" max="47" width="9.08984375" bestFit="1" customWidth="1"/>
    <col min="49" max="49" width="9.08984375" bestFit="1" customWidth="1"/>
    <col min="51" max="51" width="9.453125" bestFit="1" customWidth="1"/>
    <col min="52" max="52" width="8.6328125" customWidth="1"/>
    <col min="53" max="53" width="8.36328125" customWidth="1"/>
    <col min="54" max="54" width="8" customWidth="1"/>
  </cols>
  <sheetData>
    <row r="1" spans="1:54" x14ac:dyDescent="0.25">
      <c r="A1" s="1" t="s">
        <v>83</v>
      </c>
    </row>
    <row r="2" spans="1:54" x14ac:dyDescent="0.25">
      <c r="A2" s="1" t="s">
        <v>84</v>
      </c>
    </row>
    <row r="3" spans="1:54" x14ac:dyDescent="0.25">
      <c r="A3" s="3" t="s">
        <v>7</v>
      </c>
      <c r="B3" s="13" t="s">
        <v>14</v>
      </c>
      <c r="C3" s="13"/>
      <c r="D3" s="13"/>
      <c r="E3" s="13"/>
      <c r="F3" s="13"/>
      <c r="G3" s="13"/>
      <c r="H3" s="13"/>
      <c r="I3" s="13"/>
      <c r="J3" s="13"/>
      <c r="K3" s="13" t="s">
        <v>15</v>
      </c>
      <c r="L3" s="13"/>
      <c r="M3" s="13"/>
      <c r="N3" s="13"/>
      <c r="O3" s="13" t="s">
        <v>16</v>
      </c>
      <c r="P3" s="13"/>
      <c r="Q3" s="13"/>
      <c r="R3" s="13"/>
      <c r="S3" s="13"/>
      <c r="T3" s="13"/>
      <c r="U3" s="13"/>
      <c r="V3" s="13"/>
      <c r="W3" s="13" t="s">
        <v>17</v>
      </c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 t="s">
        <v>18</v>
      </c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</row>
    <row r="4" spans="1:54" x14ac:dyDescent="0.25">
      <c r="A4" s="4" t="s">
        <v>0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  <c r="O4" s="5" t="s">
        <v>32</v>
      </c>
      <c r="P4" s="5" t="s">
        <v>33</v>
      </c>
      <c r="Q4" s="5" t="s">
        <v>34</v>
      </c>
      <c r="R4" s="5" t="s">
        <v>35</v>
      </c>
      <c r="S4" s="5" t="s">
        <v>36</v>
      </c>
      <c r="T4" s="5" t="s">
        <v>37</v>
      </c>
      <c r="U4" s="5" t="s">
        <v>38</v>
      </c>
      <c r="V4" s="5" t="s">
        <v>39</v>
      </c>
      <c r="W4" s="5" t="s">
        <v>40</v>
      </c>
      <c r="X4" s="5" t="s">
        <v>41</v>
      </c>
      <c r="Y4" s="5" t="s">
        <v>30</v>
      </c>
      <c r="Z4" s="5" t="s">
        <v>42</v>
      </c>
      <c r="AA4" s="5" t="s">
        <v>43</v>
      </c>
      <c r="AB4" s="5" t="s">
        <v>44</v>
      </c>
      <c r="AC4" s="5" t="s">
        <v>45</v>
      </c>
      <c r="AD4" s="5" t="s">
        <v>46</v>
      </c>
      <c r="AE4" s="5" t="s">
        <v>47</v>
      </c>
      <c r="AF4" s="5" t="s">
        <v>48</v>
      </c>
      <c r="AG4" s="5" t="s">
        <v>49</v>
      </c>
      <c r="AH4" s="5" t="s">
        <v>50</v>
      </c>
      <c r="AI4" s="5" t="s">
        <v>28</v>
      </c>
      <c r="AJ4" s="5" t="s">
        <v>29</v>
      </c>
      <c r="AK4" s="5" t="s">
        <v>51</v>
      </c>
      <c r="AL4" s="5" t="s">
        <v>42</v>
      </c>
      <c r="AM4" s="5" t="s">
        <v>52</v>
      </c>
      <c r="AN4" s="5" t="s">
        <v>44</v>
      </c>
      <c r="AO4" s="5" t="s">
        <v>53</v>
      </c>
      <c r="AP4" s="5" t="s">
        <v>54</v>
      </c>
      <c r="AQ4" s="5" t="s">
        <v>46</v>
      </c>
      <c r="AR4" s="5" t="s">
        <v>55</v>
      </c>
      <c r="AS4" s="5" t="s">
        <v>48</v>
      </c>
      <c r="AT4" s="5" t="s">
        <v>56</v>
      </c>
      <c r="AU4" s="5" t="s">
        <v>57</v>
      </c>
      <c r="AV4" s="5" t="s">
        <v>58</v>
      </c>
      <c r="AW4" s="5" t="s">
        <v>59</v>
      </c>
      <c r="AX4" s="5" t="s">
        <v>60</v>
      </c>
      <c r="AY4" s="5" t="s">
        <v>61</v>
      </c>
      <c r="AZ4" s="5" t="s">
        <v>62</v>
      </c>
      <c r="BA4" s="5" t="s">
        <v>63</v>
      </c>
      <c r="BB4" s="5" t="s">
        <v>64</v>
      </c>
    </row>
    <row r="5" spans="1:54" x14ac:dyDescent="0.25">
      <c r="A5" s="4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7</v>
      </c>
      <c r="H5" s="6">
        <v>8</v>
      </c>
      <c r="I5" s="6">
        <v>9</v>
      </c>
      <c r="J5" s="6">
        <v>11</v>
      </c>
      <c r="K5" s="6">
        <v>12</v>
      </c>
      <c r="L5" s="6">
        <v>13</v>
      </c>
      <c r="M5" s="6">
        <v>14</v>
      </c>
      <c r="N5" s="6">
        <v>15</v>
      </c>
      <c r="O5" s="6">
        <v>16</v>
      </c>
      <c r="P5" s="6">
        <v>17</v>
      </c>
      <c r="Q5" s="6">
        <v>18</v>
      </c>
      <c r="R5" s="6">
        <v>19</v>
      </c>
      <c r="S5" s="6">
        <v>20</v>
      </c>
      <c r="T5" s="6">
        <v>21</v>
      </c>
      <c r="U5" s="6">
        <v>22</v>
      </c>
      <c r="V5" s="6">
        <v>23</v>
      </c>
      <c r="W5" s="6">
        <v>24</v>
      </c>
      <c r="X5" s="6">
        <v>25</v>
      </c>
      <c r="Y5" s="6">
        <v>26</v>
      </c>
      <c r="Z5" s="6">
        <v>27</v>
      </c>
      <c r="AA5" s="6">
        <v>28</v>
      </c>
      <c r="AB5" s="6">
        <v>29</v>
      </c>
      <c r="AC5" s="6">
        <v>30</v>
      </c>
      <c r="AD5" s="6">
        <v>31</v>
      </c>
      <c r="AE5" s="6">
        <v>32</v>
      </c>
      <c r="AF5" s="6">
        <v>33</v>
      </c>
      <c r="AG5" s="6">
        <v>34</v>
      </c>
      <c r="AH5" s="6">
        <v>35</v>
      </c>
      <c r="AI5" s="6">
        <v>36</v>
      </c>
      <c r="AJ5" s="6">
        <v>37</v>
      </c>
      <c r="AK5" s="6">
        <v>38</v>
      </c>
      <c r="AL5" s="6">
        <v>39</v>
      </c>
      <c r="AM5" s="6">
        <v>40</v>
      </c>
      <c r="AN5" s="6">
        <v>41</v>
      </c>
      <c r="AO5" s="6">
        <v>42</v>
      </c>
      <c r="AP5" s="6">
        <v>43</v>
      </c>
      <c r="AQ5" s="6">
        <v>44</v>
      </c>
      <c r="AR5" s="6">
        <v>45</v>
      </c>
      <c r="AS5" s="6">
        <v>46</v>
      </c>
      <c r="AT5" s="6">
        <v>47</v>
      </c>
      <c r="AU5" s="6">
        <v>48</v>
      </c>
      <c r="AV5" s="6">
        <v>49</v>
      </c>
      <c r="AW5" s="6">
        <v>50</v>
      </c>
      <c r="AX5" s="6">
        <v>51</v>
      </c>
      <c r="AY5" s="6">
        <v>52</v>
      </c>
      <c r="AZ5" s="6">
        <v>53</v>
      </c>
      <c r="BA5" s="6">
        <v>55</v>
      </c>
      <c r="BB5" s="6">
        <v>56</v>
      </c>
    </row>
    <row r="6" spans="1:54" x14ac:dyDescent="0.25">
      <c r="A6" s="1" t="s">
        <v>9</v>
      </c>
      <c r="B6" s="7">
        <v>0.18342408599999999</v>
      </c>
      <c r="C6" s="7">
        <v>0.182437935</v>
      </c>
      <c r="D6" s="7">
        <v>0.16567336800000002</v>
      </c>
      <c r="E6" s="7">
        <v>0.19723020000000002</v>
      </c>
      <c r="F6" s="7">
        <v>0.18736869</v>
      </c>
      <c r="G6" s="7">
        <v>0.38657119200000001</v>
      </c>
      <c r="H6" s="7">
        <v>0.240620844</v>
      </c>
      <c r="I6" s="7">
        <v>0.24456544799999999</v>
      </c>
      <c r="J6" s="7">
        <v>0.36399999999999999</v>
      </c>
      <c r="K6" s="7">
        <v>0.36599999999999999</v>
      </c>
      <c r="L6" s="7">
        <v>0.28499999999999998</v>
      </c>
      <c r="M6" s="7">
        <v>0.33800000000000002</v>
      </c>
      <c r="N6" s="7">
        <v>0.32</v>
      </c>
      <c r="O6" s="7">
        <v>0.48799999999999999</v>
      </c>
      <c r="P6" s="7">
        <v>0.54100000000000004</v>
      </c>
      <c r="Q6" s="7">
        <v>0.34300000000000003</v>
      </c>
      <c r="R6" s="7">
        <v>0.373</v>
      </c>
      <c r="S6" s="7">
        <v>2.3E-2</v>
      </c>
      <c r="T6" s="7">
        <v>0.23300000000000001</v>
      </c>
      <c r="U6" s="7">
        <v>0.22900000000000001</v>
      </c>
      <c r="V6" s="7">
        <v>0.30399999999999999</v>
      </c>
      <c r="W6" s="7">
        <v>0.28699999999999998</v>
      </c>
      <c r="X6" s="7">
        <v>0.28699999999999998</v>
      </c>
      <c r="Y6" s="7">
        <v>9.9000000000000005E-2</v>
      </c>
      <c r="Z6" s="7">
        <v>5.5E-2</v>
      </c>
      <c r="AA6" s="7">
        <v>7.4999999999999997E-2</v>
      </c>
      <c r="AB6" s="7">
        <v>7.5999999999999998E-2</v>
      </c>
      <c r="AC6" s="7">
        <v>0.249</v>
      </c>
      <c r="AD6" s="7">
        <v>0.19800000000000001</v>
      </c>
      <c r="AE6" s="7">
        <v>0.18099999999999999</v>
      </c>
      <c r="AF6" s="7">
        <v>7.8E-2</v>
      </c>
      <c r="AG6" s="7">
        <v>8.6999999999999994E-2</v>
      </c>
      <c r="AH6" s="7">
        <v>0.10100000000000001</v>
      </c>
      <c r="AI6" s="7">
        <v>0.24199999999999999</v>
      </c>
      <c r="AJ6" s="7">
        <v>0.40699999999999997</v>
      </c>
      <c r="AK6" s="7">
        <v>0.35299999999999998</v>
      </c>
      <c r="AL6" s="7">
        <v>0.41499999999999998</v>
      </c>
      <c r="AM6" s="7">
        <v>0.51100000000000001</v>
      </c>
      <c r="AN6" s="7">
        <v>0.48299999999999998</v>
      </c>
      <c r="AO6" s="7">
        <v>0.54200000000000004</v>
      </c>
      <c r="AP6" s="7">
        <v>0.56599999999999995</v>
      </c>
      <c r="AQ6" s="7">
        <v>0.42699999999999999</v>
      </c>
      <c r="AR6" s="7">
        <v>0.39800000000000002</v>
      </c>
      <c r="AS6" s="7">
        <v>0.38800000000000001</v>
      </c>
      <c r="AT6" s="7">
        <v>0.40500000000000003</v>
      </c>
      <c r="AU6" s="7">
        <v>0.29899999999999999</v>
      </c>
      <c r="AV6" s="7">
        <v>0.33200000000000002</v>
      </c>
      <c r="AW6" s="7">
        <v>0.32400000000000001</v>
      </c>
      <c r="AX6" s="7">
        <v>0.36899999999999999</v>
      </c>
      <c r="AY6" s="7">
        <v>0.38100000000000001</v>
      </c>
      <c r="AZ6" s="7">
        <v>0.36599999999999999</v>
      </c>
      <c r="BA6" s="7">
        <v>0.47</v>
      </c>
      <c r="BB6" s="7">
        <v>0.42399999999999999</v>
      </c>
    </row>
    <row r="7" spans="1:54" x14ac:dyDescent="0.25">
      <c r="A7" s="1" t="s">
        <v>1</v>
      </c>
      <c r="B7" s="7">
        <v>0.111435063</v>
      </c>
      <c r="C7" s="7">
        <v>9.9601251000000002E-2</v>
      </c>
      <c r="D7" s="7">
        <v>8.4808985999999989E-2</v>
      </c>
      <c r="E7" s="7">
        <v>0.225828579</v>
      </c>
      <c r="F7" s="7">
        <v>0.12721347899999999</v>
      </c>
      <c r="G7" s="7">
        <v>0.14200574399999999</v>
      </c>
      <c r="H7" s="7">
        <v>8.1850533000000003E-2</v>
      </c>
      <c r="I7" s="7">
        <v>8.2836684000000008E-2</v>
      </c>
      <c r="J7" s="7">
        <v>0.182</v>
      </c>
      <c r="K7" s="7">
        <v>0.125</v>
      </c>
      <c r="L7" s="7">
        <v>9.2999999999999999E-2</v>
      </c>
      <c r="M7" s="7">
        <v>9.2999999999999999E-2</v>
      </c>
      <c r="N7" s="7">
        <v>0.13900000000000001</v>
      </c>
      <c r="O7" s="7">
        <v>6.7000000000000004E-2</v>
      </c>
      <c r="P7" s="7">
        <v>0.109</v>
      </c>
      <c r="Q7" s="7">
        <v>0.16500000000000001</v>
      </c>
      <c r="R7" s="7">
        <v>9.1999999999999998E-2</v>
      </c>
      <c r="S7" s="7">
        <v>6.7000000000000004E-2</v>
      </c>
      <c r="T7" s="7">
        <v>5.7000000000000002E-2</v>
      </c>
      <c r="U7" s="7">
        <v>0.1</v>
      </c>
      <c r="V7" s="7">
        <v>3.7999999999999999E-2</v>
      </c>
      <c r="W7" s="7">
        <v>3.9E-2</v>
      </c>
      <c r="X7" s="7">
        <v>2.1999999999999999E-2</v>
      </c>
      <c r="Y7" s="7">
        <v>8.2000000000000003E-2</v>
      </c>
      <c r="Z7" s="7">
        <v>0.03</v>
      </c>
      <c r="AA7" s="7">
        <v>4.4999999999999998E-2</v>
      </c>
      <c r="AB7" s="7">
        <v>2.1999999999999999E-2</v>
      </c>
      <c r="AC7" s="7">
        <v>1.7000000000000001E-2</v>
      </c>
      <c r="AD7" s="7">
        <v>1.4999999999999999E-2</v>
      </c>
      <c r="AE7" s="7">
        <v>4.8000000000000001E-2</v>
      </c>
      <c r="AF7" s="7">
        <v>8.5999999999999993E-2</v>
      </c>
      <c r="AG7" s="7">
        <v>4.1000000000000002E-2</v>
      </c>
      <c r="AH7" s="7">
        <v>6.3E-2</v>
      </c>
      <c r="AI7" s="7">
        <v>1.7000000000000001E-2</v>
      </c>
      <c r="AJ7" s="7">
        <v>5.8999999999999997E-2</v>
      </c>
      <c r="AK7" s="7">
        <v>0.113</v>
      </c>
      <c r="AL7" s="7">
        <v>0.12</v>
      </c>
      <c r="AM7" s="7">
        <v>0.13800000000000001</v>
      </c>
      <c r="AN7" s="7">
        <v>0.112</v>
      </c>
      <c r="AO7" s="7">
        <v>6.2E-2</v>
      </c>
      <c r="AP7" s="7">
        <v>9.8000000000000004E-2</v>
      </c>
      <c r="AQ7" s="7">
        <v>0.10100000000000001</v>
      </c>
      <c r="AR7" s="7">
        <v>7.3999999999999996E-2</v>
      </c>
      <c r="AS7" s="7">
        <v>0.10100000000000001</v>
      </c>
      <c r="AT7" s="7">
        <v>7.6999999999999999E-2</v>
      </c>
      <c r="AU7" s="7">
        <v>0.129</v>
      </c>
      <c r="AV7" s="7">
        <v>6.2E-2</v>
      </c>
      <c r="AW7" s="7">
        <v>0.16800000000000001</v>
      </c>
      <c r="AX7" s="7">
        <v>0.10100000000000001</v>
      </c>
      <c r="AY7" s="7">
        <v>8.7999999999999995E-2</v>
      </c>
      <c r="AZ7" s="7">
        <v>0.123</v>
      </c>
      <c r="BA7" s="7">
        <v>9.5000000000000001E-2</v>
      </c>
      <c r="BB7" s="7">
        <v>6.9000000000000006E-2</v>
      </c>
    </row>
    <row r="8" spans="1:54" x14ac:dyDescent="0.25">
      <c r="A8" s="1" t="s">
        <v>2</v>
      </c>
      <c r="B8" s="7">
        <v>55.132743956999995</v>
      </c>
      <c r="C8" s="7">
        <v>55.144577768999994</v>
      </c>
      <c r="D8" s="7">
        <v>55.289541966000002</v>
      </c>
      <c r="E8" s="7">
        <v>54.982849005000006</v>
      </c>
      <c r="F8" s="7">
        <v>54.860566280999997</v>
      </c>
      <c r="G8" s="7">
        <v>51.410023932000001</v>
      </c>
      <c r="H8" s="7">
        <v>54.790549560000002</v>
      </c>
      <c r="I8" s="7">
        <v>54.980876703</v>
      </c>
      <c r="J8" s="7">
        <v>55.042000000000002</v>
      </c>
      <c r="K8" s="7">
        <v>53.954000000000001</v>
      </c>
      <c r="L8" s="7">
        <v>54.787999999999997</v>
      </c>
      <c r="M8" s="7">
        <v>53.783000000000001</v>
      </c>
      <c r="N8" s="7">
        <v>53.862000000000002</v>
      </c>
      <c r="O8" s="7">
        <v>54.363</v>
      </c>
      <c r="P8" s="7">
        <v>54.268999999999998</v>
      </c>
      <c r="Q8" s="7">
        <v>54.662999999999997</v>
      </c>
      <c r="R8" s="7">
        <v>54.441000000000003</v>
      </c>
      <c r="S8" s="7">
        <v>54.656999999999996</v>
      </c>
      <c r="T8" s="7">
        <v>54.506</v>
      </c>
      <c r="U8" s="7">
        <v>54.704000000000001</v>
      </c>
      <c r="V8" s="7">
        <v>54.396999999999998</v>
      </c>
      <c r="W8" s="7">
        <v>54.872</v>
      </c>
      <c r="X8" s="7">
        <v>54.981000000000002</v>
      </c>
      <c r="Y8" s="7">
        <v>55.128999999999998</v>
      </c>
      <c r="Z8" s="7">
        <v>55.2</v>
      </c>
      <c r="AA8" s="7">
        <v>54.405000000000001</v>
      </c>
      <c r="AB8" s="7">
        <v>55.451999999999998</v>
      </c>
      <c r="AC8" s="7">
        <v>55.082000000000001</v>
      </c>
      <c r="AD8" s="7">
        <v>53.628999999999998</v>
      </c>
      <c r="AE8" s="7">
        <v>55.133000000000003</v>
      </c>
      <c r="AF8" s="7">
        <v>53.905000000000001</v>
      </c>
      <c r="AG8" s="7">
        <v>54.948</v>
      </c>
      <c r="AH8" s="7">
        <v>54.529000000000003</v>
      </c>
      <c r="AI8" s="7">
        <v>54.38</v>
      </c>
      <c r="AJ8" s="7">
        <v>54.210999999999999</v>
      </c>
      <c r="AK8" s="7">
        <v>53.655999999999999</v>
      </c>
      <c r="AL8" s="7">
        <v>53.795999999999999</v>
      </c>
      <c r="AM8" s="7">
        <v>53.826000000000001</v>
      </c>
      <c r="AN8" s="7">
        <v>53.868000000000002</v>
      </c>
      <c r="AO8" s="7">
        <v>54.164000000000001</v>
      </c>
      <c r="AP8" s="7">
        <v>53.652999999999999</v>
      </c>
      <c r="AQ8" s="7">
        <v>53.567999999999998</v>
      </c>
      <c r="AR8" s="7">
        <v>53.579000000000001</v>
      </c>
      <c r="AS8" s="7">
        <v>53.478000000000002</v>
      </c>
      <c r="AT8" s="7">
        <v>53.223999999999997</v>
      </c>
      <c r="AU8" s="7">
        <v>53.506</v>
      </c>
      <c r="AV8" s="7">
        <v>53.863</v>
      </c>
      <c r="AW8" s="7">
        <v>53.628</v>
      </c>
      <c r="AX8" s="7">
        <v>53.576999999999998</v>
      </c>
      <c r="AY8" s="7">
        <v>53.707999999999998</v>
      </c>
      <c r="AZ8" s="7">
        <v>54.026000000000003</v>
      </c>
      <c r="BA8" s="7">
        <v>53.695999999999998</v>
      </c>
      <c r="BB8" s="7">
        <v>53.22</v>
      </c>
    </row>
    <row r="9" spans="1:54" x14ac:dyDescent="0.25">
      <c r="A9" s="1" t="s">
        <v>10</v>
      </c>
      <c r="B9" s="7">
        <v>8.0864381999999999E-2</v>
      </c>
      <c r="C9" s="7">
        <v>0.18342408599999999</v>
      </c>
      <c r="D9" s="7">
        <v>5.7196758E-2</v>
      </c>
      <c r="E9" s="7">
        <v>5.1279852000000001E-2</v>
      </c>
      <c r="F9" s="7">
        <v>3.4515285000000007E-2</v>
      </c>
      <c r="G9" s="7">
        <v>0.33331903800000001</v>
      </c>
      <c r="H9" s="7">
        <v>0.16665951900000001</v>
      </c>
      <c r="I9" s="7">
        <v>0.34416669899999996</v>
      </c>
      <c r="J9" s="7">
        <v>0.36699999999999999</v>
      </c>
      <c r="K9" s="7">
        <v>8.1000000000000003E-2</v>
      </c>
      <c r="L9" s="7">
        <v>0.105</v>
      </c>
      <c r="M9" s="7">
        <v>0.20399999999999999</v>
      </c>
      <c r="N9" s="7">
        <v>0.11600000000000001</v>
      </c>
      <c r="O9" s="7">
        <v>0.26200000000000001</v>
      </c>
      <c r="P9" s="7">
        <v>0.32600000000000001</v>
      </c>
      <c r="Q9" s="7">
        <v>0.26800000000000002</v>
      </c>
      <c r="R9" s="7">
        <v>0.33200000000000002</v>
      </c>
      <c r="S9" s="7">
        <v>9.2999999999999999E-2</v>
      </c>
      <c r="T9" s="7">
        <v>9.2999999999999999E-2</v>
      </c>
      <c r="U9" s="7">
        <v>0.105</v>
      </c>
      <c r="V9" s="7">
        <v>0.216</v>
      </c>
      <c r="W9" s="7">
        <v>0.34399999999999997</v>
      </c>
      <c r="X9" s="7">
        <v>0.29699999999999999</v>
      </c>
      <c r="Y9" s="7">
        <v>4.1000000000000002E-2</v>
      </c>
      <c r="Z9" s="7">
        <v>2.3E-2</v>
      </c>
      <c r="AA9" s="7">
        <v>9.2999999999999999E-2</v>
      </c>
      <c r="AB9" s="7">
        <v>1.7000000000000001E-2</v>
      </c>
      <c r="AC9" s="7">
        <v>0.27400000000000002</v>
      </c>
      <c r="AD9" s="7">
        <v>0.26200000000000001</v>
      </c>
      <c r="AE9" s="7">
        <v>0.11700000000000001</v>
      </c>
      <c r="AF9" s="7">
        <v>6.4000000000000001E-2</v>
      </c>
      <c r="AG9" s="7">
        <v>9.2999999999999999E-2</v>
      </c>
      <c r="AH9" s="7">
        <v>0.105</v>
      </c>
      <c r="AI9" s="7">
        <v>0.159</v>
      </c>
      <c r="AJ9" s="7">
        <v>0.5</v>
      </c>
      <c r="AK9" s="7">
        <v>0.42899999999999999</v>
      </c>
      <c r="AL9" s="7">
        <v>0.44700000000000001</v>
      </c>
      <c r="AM9" s="7">
        <v>0.65200000000000002</v>
      </c>
      <c r="AN9" s="7">
        <v>0.63500000000000001</v>
      </c>
      <c r="AO9" s="7">
        <v>0.441</v>
      </c>
      <c r="AP9" s="7">
        <v>0.51200000000000001</v>
      </c>
      <c r="AQ9" s="7">
        <v>0.218</v>
      </c>
      <c r="AR9" s="7">
        <v>0.4</v>
      </c>
      <c r="AS9" s="7">
        <v>0.59899999999999998</v>
      </c>
      <c r="AT9" s="7">
        <v>0.435</v>
      </c>
      <c r="AU9" s="7">
        <v>0.25900000000000001</v>
      </c>
      <c r="AV9" s="7">
        <v>0.247</v>
      </c>
      <c r="AW9" s="7">
        <v>0.55200000000000005</v>
      </c>
      <c r="AX9" s="7">
        <v>0.40500000000000003</v>
      </c>
      <c r="AY9" s="7">
        <v>0.441</v>
      </c>
      <c r="AZ9" s="7">
        <v>0.253</v>
      </c>
      <c r="BA9" s="7">
        <v>0.32900000000000001</v>
      </c>
      <c r="BB9" s="7">
        <v>0.58099999999999996</v>
      </c>
    </row>
    <row r="10" spans="1:54" x14ac:dyDescent="0.25">
      <c r="A10" s="1" t="s">
        <v>11</v>
      </c>
      <c r="B10" s="7">
        <v>0.132144234</v>
      </c>
      <c r="C10" s="7">
        <v>0.10354585499999999</v>
      </c>
      <c r="D10" s="7">
        <v>0.20117480399999998</v>
      </c>
      <c r="E10" s="7">
        <v>0.11537966700000001</v>
      </c>
      <c r="F10" s="7">
        <v>0.15778416000000001</v>
      </c>
      <c r="G10" s="7">
        <v>0.30077605499999999</v>
      </c>
      <c r="H10" s="7">
        <v>0.18736869</v>
      </c>
      <c r="I10" s="7">
        <v>0.18046563299999999</v>
      </c>
      <c r="J10" s="7">
        <v>0.28299999999999997</v>
      </c>
      <c r="K10" s="7">
        <v>0.54900000000000004</v>
      </c>
      <c r="L10" s="7">
        <v>0.47699999999999998</v>
      </c>
      <c r="M10" s="7">
        <v>0.41799999999999998</v>
      </c>
      <c r="N10" s="7">
        <v>0.47399999999999998</v>
      </c>
      <c r="O10" s="7">
        <v>0.71699999999999997</v>
      </c>
      <c r="P10" s="7">
        <v>0.80200000000000005</v>
      </c>
      <c r="Q10" s="7">
        <v>0.19600000000000001</v>
      </c>
      <c r="R10" s="7">
        <v>0.216</v>
      </c>
      <c r="S10" s="7">
        <v>0.16600000000000001</v>
      </c>
      <c r="T10" s="7">
        <v>0.30299999999999999</v>
      </c>
      <c r="U10" s="7">
        <v>0.27700000000000002</v>
      </c>
      <c r="V10" s="7">
        <v>0.25900000000000001</v>
      </c>
      <c r="W10" s="7">
        <v>0.01</v>
      </c>
      <c r="X10" s="7">
        <v>5.3999999999999999E-2</v>
      </c>
      <c r="Y10" s="7">
        <v>2.8000000000000001E-2</v>
      </c>
      <c r="Z10" s="7">
        <v>5.0000000000000001E-3</v>
      </c>
      <c r="AA10" s="7">
        <v>3.6999999999999998E-2</v>
      </c>
      <c r="AB10" s="7">
        <v>2.5999999999999999E-2</v>
      </c>
      <c r="AC10" s="7">
        <v>0.16900000000000001</v>
      </c>
      <c r="AD10" s="7">
        <v>0.27600000000000002</v>
      </c>
      <c r="AE10" s="7">
        <v>0.32100000000000001</v>
      </c>
      <c r="AF10" s="7">
        <v>5.7000000000000002E-2</v>
      </c>
      <c r="AG10" s="7">
        <v>6.7000000000000004E-2</v>
      </c>
      <c r="AH10" s="7">
        <v>3.6999999999999998E-2</v>
      </c>
      <c r="AI10" s="7">
        <v>0.218</v>
      </c>
      <c r="AJ10" s="7">
        <v>0.47</v>
      </c>
      <c r="AK10" s="7">
        <v>0.35799999999999998</v>
      </c>
      <c r="AL10" s="7">
        <v>0.30599999999999999</v>
      </c>
      <c r="AM10" s="7">
        <v>0.53900000000000003</v>
      </c>
      <c r="AN10" s="7">
        <v>0.68400000000000005</v>
      </c>
      <c r="AO10" s="7">
        <v>0.90800000000000003</v>
      </c>
      <c r="AP10" s="7">
        <v>0.96099999999999997</v>
      </c>
      <c r="AQ10" s="7">
        <v>0.84099999999999997</v>
      </c>
      <c r="AR10" s="7">
        <v>0.85</v>
      </c>
      <c r="AS10" s="7">
        <v>0.24199999999999999</v>
      </c>
      <c r="AT10" s="7">
        <v>0.27300000000000002</v>
      </c>
      <c r="AU10" s="7">
        <v>0.55900000000000005</v>
      </c>
      <c r="AV10" s="7">
        <v>0.58399999999999996</v>
      </c>
      <c r="AW10" s="7">
        <v>0.186</v>
      </c>
      <c r="AX10" s="7">
        <v>0.27800000000000002</v>
      </c>
      <c r="AY10" s="7">
        <v>0.71199999999999997</v>
      </c>
      <c r="AZ10" s="7">
        <v>0.76300000000000001</v>
      </c>
      <c r="BA10" s="7">
        <v>0.80700000000000005</v>
      </c>
      <c r="BB10" s="7">
        <v>0.20100000000000001</v>
      </c>
    </row>
    <row r="11" spans="1:54" x14ac:dyDescent="0.25">
      <c r="A11" s="1" t="s">
        <v>3</v>
      </c>
      <c r="B11" s="7">
        <v>0</v>
      </c>
      <c r="C11" s="7">
        <v>3.4515285000000007E-2</v>
      </c>
      <c r="D11" s="7">
        <v>1.6764567000000001E-2</v>
      </c>
      <c r="E11" s="7">
        <v>4.5362946000000001E-2</v>
      </c>
      <c r="F11" s="7">
        <v>8.8753589999999993E-3</v>
      </c>
      <c r="G11" s="7">
        <v>2.9584530000000002E-3</v>
      </c>
      <c r="H11" s="7">
        <v>2.9584530000000002E-3</v>
      </c>
      <c r="I11" s="7">
        <v>0.10354585499999999</v>
      </c>
      <c r="J11" s="7">
        <v>0.124</v>
      </c>
      <c r="K11" s="7">
        <v>9.8000000000000004E-2</v>
      </c>
      <c r="L11" s="7">
        <v>2.7E-2</v>
      </c>
      <c r="M11" s="7">
        <v>3.6999999999999998E-2</v>
      </c>
      <c r="N11" s="7">
        <v>5.6000000000000001E-2</v>
      </c>
      <c r="O11" s="7">
        <v>4.2000000000000003E-2</v>
      </c>
      <c r="P11" s="7">
        <v>8.1000000000000003E-2</v>
      </c>
      <c r="Q11" s="7">
        <v>0.104</v>
      </c>
      <c r="R11" s="7">
        <v>6.4000000000000001E-2</v>
      </c>
      <c r="S11" s="7">
        <v>5.8000000000000003E-2</v>
      </c>
      <c r="T11" s="7">
        <v>1.0999999999999999E-2</v>
      </c>
      <c r="U11" s="7">
        <v>0.13900000000000001</v>
      </c>
      <c r="V11" s="7">
        <v>0.06</v>
      </c>
      <c r="W11" s="7">
        <v>5.6000000000000001E-2</v>
      </c>
      <c r="X11" s="7">
        <v>3.3000000000000002E-2</v>
      </c>
      <c r="Y11" s="7">
        <v>0.05</v>
      </c>
      <c r="Z11" s="7">
        <v>6.2E-2</v>
      </c>
      <c r="AA11" s="7">
        <v>0.108</v>
      </c>
      <c r="AB11" s="7">
        <v>5.5E-2</v>
      </c>
      <c r="AC11" s="7">
        <v>0.123</v>
      </c>
      <c r="AD11" s="7">
        <v>6.9000000000000006E-2</v>
      </c>
      <c r="AE11" s="7">
        <v>5.1999999999999998E-2</v>
      </c>
      <c r="AF11" s="7">
        <v>5.7000000000000002E-2</v>
      </c>
      <c r="AG11" s="7">
        <v>3.0000000000000001E-3</v>
      </c>
      <c r="AH11" s="7">
        <v>0.107</v>
      </c>
      <c r="AI11" s="7">
        <v>0.107</v>
      </c>
      <c r="AJ11" s="7">
        <v>6.9000000000000006E-2</v>
      </c>
      <c r="AK11" s="7">
        <v>4.1000000000000002E-2</v>
      </c>
      <c r="AL11" s="7">
        <v>0.13700000000000001</v>
      </c>
      <c r="AM11" s="7">
        <v>4.2999999999999997E-2</v>
      </c>
      <c r="AN11" s="7">
        <v>3.3000000000000002E-2</v>
      </c>
      <c r="AO11" s="7">
        <v>5.7000000000000002E-2</v>
      </c>
      <c r="AP11" s="7">
        <v>8.4000000000000005E-2</v>
      </c>
      <c r="AQ11" s="7">
        <v>9.1999999999999998E-2</v>
      </c>
      <c r="AR11" s="7">
        <v>0</v>
      </c>
      <c r="AS11" s="7">
        <v>0.126</v>
      </c>
      <c r="AT11" s="7">
        <v>0.10100000000000001</v>
      </c>
      <c r="AU11" s="7">
        <v>8.6999999999999994E-2</v>
      </c>
      <c r="AV11" s="7">
        <v>8.1000000000000003E-2</v>
      </c>
      <c r="AW11" s="7">
        <v>0.1</v>
      </c>
      <c r="AX11" s="7">
        <v>6.7000000000000004E-2</v>
      </c>
      <c r="AY11" s="7">
        <v>8.4000000000000005E-2</v>
      </c>
      <c r="AZ11" s="7">
        <v>0.13800000000000001</v>
      </c>
      <c r="BA11" s="7">
        <v>0.128</v>
      </c>
      <c r="BB11" s="7">
        <v>0.115</v>
      </c>
    </row>
    <row r="12" spans="1:54" x14ac:dyDescent="0.25">
      <c r="A12" s="1" t="s">
        <v>12</v>
      </c>
      <c r="B12" s="7">
        <v>0.26231616600000002</v>
      </c>
      <c r="C12" s="7">
        <v>0.181451784</v>
      </c>
      <c r="D12" s="7">
        <v>9.9601251000000002E-2</v>
      </c>
      <c r="E12" s="7">
        <v>0.22681473000000002</v>
      </c>
      <c r="F12" s="7">
        <v>0.155811858</v>
      </c>
      <c r="G12" s="7">
        <v>0.14496419699999999</v>
      </c>
      <c r="H12" s="7">
        <v>0.25146850500000001</v>
      </c>
      <c r="I12" s="7">
        <v>0.18046563299999999</v>
      </c>
      <c r="J12" s="7">
        <v>0.26700000000000002</v>
      </c>
      <c r="K12" s="7">
        <v>0.16900000000000001</v>
      </c>
      <c r="L12" s="7">
        <v>0.27</v>
      </c>
      <c r="M12" s="7">
        <v>0.14299999999999999</v>
      </c>
      <c r="N12" s="7">
        <v>0.26500000000000001</v>
      </c>
      <c r="O12" s="7">
        <v>0.16</v>
      </c>
      <c r="P12" s="7">
        <v>0.21</v>
      </c>
      <c r="Q12" s="7">
        <v>0.20799999999999999</v>
      </c>
      <c r="R12" s="7">
        <v>0.111</v>
      </c>
      <c r="S12" s="7">
        <v>0.26300000000000001</v>
      </c>
      <c r="T12" s="7">
        <v>0.30599999999999999</v>
      </c>
      <c r="U12" s="7">
        <v>0.19600000000000001</v>
      </c>
      <c r="V12" s="7">
        <v>0.193</v>
      </c>
      <c r="W12" s="7">
        <v>0.19700000000000001</v>
      </c>
      <c r="X12" s="7">
        <v>0.29899999999999999</v>
      </c>
      <c r="Y12" s="7">
        <v>0.19800000000000001</v>
      </c>
      <c r="Z12" s="7">
        <v>0.221</v>
      </c>
      <c r="AA12" s="7">
        <v>0.28799999999999998</v>
      </c>
      <c r="AB12" s="7">
        <v>0.20599999999999999</v>
      </c>
      <c r="AC12" s="7">
        <v>0.32100000000000001</v>
      </c>
      <c r="AD12" s="7">
        <v>0.30099999999999999</v>
      </c>
      <c r="AE12" s="7">
        <v>0.17</v>
      </c>
      <c r="AF12" s="7">
        <v>0.26900000000000002</v>
      </c>
      <c r="AG12" s="7">
        <v>0.36599999999999999</v>
      </c>
      <c r="AH12" s="7">
        <v>0.32</v>
      </c>
      <c r="AI12" s="7">
        <v>0.23499999999999999</v>
      </c>
      <c r="AJ12" s="7">
        <v>0.26800000000000002</v>
      </c>
      <c r="AK12" s="7">
        <v>0.312</v>
      </c>
      <c r="AL12" s="7">
        <v>0.27200000000000002</v>
      </c>
      <c r="AM12" s="7">
        <v>0.22900000000000001</v>
      </c>
      <c r="AN12" s="7">
        <v>0.189</v>
      </c>
      <c r="AO12" s="7">
        <v>0.26400000000000001</v>
      </c>
      <c r="AP12" s="7">
        <v>0.23499999999999999</v>
      </c>
      <c r="AQ12" s="7">
        <v>0.314</v>
      </c>
      <c r="AR12" s="7">
        <v>0.27500000000000002</v>
      </c>
      <c r="AS12" s="7">
        <v>0.16700000000000001</v>
      </c>
      <c r="AT12" s="7">
        <v>0.35</v>
      </c>
      <c r="AU12" s="7">
        <v>0.17499999999999999</v>
      </c>
      <c r="AV12" s="7">
        <v>0.26600000000000001</v>
      </c>
      <c r="AW12" s="7">
        <v>0.16700000000000001</v>
      </c>
      <c r="AX12" s="7">
        <v>0.31</v>
      </c>
      <c r="AY12" s="7">
        <v>0.187</v>
      </c>
      <c r="AZ12" s="7">
        <v>0.28100000000000003</v>
      </c>
      <c r="BA12" s="7">
        <v>0.17499999999999999</v>
      </c>
      <c r="BB12" s="7">
        <v>0.223</v>
      </c>
    </row>
    <row r="13" spans="1:54" x14ac:dyDescent="0.25">
      <c r="A13" s="1" t="s">
        <v>13</v>
      </c>
      <c r="B13" s="7">
        <v>41.563306196999996</v>
      </c>
      <c r="C13" s="7">
        <v>41.653045937999998</v>
      </c>
      <c r="D13" s="7">
        <v>41.549500083000005</v>
      </c>
      <c r="E13" s="7">
        <v>41.550486233999997</v>
      </c>
      <c r="F13" s="7">
        <v>41.494275627</v>
      </c>
      <c r="G13" s="7">
        <v>39.960810821999999</v>
      </c>
      <c r="H13" s="7">
        <v>41.699395034999995</v>
      </c>
      <c r="I13" s="7">
        <v>41.739827226000003</v>
      </c>
      <c r="J13" s="7">
        <v>42.704000000000001</v>
      </c>
      <c r="K13" s="7">
        <v>41.683999999999997</v>
      </c>
      <c r="L13" s="7">
        <v>42.286999999999999</v>
      </c>
      <c r="M13" s="7">
        <v>41.148000000000003</v>
      </c>
      <c r="N13" s="7">
        <v>41.268999999999998</v>
      </c>
      <c r="O13" s="7">
        <v>41.027999999999999</v>
      </c>
      <c r="P13" s="7">
        <v>40.609000000000002</v>
      </c>
      <c r="Q13" s="7">
        <v>41.07</v>
      </c>
      <c r="R13" s="7">
        <v>41.634</v>
      </c>
      <c r="S13" s="7">
        <v>42.131</v>
      </c>
      <c r="T13" s="7">
        <v>41.805</v>
      </c>
      <c r="U13" s="7">
        <v>41.811999999999998</v>
      </c>
      <c r="V13" s="7">
        <v>41.786000000000001</v>
      </c>
      <c r="W13" s="7">
        <v>41.941000000000003</v>
      </c>
      <c r="X13" s="7">
        <v>42.456000000000003</v>
      </c>
      <c r="Y13" s="7">
        <v>42.055999999999997</v>
      </c>
      <c r="Z13" s="7">
        <v>42.56</v>
      </c>
      <c r="AA13" s="7">
        <v>42.17</v>
      </c>
      <c r="AB13" s="7">
        <v>42.595999999999997</v>
      </c>
      <c r="AC13" s="7">
        <v>42.006</v>
      </c>
      <c r="AD13" s="7">
        <v>41.408999999999999</v>
      </c>
      <c r="AE13" s="7">
        <v>42.072000000000003</v>
      </c>
      <c r="AF13" s="7">
        <v>41.045000000000002</v>
      </c>
      <c r="AG13" s="7">
        <v>42.286999999999999</v>
      </c>
      <c r="AH13" s="7">
        <v>42.999000000000002</v>
      </c>
      <c r="AI13" s="7">
        <v>41.536999999999999</v>
      </c>
      <c r="AJ13" s="7">
        <v>41.036000000000001</v>
      </c>
      <c r="AK13" s="7">
        <v>40.555</v>
      </c>
      <c r="AL13" s="7">
        <v>40.896000000000001</v>
      </c>
      <c r="AM13" s="7">
        <v>41.158000000000001</v>
      </c>
      <c r="AN13" s="7">
        <v>40.895000000000003</v>
      </c>
      <c r="AO13" s="7">
        <v>40.414000000000001</v>
      </c>
      <c r="AP13" s="7">
        <v>40.856000000000002</v>
      </c>
      <c r="AQ13" s="7">
        <v>39.783000000000001</v>
      </c>
      <c r="AR13" s="7">
        <v>39.878999999999998</v>
      </c>
      <c r="AS13" s="7">
        <v>40.453000000000003</v>
      </c>
      <c r="AT13" s="7">
        <v>40.831000000000003</v>
      </c>
      <c r="AU13" s="7">
        <v>40.829000000000001</v>
      </c>
      <c r="AV13" s="7">
        <v>40.585999999999999</v>
      </c>
      <c r="AW13" s="7">
        <v>40.816000000000003</v>
      </c>
      <c r="AX13" s="7">
        <v>40.683</v>
      </c>
      <c r="AY13" s="7">
        <v>40.284999999999997</v>
      </c>
      <c r="AZ13" s="7">
        <v>39.956000000000003</v>
      </c>
      <c r="BA13" s="7">
        <v>40.726999999999997</v>
      </c>
      <c r="BB13" s="7">
        <v>40.441000000000003</v>
      </c>
    </row>
    <row r="14" spans="1:54" x14ac:dyDescent="0.25">
      <c r="A14" s="1" t="s">
        <v>4</v>
      </c>
      <c r="B14" s="7">
        <v>8.1850533000000003E-2</v>
      </c>
      <c r="C14" s="7">
        <v>8.9739740999999998E-2</v>
      </c>
      <c r="D14" s="7">
        <v>8.4808985999999989E-2</v>
      </c>
      <c r="E14" s="7">
        <v>6.2127513000000002E-2</v>
      </c>
      <c r="F14" s="7">
        <v>6.5085966000000009E-2</v>
      </c>
      <c r="G14" s="7">
        <v>8.4808985999999989E-2</v>
      </c>
      <c r="H14" s="7">
        <v>0.121296573</v>
      </c>
      <c r="I14" s="7">
        <v>0.16567336800000002</v>
      </c>
      <c r="J14" s="7">
        <v>7.4999999999999997E-2</v>
      </c>
      <c r="K14" s="7">
        <v>5.5E-2</v>
      </c>
      <c r="L14" s="7">
        <v>0.111</v>
      </c>
      <c r="M14" s="7">
        <v>8.4000000000000005E-2</v>
      </c>
      <c r="N14" s="7">
        <v>3.7999999999999999E-2</v>
      </c>
      <c r="O14" s="7">
        <v>7.0999999999999994E-2</v>
      </c>
      <c r="P14" s="7">
        <v>7.2999999999999995E-2</v>
      </c>
      <c r="Q14" s="7">
        <v>5.8000000000000003E-2</v>
      </c>
      <c r="R14" s="7">
        <v>9.8000000000000004E-2</v>
      </c>
      <c r="S14" s="7">
        <v>0.121</v>
      </c>
      <c r="T14" s="7">
        <v>6.9000000000000006E-2</v>
      </c>
      <c r="U14" s="7">
        <v>0.10199999999999999</v>
      </c>
      <c r="V14" s="7">
        <v>0.08</v>
      </c>
      <c r="W14" s="7">
        <v>3.7999999999999999E-2</v>
      </c>
      <c r="X14" s="7">
        <v>5.8000000000000003E-2</v>
      </c>
      <c r="Y14" s="7">
        <v>0</v>
      </c>
      <c r="Z14" s="7">
        <v>9.1999999999999998E-2</v>
      </c>
      <c r="AA14" s="7">
        <v>4.0000000000000001E-3</v>
      </c>
      <c r="AB14" s="7">
        <v>0</v>
      </c>
      <c r="AC14" s="7">
        <v>0.01</v>
      </c>
      <c r="AD14" s="7">
        <v>4.3999999999999997E-2</v>
      </c>
      <c r="AE14" s="7">
        <v>0</v>
      </c>
      <c r="AF14" s="7">
        <v>0</v>
      </c>
      <c r="AG14" s="7">
        <v>0.01</v>
      </c>
      <c r="AH14" s="7">
        <v>7.0000000000000001E-3</v>
      </c>
      <c r="AI14" s="7">
        <v>0</v>
      </c>
      <c r="AJ14" s="7">
        <v>0</v>
      </c>
      <c r="AK14" s="7">
        <v>0</v>
      </c>
      <c r="AL14" s="7">
        <v>2.5000000000000001E-2</v>
      </c>
      <c r="AM14" s="7">
        <v>0.09</v>
      </c>
      <c r="AN14" s="7">
        <v>0</v>
      </c>
      <c r="AO14" s="7">
        <v>6.4000000000000001E-2</v>
      </c>
      <c r="AP14" s="7">
        <v>6.0999999999999999E-2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3.0000000000000001E-3</v>
      </c>
      <c r="AW14" s="7">
        <v>0</v>
      </c>
      <c r="AX14" s="7">
        <v>0</v>
      </c>
      <c r="AY14" s="7">
        <v>0</v>
      </c>
      <c r="AZ14" s="7">
        <v>4.2000000000000003E-2</v>
      </c>
      <c r="BA14" s="7">
        <v>0</v>
      </c>
      <c r="BB14" s="7">
        <v>0</v>
      </c>
    </row>
    <row r="15" spans="1:54" x14ac:dyDescent="0.25">
      <c r="A15" s="1" t="s">
        <v>5</v>
      </c>
      <c r="B15" s="7">
        <v>3.3282596249999998</v>
      </c>
      <c r="C15" s="7">
        <v>3.4140547620000001</v>
      </c>
      <c r="D15" s="7">
        <v>3.497877597</v>
      </c>
      <c r="E15" s="7">
        <v>3.1448355390000002</v>
      </c>
      <c r="F15" s="7">
        <v>3.4022209500000002</v>
      </c>
      <c r="G15" s="7">
        <v>3.0689019120000003</v>
      </c>
      <c r="H15" s="7">
        <v>3.897268752</v>
      </c>
      <c r="I15" s="7">
        <v>3.8874072420000001</v>
      </c>
      <c r="J15" s="7">
        <v>3.4969999999999999</v>
      </c>
      <c r="K15" s="7">
        <v>3.8159999999999998</v>
      </c>
      <c r="L15" s="7">
        <v>3.0419999999999998</v>
      </c>
      <c r="M15" s="7">
        <v>4.1139999999999999</v>
      </c>
      <c r="N15" s="7">
        <v>4.9000000000000004</v>
      </c>
      <c r="O15" s="7">
        <v>3.63</v>
      </c>
      <c r="P15" s="7">
        <v>3.6859999999999999</v>
      </c>
      <c r="Q15" s="7">
        <v>3.492</v>
      </c>
      <c r="R15" s="7">
        <v>3.7170000000000001</v>
      </c>
      <c r="S15" s="7">
        <v>3.8860000000000001</v>
      </c>
      <c r="T15" s="7">
        <v>3.9550000000000001</v>
      </c>
      <c r="U15" s="7">
        <v>3.8029999999999999</v>
      </c>
      <c r="V15" s="7">
        <v>4.0279999999999996</v>
      </c>
      <c r="W15" s="7">
        <v>4.0129999999999999</v>
      </c>
      <c r="X15" s="7">
        <v>3.5150000000000001</v>
      </c>
      <c r="Y15" s="7">
        <v>4.0970000000000004</v>
      </c>
      <c r="Z15" s="7">
        <v>3.339</v>
      </c>
      <c r="AA15" s="7">
        <v>4.1180000000000003</v>
      </c>
      <c r="AB15" s="7">
        <v>5.1059999999999999</v>
      </c>
      <c r="AC15" s="7">
        <v>4.0359999999999996</v>
      </c>
      <c r="AD15" s="7">
        <v>4.1219999999999999</v>
      </c>
      <c r="AE15" s="7">
        <v>5.1369999999999996</v>
      </c>
      <c r="AF15" s="7">
        <v>4.2750000000000004</v>
      </c>
      <c r="AG15" s="7">
        <v>3.62</v>
      </c>
      <c r="AH15" s="7">
        <v>3.3490000000000002</v>
      </c>
      <c r="AI15" s="7">
        <v>3.3180000000000001</v>
      </c>
      <c r="AJ15" s="7">
        <v>3.0609999999999999</v>
      </c>
      <c r="AK15" s="7">
        <v>2.7829999999999999</v>
      </c>
      <c r="AL15" s="7">
        <v>2.871</v>
      </c>
      <c r="AM15" s="7">
        <v>3.0619999999999998</v>
      </c>
      <c r="AN15" s="7">
        <v>2.8210000000000002</v>
      </c>
      <c r="AO15" s="7">
        <v>3.2530000000000001</v>
      </c>
      <c r="AP15" s="7">
        <v>3.2370000000000001</v>
      </c>
      <c r="AQ15" s="7">
        <v>2.7370000000000001</v>
      </c>
      <c r="AR15" s="7">
        <v>2.746</v>
      </c>
      <c r="AS15" s="7">
        <v>2.8220000000000001</v>
      </c>
      <c r="AT15" s="7">
        <v>2.9430000000000001</v>
      </c>
      <c r="AU15" s="7">
        <v>3.3420000000000001</v>
      </c>
      <c r="AV15" s="7">
        <v>3.411</v>
      </c>
      <c r="AW15" s="7">
        <v>2.8260000000000001</v>
      </c>
      <c r="AX15" s="7">
        <v>2.83</v>
      </c>
      <c r="AY15" s="7">
        <v>2.8029999999999999</v>
      </c>
      <c r="AZ15" s="7">
        <v>2.7810000000000001</v>
      </c>
      <c r="BA15" s="7">
        <v>3.5510000000000002</v>
      </c>
      <c r="BB15" s="7">
        <v>3.1110000000000002</v>
      </c>
    </row>
    <row r="16" spans="1:54" x14ac:dyDescent="0.25">
      <c r="A16" s="1" t="s">
        <v>6</v>
      </c>
      <c r="B16" s="7">
        <v>3.4515285000000007E-2</v>
      </c>
      <c r="C16" s="7">
        <v>2.2681473000000001E-2</v>
      </c>
      <c r="D16" s="7">
        <v>1.4792264999999999E-2</v>
      </c>
      <c r="E16" s="7">
        <v>7.889208E-3</v>
      </c>
      <c r="F16" s="7">
        <v>0.122282724</v>
      </c>
      <c r="G16" s="7">
        <v>0.170604123</v>
      </c>
      <c r="H16" s="7">
        <v>0.152853405</v>
      </c>
      <c r="I16" s="7">
        <v>0.143978046</v>
      </c>
      <c r="J16" s="7">
        <v>0.14199999999999999</v>
      </c>
      <c r="K16" s="7">
        <v>4.3999999999999997E-2</v>
      </c>
      <c r="L16" s="7">
        <v>2.5000000000000001E-2</v>
      </c>
      <c r="M16" s="7">
        <v>7.9000000000000001E-2</v>
      </c>
      <c r="N16" s="7">
        <v>0.05</v>
      </c>
      <c r="O16" s="7">
        <v>1.9E-2</v>
      </c>
      <c r="P16" s="7">
        <v>0</v>
      </c>
      <c r="Q16" s="7">
        <v>0.192</v>
      </c>
      <c r="R16" s="7">
        <v>4.5999999999999999E-2</v>
      </c>
      <c r="S16" s="7">
        <v>2.3E-2</v>
      </c>
      <c r="T16" s="7">
        <v>0</v>
      </c>
      <c r="U16" s="7">
        <v>2.1000000000000001E-2</v>
      </c>
      <c r="V16" s="7">
        <v>0</v>
      </c>
      <c r="W16" s="7">
        <v>0.221</v>
      </c>
      <c r="X16" s="7">
        <v>0.156</v>
      </c>
      <c r="Y16" s="7">
        <v>0.19900000000000001</v>
      </c>
      <c r="Z16" s="7">
        <v>0.26100000000000001</v>
      </c>
      <c r="AA16" s="7">
        <v>0.223</v>
      </c>
      <c r="AB16" s="7">
        <v>0.249</v>
      </c>
      <c r="AC16" s="7">
        <v>0.34599999999999997</v>
      </c>
      <c r="AD16" s="7">
        <v>0.159</v>
      </c>
      <c r="AE16" s="7">
        <v>0.219</v>
      </c>
      <c r="AF16" s="7">
        <v>0.24199999999999999</v>
      </c>
      <c r="AG16" s="7">
        <v>0.248</v>
      </c>
      <c r="AH16" s="7">
        <v>0.248</v>
      </c>
      <c r="AI16" s="7">
        <v>9.9000000000000005E-2</v>
      </c>
      <c r="AJ16" s="7">
        <v>0.11600000000000001</v>
      </c>
      <c r="AK16" s="7">
        <v>0.68200000000000005</v>
      </c>
      <c r="AL16" s="7">
        <v>0.625</v>
      </c>
      <c r="AM16" s="7">
        <v>0.39200000000000002</v>
      </c>
      <c r="AN16" s="7">
        <v>0.33200000000000002</v>
      </c>
      <c r="AO16" s="7">
        <v>0.14000000000000001</v>
      </c>
      <c r="AP16" s="7">
        <v>0.22900000000000001</v>
      </c>
      <c r="AQ16" s="7">
        <v>0.746</v>
      </c>
      <c r="AR16" s="7">
        <v>0.76300000000000001</v>
      </c>
      <c r="AS16" s="7">
        <v>0.505</v>
      </c>
      <c r="AT16" s="7">
        <v>0.496</v>
      </c>
      <c r="AU16" s="7">
        <v>1.7000000000000001E-2</v>
      </c>
      <c r="AV16" s="7">
        <v>7.5999999999999998E-2</v>
      </c>
      <c r="AW16" s="7">
        <v>0.84599999999999997</v>
      </c>
      <c r="AX16" s="7">
        <v>0.67200000000000004</v>
      </c>
      <c r="AY16" s="7">
        <v>0.32900000000000001</v>
      </c>
      <c r="AZ16" s="7">
        <v>0.318</v>
      </c>
      <c r="BA16" s="7">
        <v>8.8999999999999996E-2</v>
      </c>
      <c r="BB16" s="7">
        <v>0.53600000000000003</v>
      </c>
    </row>
    <row r="17" spans="1:54" x14ac:dyDescent="0.25">
      <c r="A17" s="1" t="s">
        <v>81</v>
      </c>
      <c r="B17" s="12">
        <f>B15/B16</f>
        <v>96.428571428571402</v>
      </c>
      <c r="C17" s="12">
        <f t="shared" ref="C17:BB17" si="0">C15/C16</f>
        <v>150.52173913043478</v>
      </c>
      <c r="D17" s="12">
        <f t="shared" si="0"/>
        <v>236.4666666666667</v>
      </c>
      <c r="E17" s="12">
        <f t="shared" si="0"/>
        <v>398.62500000000006</v>
      </c>
      <c r="F17" s="12">
        <f t="shared" si="0"/>
        <v>27.822580645161292</v>
      </c>
      <c r="G17" s="12">
        <f t="shared" si="0"/>
        <v>17.988439306358384</v>
      </c>
      <c r="H17" s="12">
        <f t="shared" si="0"/>
        <v>25.496774193548386</v>
      </c>
      <c r="I17" s="12">
        <f t="shared" si="0"/>
        <v>27</v>
      </c>
      <c r="J17" s="12">
        <f t="shared" si="0"/>
        <v>24.626760563380284</v>
      </c>
      <c r="K17" s="12">
        <f t="shared" si="0"/>
        <v>86.727272727272734</v>
      </c>
      <c r="L17" s="12">
        <f t="shared" si="0"/>
        <v>121.67999999999999</v>
      </c>
      <c r="M17" s="12">
        <f t="shared" si="0"/>
        <v>52.075949367088604</v>
      </c>
      <c r="N17" s="12">
        <f t="shared" si="0"/>
        <v>98</v>
      </c>
      <c r="O17" s="12">
        <f t="shared" si="0"/>
        <v>191.05263157894737</v>
      </c>
      <c r="P17" s="12" t="s">
        <v>82</v>
      </c>
      <c r="Q17" s="12">
        <f t="shared" si="0"/>
        <v>18.1875</v>
      </c>
      <c r="R17" s="12">
        <f t="shared" si="0"/>
        <v>80.804347826086953</v>
      </c>
      <c r="S17" s="12">
        <f t="shared" si="0"/>
        <v>168.95652173913044</v>
      </c>
      <c r="T17" s="12" t="s">
        <v>82</v>
      </c>
      <c r="U17" s="12">
        <f t="shared" si="0"/>
        <v>181.09523809523807</v>
      </c>
      <c r="V17" s="12" t="s">
        <v>82</v>
      </c>
      <c r="W17" s="12">
        <f t="shared" si="0"/>
        <v>18.158371040723981</v>
      </c>
      <c r="X17" s="12">
        <f t="shared" si="0"/>
        <v>22.532051282051285</v>
      </c>
      <c r="Y17" s="12">
        <f t="shared" si="0"/>
        <v>20.587939698492463</v>
      </c>
      <c r="Z17" s="12">
        <f t="shared" si="0"/>
        <v>12.793103448275861</v>
      </c>
      <c r="AA17" s="12">
        <f t="shared" si="0"/>
        <v>18.466367713004484</v>
      </c>
      <c r="AB17" s="12">
        <f t="shared" si="0"/>
        <v>20.506024096385541</v>
      </c>
      <c r="AC17" s="12">
        <f t="shared" si="0"/>
        <v>11.664739884393063</v>
      </c>
      <c r="AD17" s="12">
        <f t="shared" si="0"/>
        <v>25.924528301886792</v>
      </c>
      <c r="AE17" s="12">
        <f t="shared" si="0"/>
        <v>23.456621004566209</v>
      </c>
      <c r="AF17" s="12">
        <f t="shared" si="0"/>
        <v>17.665289256198349</v>
      </c>
      <c r="AG17" s="12">
        <f t="shared" si="0"/>
        <v>14.596774193548388</v>
      </c>
      <c r="AH17" s="12">
        <f t="shared" si="0"/>
        <v>13.504032258064518</v>
      </c>
      <c r="AI17" s="12">
        <f t="shared" si="0"/>
        <v>33.515151515151516</v>
      </c>
      <c r="AJ17" s="12">
        <f t="shared" si="0"/>
        <v>26.387931034482758</v>
      </c>
      <c r="AK17" s="12">
        <f t="shared" si="0"/>
        <v>4.0806451612903221</v>
      </c>
      <c r="AL17" s="12">
        <f t="shared" si="0"/>
        <v>4.5936000000000003</v>
      </c>
      <c r="AM17" s="12">
        <f t="shared" si="0"/>
        <v>7.8112244897959178</v>
      </c>
      <c r="AN17" s="12">
        <f t="shared" si="0"/>
        <v>8.4969879518072293</v>
      </c>
      <c r="AO17" s="12">
        <f t="shared" si="0"/>
        <v>23.235714285714284</v>
      </c>
      <c r="AP17" s="12">
        <f t="shared" si="0"/>
        <v>14.135371179039302</v>
      </c>
      <c r="AQ17" s="12">
        <f t="shared" si="0"/>
        <v>3.6689008042895446</v>
      </c>
      <c r="AR17" s="12">
        <f t="shared" si="0"/>
        <v>3.5989515072083877</v>
      </c>
      <c r="AS17" s="12">
        <f t="shared" si="0"/>
        <v>5.5881188118811878</v>
      </c>
      <c r="AT17" s="12">
        <f t="shared" si="0"/>
        <v>5.933467741935484</v>
      </c>
      <c r="AU17" s="12">
        <f t="shared" si="0"/>
        <v>196.58823529411762</v>
      </c>
      <c r="AV17" s="12">
        <f t="shared" si="0"/>
        <v>44.881578947368425</v>
      </c>
      <c r="AW17" s="12">
        <f t="shared" si="0"/>
        <v>3.3404255319148937</v>
      </c>
      <c r="AX17" s="12">
        <f t="shared" si="0"/>
        <v>4.2113095238095237</v>
      </c>
      <c r="AY17" s="12">
        <f t="shared" si="0"/>
        <v>8.5197568389057743</v>
      </c>
      <c r="AZ17" s="12">
        <f t="shared" si="0"/>
        <v>8.7452830188679247</v>
      </c>
      <c r="BA17" s="12">
        <f t="shared" si="0"/>
        <v>39.898876404494388</v>
      </c>
      <c r="BB17" s="12">
        <f t="shared" si="0"/>
        <v>5.8041044776119399</v>
      </c>
    </row>
    <row r="18" spans="1:54" x14ac:dyDescent="0.25">
      <c r="A18" s="1" t="s">
        <v>78</v>
      </c>
    </row>
    <row r="19" spans="1:54" x14ac:dyDescent="0.25">
      <c r="A19" s="9" t="s">
        <v>65</v>
      </c>
      <c r="B19" s="8">
        <v>1.5488039174628406E-2</v>
      </c>
      <c r="C19" s="8">
        <v>1.5390625722996083E-2</v>
      </c>
      <c r="D19" s="8">
        <v>1.3979614571202606E-2</v>
      </c>
      <c r="E19" s="8">
        <v>1.6669472549028039E-2</v>
      </c>
      <c r="F19" s="8">
        <v>1.5872070262822096E-2</v>
      </c>
      <c r="G19" s="8">
        <v>3.414477063087664E-2</v>
      </c>
      <c r="H19" s="8">
        <v>2.0290571687370546E-2</v>
      </c>
      <c r="I19" s="8">
        <v>2.0569298890559244E-2</v>
      </c>
      <c r="J19" s="8">
        <v>3.0068979246801564E-2</v>
      </c>
      <c r="K19" s="8">
        <v>3.085109593912462E-2</v>
      </c>
      <c r="L19" s="8">
        <v>2.371693186610515E-2</v>
      </c>
      <c r="M19" s="8">
        <v>2.8812518024823434E-2</v>
      </c>
      <c r="N19" s="8">
        <v>2.7185542446174941E-2</v>
      </c>
      <c r="O19" s="8">
        <v>4.1217445522578736E-2</v>
      </c>
      <c r="P19" s="8">
        <v>4.5868363033084884E-2</v>
      </c>
      <c r="Q19" s="8">
        <v>2.9149878594840431E-2</v>
      </c>
      <c r="R19" s="8">
        <v>3.1493046640082109E-2</v>
      </c>
      <c r="S19" s="8">
        <v>1.9360435670643971E-3</v>
      </c>
      <c r="T19" s="8">
        <v>1.963224180265806E-2</v>
      </c>
      <c r="U19" s="8">
        <v>1.9271195557435249E-2</v>
      </c>
      <c r="V19" s="8">
        <v>2.5636563905712919E-2</v>
      </c>
      <c r="W19" s="8">
        <v>2.4155566381131408E-2</v>
      </c>
      <c r="X19" s="8">
        <v>2.3938122743914436E-2</v>
      </c>
      <c r="Y19" s="8">
        <v>8.3307505503686548E-3</v>
      </c>
      <c r="Z19" s="8">
        <v>4.5964776205495942E-3</v>
      </c>
      <c r="AA19" s="8">
        <v>6.3311163268160711E-3</v>
      </c>
      <c r="AB19" s="8">
        <v>6.3363641005610089E-3</v>
      </c>
      <c r="AC19" s="8">
        <v>2.0859497655236162E-2</v>
      </c>
      <c r="AD19" s="8">
        <v>1.6893440942425345E-2</v>
      </c>
      <c r="AE19" s="8">
        <v>1.5144022820716889E-2</v>
      </c>
      <c r="AF19" s="8">
        <v>6.7151093490200727E-3</v>
      </c>
      <c r="AG19" s="8">
        <v>7.2976820934410611E-3</v>
      </c>
      <c r="AH19" s="8">
        <v>8.4129930563458435E-3</v>
      </c>
      <c r="AI19" s="8">
        <v>2.0519461949575643E-2</v>
      </c>
      <c r="AJ19" s="8">
        <v>3.4535691260103342E-2</v>
      </c>
      <c r="AK19" s="8">
        <v>3.0353531864993434E-2</v>
      </c>
      <c r="AL19" s="8">
        <v>3.5461704893399858E-2</v>
      </c>
      <c r="AM19" s="8">
        <v>4.3251829549583523E-2</v>
      </c>
      <c r="AN19" s="8">
        <v>4.0981899842829989E-2</v>
      </c>
      <c r="AO19" s="8">
        <v>4.6025781933583879E-2</v>
      </c>
      <c r="AP19" s="8">
        <v>4.786538655628074E-2</v>
      </c>
      <c r="AQ19" s="8">
        <v>3.6868008466785541E-2</v>
      </c>
      <c r="AR19" s="8">
        <v>3.4319757573353461E-2</v>
      </c>
      <c r="AS19" s="8">
        <v>3.350059850526152E-2</v>
      </c>
      <c r="AT19" s="8">
        <v>3.4810360568574381E-2</v>
      </c>
      <c r="AU19" s="8">
        <v>2.5605890502380092E-2</v>
      </c>
      <c r="AV19" s="8">
        <v>2.8432118811065433E-2</v>
      </c>
      <c r="AW19" s="8">
        <v>2.7841006881185147E-2</v>
      </c>
      <c r="AX19" s="8">
        <v>3.1724217951232855E-2</v>
      </c>
      <c r="AY19" s="8">
        <v>3.2707268963724237E-2</v>
      </c>
      <c r="AZ19" s="8">
        <v>3.1467939708950107E-2</v>
      </c>
      <c r="BA19" s="8">
        <v>3.9999737094221714E-2</v>
      </c>
      <c r="BB19" s="8">
        <v>3.6689634065671224E-2</v>
      </c>
    </row>
    <row r="20" spans="1:54" x14ac:dyDescent="0.25">
      <c r="A20" s="9" t="s">
        <v>66</v>
      </c>
      <c r="B20" s="8">
        <v>8.3695824486220011E-3</v>
      </c>
      <c r="C20" s="8">
        <v>6.5522332146486818E-3</v>
      </c>
      <c r="D20" s="8">
        <v>1.2733024736827851E-2</v>
      </c>
      <c r="E20" s="8">
        <v>7.3146444980311601E-3</v>
      </c>
      <c r="F20" s="8">
        <v>1.0025717391862072E-2</v>
      </c>
      <c r="G20" s="8">
        <v>1.9927529988033037E-2</v>
      </c>
      <c r="H20" s="8">
        <v>1.185150645609581E-2</v>
      </c>
      <c r="I20" s="8">
        <v>1.1385035710696633E-2</v>
      </c>
      <c r="J20" s="8">
        <v>1.753554372335955E-2</v>
      </c>
      <c r="K20" s="8">
        <v>3.4711817574069409E-2</v>
      </c>
      <c r="L20" s="8">
        <v>2.9774708910314765E-2</v>
      </c>
      <c r="M20" s="8">
        <v>2.6727374272904489E-2</v>
      </c>
      <c r="N20" s="8">
        <v>3.0205210440723142E-2</v>
      </c>
      <c r="O20" s="8">
        <v>4.5425101419652232E-2</v>
      </c>
      <c r="P20" s="8">
        <v>5.1004188681973435E-2</v>
      </c>
      <c r="Q20" s="8">
        <v>1.2494365347507478E-2</v>
      </c>
      <c r="R20" s="8">
        <v>1.3679653437957594E-2</v>
      </c>
      <c r="S20" s="8">
        <v>1.0481196845091719E-2</v>
      </c>
      <c r="T20" s="8">
        <v>1.9150146525668574E-2</v>
      </c>
      <c r="U20" s="8">
        <v>1.7485113049811679E-2</v>
      </c>
      <c r="V20" s="8">
        <v>1.6383304218096733E-2</v>
      </c>
      <c r="W20" s="8">
        <v>6.3132186029330297E-4</v>
      </c>
      <c r="X20" s="8">
        <v>3.3784496582899841E-3</v>
      </c>
      <c r="Y20" s="8">
        <v>1.76734960262598E-3</v>
      </c>
      <c r="Z20" s="8">
        <v>3.1343534167854113E-4</v>
      </c>
      <c r="AA20" s="8">
        <v>2.3428055990636879E-3</v>
      </c>
      <c r="AB20" s="8">
        <v>1.6259806756049066E-3</v>
      </c>
      <c r="AC20" s="8">
        <v>1.0619564383690315E-2</v>
      </c>
      <c r="AD20" s="8">
        <v>1.766353035718559E-2</v>
      </c>
      <c r="AE20" s="8">
        <v>2.0145739425967358E-2</v>
      </c>
      <c r="AF20" s="8">
        <v>3.6808561175033232E-3</v>
      </c>
      <c r="AG20" s="8">
        <v>4.2155669389354299E-3</v>
      </c>
      <c r="AH20" s="8">
        <v>2.3117793502063001E-3</v>
      </c>
      <c r="AI20" s="8">
        <v>1.3865086895183136E-2</v>
      </c>
      <c r="AJ20" s="8">
        <v>2.991486871679078E-2</v>
      </c>
      <c r="AK20" s="8">
        <v>2.3090484859901946E-2</v>
      </c>
      <c r="AL20" s="8">
        <v>1.9613199256212993E-2</v>
      </c>
      <c r="AM20" s="8">
        <v>3.4220617913366037E-2</v>
      </c>
      <c r="AN20" s="8">
        <v>4.3532795623686747E-2</v>
      </c>
      <c r="AO20" s="8">
        <v>5.7836664236629469E-2</v>
      </c>
      <c r="AP20" s="8">
        <v>6.0959869191841917E-2</v>
      </c>
      <c r="AQ20" s="8">
        <v>5.4466980354169976E-2</v>
      </c>
      <c r="AR20" s="8">
        <v>5.4978838989416544E-2</v>
      </c>
      <c r="AS20" s="8">
        <v>1.5672984559473527E-2</v>
      </c>
      <c r="AT20" s="8">
        <v>1.7600769074570918E-2</v>
      </c>
      <c r="AU20" s="8">
        <v>3.5908395748088247E-2</v>
      </c>
      <c r="AV20" s="8">
        <v>3.75145281230908E-2</v>
      </c>
      <c r="AW20" s="8">
        <v>1.1988597262534954E-2</v>
      </c>
      <c r="AX20" s="8">
        <v>1.7927711470010852E-2</v>
      </c>
      <c r="AY20" s="8">
        <v>4.5847409260349616E-2</v>
      </c>
      <c r="AZ20" s="8">
        <v>4.9207042272288115E-2</v>
      </c>
      <c r="BA20" s="8">
        <v>5.1516732895214516E-2</v>
      </c>
      <c r="BB20" s="8">
        <v>1.3046351653942748E-2</v>
      </c>
    </row>
    <row r="21" spans="1:54" x14ac:dyDescent="0.25">
      <c r="A21" s="9" t="s">
        <v>67</v>
      </c>
      <c r="B21" s="8">
        <v>1.1781973764064464E-2</v>
      </c>
      <c r="C21" s="8">
        <v>8.1424535920672832E-3</v>
      </c>
      <c r="D21" s="8">
        <v>4.4705423180382434E-3</v>
      </c>
      <c r="E21" s="8">
        <v>1.019700468947673E-2</v>
      </c>
      <c r="F21" s="8">
        <v>7.0208546778125587E-3</v>
      </c>
      <c r="G21" s="8">
        <v>6.8109609116457281E-3</v>
      </c>
      <c r="H21" s="8">
        <v>1.12797002314184E-2</v>
      </c>
      <c r="I21" s="8">
        <v>8.0736853188865393E-3</v>
      </c>
      <c r="J21" s="8">
        <v>1.1732254722503258E-2</v>
      </c>
      <c r="K21" s="8">
        <v>7.5775556753104887E-3</v>
      </c>
      <c r="L21" s="8">
        <v>1.1951717810556595E-2</v>
      </c>
      <c r="M21" s="8">
        <v>6.4841562572913233E-3</v>
      </c>
      <c r="N21" s="8">
        <v>1.197531150415917E-2</v>
      </c>
      <c r="O21" s="8">
        <v>7.1884317498953302E-3</v>
      </c>
      <c r="P21" s="8">
        <v>9.4708332727518139E-3</v>
      </c>
      <c r="Q21" s="8">
        <v>9.4028365260205478E-3</v>
      </c>
      <c r="R21" s="8">
        <v>4.985190328427605E-3</v>
      </c>
      <c r="S21" s="8">
        <v>1.1775950162601405E-2</v>
      </c>
      <c r="T21" s="8">
        <v>1.3714763418480927E-2</v>
      </c>
      <c r="U21" s="8">
        <v>8.7736876267411647E-3</v>
      </c>
      <c r="V21" s="8">
        <v>8.6575789706223802E-3</v>
      </c>
      <c r="W21" s="8">
        <v>8.8197134413921692E-3</v>
      </c>
      <c r="X21" s="8">
        <v>1.3265765059953425E-2</v>
      </c>
      <c r="Y21" s="8">
        <v>8.8627203623264806E-3</v>
      </c>
      <c r="Z21" s="8">
        <v>9.8244366054598756E-3</v>
      </c>
      <c r="AA21" s="8">
        <v>1.2931962544505547E-2</v>
      </c>
      <c r="AB21" s="8">
        <v>9.1358018896299572E-3</v>
      </c>
      <c r="AC21" s="8">
        <v>1.4304163025841329E-2</v>
      </c>
      <c r="AD21" s="8">
        <v>1.3660680803411941E-2</v>
      </c>
      <c r="AE21" s="8">
        <v>7.5659683874793743E-3</v>
      </c>
      <c r="AF21" s="8">
        <v>1.2318666189553873E-2</v>
      </c>
      <c r="AG21" s="8">
        <v>1.6330507959318397E-2</v>
      </c>
      <c r="AH21" s="8">
        <v>1.4178557718231911E-2</v>
      </c>
      <c r="AI21" s="8">
        <v>1.0599158471952927E-2</v>
      </c>
      <c r="AJ21" s="8">
        <v>1.209654814934737E-2</v>
      </c>
      <c r="AK21" s="8">
        <v>1.4270593682230047E-2</v>
      </c>
      <c r="AL21" s="8">
        <v>1.2363269581042712E-2</v>
      </c>
      <c r="AM21" s="8">
        <v>1.0310316221746827E-2</v>
      </c>
      <c r="AN21" s="8">
        <v>8.5302091858630476E-3</v>
      </c>
      <c r="AO21" s="8">
        <v>1.1925009570921628E-2</v>
      </c>
      <c r="AP21" s="8">
        <v>1.0571239740867473E-2</v>
      </c>
      <c r="AQ21" s="8">
        <v>1.4421298694381029E-2</v>
      </c>
      <c r="AR21" s="8">
        <v>1.2613823611910685E-2</v>
      </c>
      <c r="AS21" s="8">
        <v>7.669909366271631E-3</v>
      </c>
      <c r="AT21" s="8">
        <v>1.6002007269244316E-2</v>
      </c>
      <c r="AU21" s="8">
        <v>7.9718600313348105E-3</v>
      </c>
      <c r="AV21" s="8">
        <v>1.2117295490726406E-2</v>
      </c>
      <c r="AW21" s="8">
        <v>7.6332470589605588E-3</v>
      </c>
      <c r="AX21" s="8">
        <v>1.4176831352760376E-2</v>
      </c>
      <c r="AY21" s="8">
        <v>8.5391340960888646E-3</v>
      </c>
      <c r="AZ21" s="8">
        <v>1.2851282320131947E-2</v>
      </c>
      <c r="BA21" s="8">
        <v>7.9222810999688576E-3</v>
      </c>
      <c r="BB21" s="8">
        <v>1.0264441104003348E-2</v>
      </c>
    </row>
    <row r="22" spans="1:54" x14ac:dyDescent="0.25">
      <c r="A22" s="9" t="s">
        <v>68</v>
      </c>
      <c r="B22" s="8">
        <v>2.4987405587018324E-3</v>
      </c>
      <c r="C22" s="8">
        <v>5.6626707699608363E-3</v>
      </c>
      <c r="D22" s="8">
        <v>1.7661912511204364E-3</v>
      </c>
      <c r="E22" s="8">
        <v>1.586057857278834E-3</v>
      </c>
      <c r="F22" s="8">
        <v>1.0699705895390516E-3</v>
      </c>
      <c r="G22" s="8">
        <v>1.0774041709503445E-2</v>
      </c>
      <c r="H22" s="8">
        <v>5.1429817273558167E-3</v>
      </c>
      <c r="I22" s="8">
        <v>1.0592953225783821E-2</v>
      </c>
      <c r="J22" s="8">
        <v>1.1094485975445214E-2</v>
      </c>
      <c r="K22" s="8">
        <v>2.4986092841305283E-3</v>
      </c>
      <c r="L22" s="8">
        <v>3.1976193591171822E-3</v>
      </c>
      <c r="M22" s="8">
        <v>6.3638289966149496E-3</v>
      </c>
      <c r="N22" s="8">
        <v>3.6063662792621826E-3</v>
      </c>
      <c r="O22" s="8">
        <v>8.0981601559353897E-3</v>
      </c>
      <c r="P22" s="8">
        <v>1.0114802231044905E-2</v>
      </c>
      <c r="Q22" s="8">
        <v>8.3349163175923894E-3</v>
      </c>
      <c r="R22" s="8">
        <v>1.0258119354234136E-2</v>
      </c>
      <c r="S22" s="8">
        <v>2.8647983520339185E-3</v>
      </c>
      <c r="T22" s="8">
        <v>2.8676143272140138E-3</v>
      </c>
      <c r="U22" s="8">
        <v>3.2335999897788576E-3</v>
      </c>
      <c r="V22" s="8">
        <v>6.6659768784044712E-3</v>
      </c>
      <c r="W22" s="8">
        <v>1.0595405694411135E-2</v>
      </c>
      <c r="X22" s="8">
        <v>9.0654311038632363E-3</v>
      </c>
      <c r="Y22" s="8">
        <v>1.2625733326600637E-3</v>
      </c>
      <c r="Z22" s="8">
        <v>7.034190343512284E-4</v>
      </c>
      <c r="AA22" s="8">
        <v>2.8729349851927292E-3</v>
      </c>
      <c r="AB22" s="8">
        <v>5.1867972680089678E-4</v>
      </c>
      <c r="AC22" s="8">
        <v>8.3999921595603617E-3</v>
      </c>
      <c r="AD22" s="8">
        <v>8.1804658979061085E-3</v>
      </c>
      <c r="AE22" s="8">
        <v>3.5823858584014801E-3</v>
      </c>
      <c r="AF22" s="8">
        <v>2.0163331021186282E-3</v>
      </c>
      <c r="AG22" s="8">
        <v>2.854778753665143E-3</v>
      </c>
      <c r="AH22" s="8">
        <v>3.2006801417481167E-3</v>
      </c>
      <c r="AI22" s="8">
        <v>4.9336864647000532E-3</v>
      </c>
      <c r="AJ22" s="8">
        <v>1.5526285503040313E-2</v>
      </c>
      <c r="AK22" s="8">
        <v>1.349943643314841E-2</v>
      </c>
      <c r="AL22" s="8">
        <v>1.3977929874500075E-2</v>
      </c>
      <c r="AM22" s="8">
        <v>2.0195518046693044E-2</v>
      </c>
      <c r="AN22" s="8">
        <v>1.9717075603366451E-2</v>
      </c>
      <c r="AO22" s="8">
        <v>1.3704534798952256E-2</v>
      </c>
      <c r="AP22" s="8">
        <v>1.5845243587213544E-2</v>
      </c>
      <c r="AQ22" s="8">
        <v>6.8881423984663709E-3</v>
      </c>
      <c r="AR22" s="8">
        <v>1.2622487528157537E-2</v>
      </c>
      <c r="AS22" s="8">
        <v>1.8926551131014553E-2</v>
      </c>
      <c r="AT22" s="8">
        <v>1.3682535230930562E-2</v>
      </c>
      <c r="AU22" s="8">
        <v>8.1169389464066533E-3</v>
      </c>
      <c r="AV22" s="8">
        <v>7.7409081508969628E-3</v>
      </c>
      <c r="AW22" s="8">
        <v>1.7358125529437152E-2</v>
      </c>
      <c r="AX22" s="8">
        <v>1.2742170193254944E-2</v>
      </c>
      <c r="AY22" s="8">
        <v>1.3854208384699687E-2</v>
      </c>
      <c r="AZ22" s="8">
        <v>7.9603390313272814E-3</v>
      </c>
      <c r="BA22" s="8">
        <v>1.0246581445986289E-2</v>
      </c>
      <c r="BB22" s="8">
        <v>1.839829065727373E-2</v>
      </c>
    </row>
    <row r="23" spans="1:54" x14ac:dyDescent="0.25">
      <c r="A23" s="9" t="s">
        <v>69</v>
      </c>
      <c r="B23" s="8">
        <v>7.9674125564947861E-3</v>
      </c>
      <c r="C23" s="8">
        <v>7.1147769649740414E-3</v>
      </c>
      <c r="D23" s="8">
        <v>6.0595410967379673E-3</v>
      </c>
      <c r="E23" s="8">
        <v>1.6161538938141044E-2</v>
      </c>
      <c r="F23" s="8">
        <v>9.1248357281884483E-3</v>
      </c>
      <c r="G23" s="8">
        <v>1.06207697251467E-2</v>
      </c>
      <c r="H23" s="8">
        <v>5.8443728895787601E-3</v>
      </c>
      <c r="I23" s="8">
        <v>5.8993268962827406E-3</v>
      </c>
      <c r="J23" s="8">
        <v>1.2730458857767531E-2</v>
      </c>
      <c r="K23" s="8">
        <v>8.921849478435143E-3</v>
      </c>
      <c r="L23" s="8">
        <v>6.5531779685273888E-3</v>
      </c>
      <c r="M23" s="8">
        <v>6.7127864387129419E-3</v>
      </c>
      <c r="N23" s="8">
        <v>9.9990374059416021E-3</v>
      </c>
      <c r="O23" s="8">
        <v>4.7917198765513236E-3</v>
      </c>
      <c r="P23" s="8">
        <v>7.8252431670445301E-3</v>
      </c>
      <c r="Q23" s="8">
        <v>1.1873587102753103E-2</v>
      </c>
      <c r="R23" s="8">
        <v>6.5773210332244819E-3</v>
      </c>
      <c r="S23" s="8">
        <v>4.7754847306520666E-3</v>
      </c>
      <c r="T23" s="8">
        <v>4.066719302658648E-3</v>
      </c>
      <c r="U23" s="8">
        <v>7.125716572643802E-3</v>
      </c>
      <c r="V23" s="8">
        <v>2.7134710774304209E-3</v>
      </c>
      <c r="W23" s="8">
        <v>2.779427199765551E-3</v>
      </c>
      <c r="X23" s="8">
        <v>1.5537682459660638E-3</v>
      </c>
      <c r="Y23" s="8">
        <v>5.8427614649984392E-3</v>
      </c>
      <c r="Z23" s="8">
        <v>2.122946663600799E-3</v>
      </c>
      <c r="AA23" s="8">
        <v>3.2165248548307332E-3</v>
      </c>
      <c r="AB23" s="8">
        <v>1.553118458775752E-3</v>
      </c>
      <c r="AC23" s="8">
        <v>1.2058930375923105E-3</v>
      </c>
      <c r="AD23" s="8">
        <v>1.0836762482452462E-3</v>
      </c>
      <c r="AE23" s="8">
        <v>3.4006292492394495E-3</v>
      </c>
      <c r="AF23" s="8">
        <v>6.2692026095038655E-3</v>
      </c>
      <c r="AG23" s="8">
        <v>2.9120908014887391E-3</v>
      </c>
      <c r="AH23" s="8">
        <v>4.4434988709744893E-3</v>
      </c>
      <c r="AI23" s="8">
        <v>1.2205480807964391E-3</v>
      </c>
      <c r="AJ23" s="8">
        <v>4.2391728360011158E-3</v>
      </c>
      <c r="AK23" s="8">
        <v>8.227508467658939E-3</v>
      </c>
      <c r="AL23" s="8">
        <v>8.6825667086576595E-3</v>
      </c>
      <c r="AM23" s="8">
        <v>9.890495213279709E-3</v>
      </c>
      <c r="AN23" s="8">
        <v>8.0467099575547846E-3</v>
      </c>
      <c r="AO23" s="8">
        <v>4.458091177199414E-3</v>
      </c>
      <c r="AP23" s="8">
        <v>7.0175672482520653E-3</v>
      </c>
      <c r="AQ23" s="8">
        <v>7.3841165908542982E-3</v>
      </c>
      <c r="AR23" s="8">
        <v>5.4031649630258667E-3</v>
      </c>
      <c r="AS23" s="8">
        <v>7.3841002152850955E-3</v>
      </c>
      <c r="AT23" s="8">
        <v>5.6040189055333806E-3</v>
      </c>
      <c r="AU23" s="8">
        <v>9.3543534173977354E-3</v>
      </c>
      <c r="AV23" s="8">
        <v>4.4959161101960588E-3</v>
      </c>
      <c r="AW23" s="8">
        <v>1.2223753322772958E-2</v>
      </c>
      <c r="AX23" s="8">
        <v>7.3526061056133282E-3</v>
      </c>
      <c r="AY23" s="8">
        <v>6.3967200855152536E-3</v>
      </c>
      <c r="AZ23" s="8">
        <v>8.9546311898016841E-3</v>
      </c>
      <c r="BA23" s="8">
        <v>6.8460213977370819E-3</v>
      </c>
      <c r="BB23" s="8">
        <v>5.0557079966200647E-3</v>
      </c>
    </row>
    <row r="24" spans="1:54" x14ac:dyDescent="0.25">
      <c r="A24" s="9" t="s">
        <v>70</v>
      </c>
      <c r="B24" s="8">
        <v>4.0059297269354277E-3</v>
      </c>
      <c r="C24" s="8">
        <v>4.3880107285980572E-3</v>
      </c>
      <c r="D24" s="8">
        <v>4.1478792703302843E-3</v>
      </c>
      <c r="E24" s="8">
        <v>3.0435059275024756E-3</v>
      </c>
      <c r="F24" s="8">
        <v>3.1956974186560351E-3</v>
      </c>
      <c r="G24" s="8">
        <v>4.3418850733985539E-3</v>
      </c>
      <c r="H24" s="8">
        <v>5.9285885166737639E-3</v>
      </c>
      <c r="I24" s="8">
        <v>8.0764187753973125E-3</v>
      </c>
      <c r="J24" s="8">
        <v>3.5910405151434988E-3</v>
      </c>
      <c r="K24" s="8">
        <v>2.6871625626556464E-3</v>
      </c>
      <c r="L24" s="8">
        <v>5.353999972723838E-3</v>
      </c>
      <c r="M24" s="8">
        <v>4.1503578144527625E-3</v>
      </c>
      <c r="N24" s="8">
        <v>1.8711704971909424E-3</v>
      </c>
      <c r="O24" s="8">
        <v>3.4758525049778271E-3</v>
      </c>
      <c r="P24" s="8">
        <v>3.5874063791843697E-3</v>
      </c>
      <c r="Q24" s="8">
        <v>2.8570139686090843E-3</v>
      </c>
      <c r="R24" s="8">
        <v>4.7959391051425396E-3</v>
      </c>
      <c r="S24" s="8">
        <v>5.9035656928679249E-3</v>
      </c>
      <c r="T24" s="8">
        <v>3.3698052617175574E-3</v>
      </c>
      <c r="U24" s="8">
        <v>4.9752520558538635E-3</v>
      </c>
      <c r="V24" s="8">
        <v>3.9103709611462882E-3</v>
      </c>
      <c r="W24" s="8">
        <v>1.853790553406698E-3</v>
      </c>
      <c r="X24" s="8">
        <v>2.8039994638669394E-3</v>
      </c>
      <c r="Y24" s="8">
        <v>0</v>
      </c>
      <c r="Z24" s="8">
        <v>4.4564806762294384E-3</v>
      </c>
      <c r="AA24" s="8">
        <v>1.9571348984807218E-4</v>
      </c>
      <c r="AB24" s="8">
        <v>0</v>
      </c>
      <c r="AC24" s="8">
        <v>4.8556372921660924E-4</v>
      </c>
      <c r="AD24" s="8">
        <v>2.1759421454503984E-3</v>
      </c>
      <c r="AE24" s="8">
        <v>0</v>
      </c>
      <c r="AF24" s="8">
        <v>0</v>
      </c>
      <c r="AG24" s="8">
        <v>4.8619157368997483E-4</v>
      </c>
      <c r="AH24" s="8">
        <v>3.3796282883851315E-4</v>
      </c>
      <c r="AI24" s="8">
        <v>0</v>
      </c>
      <c r="AJ24" s="8">
        <v>0</v>
      </c>
      <c r="AK24" s="8">
        <v>0</v>
      </c>
      <c r="AL24" s="8">
        <v>1.2382070237508202E-3</v>
      </c>
      <c r="AM24" s="8">
        <v>4.4153774167186733E-3</v>
      </c>
      <c r="AN24" s="8">
        <v>0</v>
      </c>
      <c r="AO24" s="8">
        <v>3.1500946480503031E-3</v>
      </c>
      <c r="AP24" s="8">
        <v>2.9900380452152148E-3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1.4891352228188286E-4</v>
      </c>
      <c r="AW24" s="8">
        <v>0</v>
      </c>
      <c r="AX24" s="8">
        <v>0</v>
      </c>
      <c r="AY24" s="8">
        <v>0</v>
      </c>
      <c r="AZ24" s="8">
        <v>2.093043499488485E-3</v>
      </c>
      <c r="BA24" s="8">
        <v>0</v>
      </c>
      <c r="BB24" s="8">
        <v>0</v>
      </c>
    </row>
    <row r="25" spans="1:54" x14ac:dyDescent="0.25">
      <c r="A25" s="9" t="s">
        <v>71</v>
      </c>
      <c r="B25" s="8">
        <v>0</v>
      </c>
      <c r="C25" s="8">
        <v>1.140540693269245E-3</v>
      </c>
      <c r="D25" s="8">
        <v>5.5410622550370985E-4</v>
      </c>
      <c r="E25" s="8">
        <v>1.5017854294512717E-3</v>
      </c>
      <c r="F25" s="8">
        <v>2.9449686640324634E-4</v>
      </c>
      <c r="G25" s="8">
        <v>1.0235700729970428E-4</v>
      </c>
      <c r="H25" s="8">
        <v>9.7720100293442557E-5</v>
      </c>
      <c r="I25" s="8">
        <v>3.4112637510054678E-3</v>
      </c>
      <c r="J25" s="8">
        <v>4.0123349337348197E-3</v>
      </c>
      <c r="K25" s="8">
        <v>3.2357412004711235E-3</v>
      </c>
      <c r="L25" s="8">
        <v>8.801072575425193E-4</v>
      </c>
      <c r="M25" s="8">
        <v>1.2354478854465023E-3</v>
      </c>
      <c r="N25" s="8">
        <v>1.8635207974990005E-3</v>
      </c>
      <c r="O25" s="8">
        <v>1.3895325773245868E-3</v>
      </c>
      <c r="P25" s="8">
        <v>2.6900427826362372E-3</v>
      </c>
      <c r="Q25" s="8">
        <v>3.4620565843376376E-3</v>
      </c>
      <c r="R25" s="8">
        <v>2.1166254353882368E-3</v>
      </c>
      <c r="S25" s="8">
        <v>1.9123768413672941E-3</v>
      </c>
      <c r="T25" s="8">
        <v>3.6304867056759314E-4</v>
      </c>
      <c r="U25" s="8">
        <v>4.5819059305530468E-3</v>
      </c>
      <c r="V25" s="8">
        <v>1.9819636029836545E-3</v>
      </c>
      <c r="W25" s="8">
        <v>1.8462119062194915E-3</v>
      </c>
      <c r="X25" s="8">
        <v>1.0781528241672169E-3</v>
      </c>
      <c r="Y25" s="8">
        <v>1.6480756105209844E-3</v>
      </c>
      <c r="Z25" s="8">
        <v>2.0296088229419533E-3</v>
      </c>
      <c r="AA25" s="8">
        <v>3.5710914960382528E-3</v>
      </c>
      <c r="AB25" s="8">
        <v>1.7961698995787533E-3</v>
      </c>
      <c r="AC25" s="8">
        <v>4.0361546829943791E-3</v>
      </c>
      <c r="AD25" s="8">
        <v>2.3060048191806074E-3</v>
      </c>
      <c r="AE25" s="8">
        <v>1.7042143440244373E-3</v>
      </c>
      <c r="AF25" s="8">
        <v>1.9221688471172701E-3</v>
      </c>
      <c r="AG25" s="8">
        <v>9.8570085826169427E-5</v>
      </c>
      <c r="AH25" s="8">
        <v>3.4911710416323334E-3</v>
      </c>
      <c r="AI25" s="8">
        <v>3.5537966418779108E-3</v>
      </c>
      <c r="AJ25" s="8">
        <v>2.2934064357447255E-3</v>
      </c>
      <c r="AK25" s="8">
        <v>1.3809456150193143E-3</v>
      </c>
      <c r="AL25" s="8">
        <v>4.5855377595370025E-3</v>
      </c>
      <c r="AM25" s="8">
        <v>1.4256411762992474E-3</v>
      </c>
      <c r="AN25" s="8">
        <v>1.0967738543937043E-3</v>
      </c>
      <c r="AO25" s="8">
        <v>1.8959851732747001E-3</v>
      </c>
      <c r="AP25" s="8">
        <v>2.7825476977863927E-3</v>
      </c>
      <c r="AQ25" s="8">
        <v>3.1114857981597425E-3</v>
      </c>
      <c r="AR25" s="8">
        <v>0</v>
      </c>
      <c r="AS25" s="8">
        <v>4.2613732732055725E-3</v>
      </c>
      <c r="AT25" s="8">
        <v>3.4004239356347737E-3</v>
      </c>
      <c r="AU25" s="8">
        <v>2.9184088959949006E-3</v>
      </c>
      <c r="AV25" s="8">
        <v>2.7171546196368287E-3</v>
      </c>
      <c r="AW25" s="8">
        <v>3.3658760562507795E-3</v>
      </c>
      <c r="AX25" s="8">
        <v>2.2563036898843869E-3</v>
      </c>
      <c r="AY25" s="8">
        <v>2.8245988951274247E-3</v>
      </c>
      <c r="AZ25" s="8">
        <v>4.6475546213031902E-3</v>
      </c>
      <c r="BA25" s="8">
        <v>4.2670471402177536E-3</v>
      </c>
      <c r="BB25" s="8">
        <v>3.8979256962136267E-3</v>
      </c>
    </row>
    <row r="26" spans="1:54" x14ac:dyDescent="0.25">
      <c r="A26" s="9" t="s">
        <v>72</v>
      </c>
      <c r="B26" s="8">
        <v>4.9857099071722786</v>
      </c>
      <c r="C26" s="8">
        <v>4.9822012657826011</v>
      </c>
      <c r="D26" s="8">
        <v>4.9964645635036327</v>
      </c>
      <c r="E26" s="8">
        <v>4.9768322846631392</v>
      </c>
      <c r="F26" s="8">
        <v>4.9770747800051458</v>
      </c>
      <c r="G26" s="8">
        <v>4.8631743765595159</v>
      </c>
      <c r="H26" s="8">
        <v>4.9481632231176986</v>
      </c>
      <c r="I26" s="8">
        <v>4.9523732851387203</v>
      </c>
      <c r="J26" s="8">
        <v>4.8695500123199817</v>
      </c>
      <c r="K26" s="8">
        <v>4.870689911162712</v>
      </c>
      <c r="L26" s="8">
        <v>4.8828840991938174</v>
      </c>
      <c r="M26" s="8">
        <v>4.9100606928373915</v>
      </c>
      <c r="N26" s="8">
        <v>4.9005838364494165</v>
      </c>
      <c r="O26" s="8">
        <v>4.91747305138201</v>
      </c>
      <c r="P26" s="8">
        <v>4.9277097353053714</v>
      </c>
      <c r="Q26" s="8">
        <v>4.9752329037757148</v>
      </c>
      <c r="R26" s="8">
        <v>4.9227667820908172</v>
      </c>
      <c r="S26" s="8">
        <v>4.9273158645235275</v>
      </c>
      <c r="T26" s="8">
        <v>4.9185332112955242</v>
      </c>
      <c r="U26" s="8">
        <v>4.9302572740239077</v>
      </c>
      <c r="V26" s="8">
        <v>4.912906558344206</v>
      </c>
      <c r="W26" s="8">
        <v>4.9461062445780852</v>
      </c>
      <c r="X26" s="8">
        <v>4.9113190781825233</v>
      </c>
      <c r="Y26" s="8">
        <v>4.9682835455665595</v>
      </c>
      <c r="Z26" s="8">
        <v>4.9405905242963035</v>
      </c>
      <c r="AA26" s="8">
        <v>4.918528218889997</v>
      </c>
      <c r="AB26" s="8">
        <v>4.9513208503793464</v>
      </c>
      <c r="AC26" s="8">
        <v>4.94187233683191</v>
      </c>
      <c r="AD26" s="8">
        <v>4.9003821523669115</v>
      </c>
      <c r="AE26" s="8">
        <v>4.9402807290971014</v>
      </c>
      <c r="AF26" s="8">
        <v>4.9700969415722867</v>
      </c>
      <c r="AG26" s="8">
        <v>4.9362244663543446</v>
      </c>
      <c r="AH26" s="8">
        <v>4.8644530140942788</v>
      </c>
      <c r="AI26" s="8">
        <v>4.9381824186761305</v>
      </c>
      <c r="AJ26" s="8">
        <v>4.9264999805307017</v>
      </c>
      <c r="AK26" s="8">
        <v>4.941173944710215</v>
      </c>
      <c r="AL26" s="8">
        <v>4.9231018707915988</v>
      </c>
      <c r="AM26" s="8">
        <v>4.8792493467116138</v>
      </c>
      <c r="AN26" s="8">
        <v>4.8950049036299061</v>
      </c>
      <c r="AO26" s="8">
        <v>4.9259493418139231</v>
      </c>
      <c r="AP26" s="8">
        <v>4.8593308899118783</v>
      </c>
      <c r="AQ26" s="8">
        <v>4.9534132145437519</v>
      </c>
      <c r="AR26" s="8">
        <v>4.9480384518358411</v>
      </c>
      <c r="AS26" s="8">
        <v>4.9450799811147181</v>
      </c>
      <c r="AT26" s="8">
        <v>4.8993484903384186</v>
      </c>
      <c r="AU26" s="8">
        <v>4.907366611950331</v>
      </c>
      <c r="AV26" s="8">
        <v>4.9401371150162126</v>
      </c>
      <c r="AW26" s="8">
        <v>4.9352465213095753</v>
      </c>
      <c r="AX26" s="8">
        <v>4.9331040256033072</v>
      </c>
      <c r="AY26" s="8">
        <v>4.937824040755066</v>
      </c>
      <c r="AZ26" s="8">
        <v>4.9747053320386989</v>
      </c>
      <c r="BA26" s="8">
        <v>4.8941642081851331</v>
      </c>
      <c r="BB26" s="8">
        <v>4.9320755069408877</v>
      </c>
    </row>
    <row r="27" spans="1:54" x14ac:dyDescent="0.25">
      <c r="A27" s="9" t="s">
        <v>73</v>
      </c>
      <c r="B27" s="8">
        <v>2.9699243413460072</v>
      </c>
      <c r="C27" s="8">
        <v>2.9736039072790308</v>
      </c>
      <c r="D27" s="8">
        <v>2.966904202478867</v>
      </c>
      <c r="E27" s="8">
        <v>2.9718013650517934</v>
      </c>
      <c r="F27" s="8">
        <v>2.9745410637517389</v>
      </c>
      <c r="G27" s="8">
        <v>2.9869243905908247</v>
      </c>
      <c r="H27" s="8">
        <v>2.975678563877826</v>
      </c>
      <c r="I27" s="8">
        <v>2.970778417083352</v>
      </c>
      <c r="J27" s="8">
        <v>2.9852525810651072</v>
      </c>
      <c r="K27" s="8">
        <v>2.9734053774224427</v>
      </c>
      <c r="L27" s="8">
        <v>2.9779386477558893</v>
      </c>
      <c r="M27" s="8">
        <v>2.9683046313099108</v>
      </c>
      <c r="N27" s="8">
        <v>2.9669292807841199</v>
      </c>
      <c r="O27" s="8">
        <v>2.9324919041985105</v>
      </c>
      <c r="P27" s="8">
        <v>2.9136239307991909</v>
      </c>
      <c r="Q27" s="8">
        <v>2.9536739824283851</v>
      </c>
      <c r="R27" s="8">
        <v>2.9747413256869595</v>
      </c>
      <c r="S27" s="8">
        <v>3.0011263631080904</v>
      </c>
      <c r="T27" s="8">
        <v>2.9808314902674669</v>
      </c>
      <c r="U27" s="8">
        <v>2.977620475891182</v>
      </c>
      <c r="V27" s="8">
        <v>2.9820317047099905</v>
      </c>
      <c r="W27" s="8">
        <v>2.9872346194862698</v>
      </c>
      <c r="X27" s="8">
        <v>2.9966946450300211</v>
      </c>
      <c r="Y27" s="8">
        <v>2.9948296507627301</v>
      </c>
      <c r="Z27" s="8">
        <v>3.009950157926029</v>
      </c>
      <c r="AA27" s="8">
        <v>3.0124361822095667</v>
      </c>
      <c r="AB27" s="8">
        <v>3.0053189874438866</v>
      </c>
      <c r="AC27" s="8">
        <v>2.9779064521914562</v>
      </c>
      <c r="AD27" s="8">
        <v>2.9898052125647303</v>
      </c>
      <c r="AE27" s="8">
        <v>2.9788666528085916</v>
      </c>
      <c r="AF27" s="8">
        <v>2.9902945603932132</v>
      </c>
      <c r="AG27" s="8">
        <v>3.0017034744445947</v>
      </c>
      <c r="AH27" s="8">
        <v>3.0309776688843977</v>
      </c>
      <c r="AI27" s="8">
        <v>2.9804439138446059</v>
      </c>
      <c r="AJ27" s="8">
        <v>2.9466868804193558</v>
      </c>
      <c r="AK27" s="8">
        <v>2.951033615089738</v>
      </c>
      <c r="AL27" s="8">
        <v>2.9572468043910809</v>
      </c>
      <c r="AM27" s="8">
        <v>2.9480379500960652</v>
      </c>
      <c r="AN27" s="8">
        <v>2.9363673995270325</v>
      </c>
      <c r="AO27" s="8">
        <v>2.9042162456222744</v>
      </c>
      <c r="AP27" s="8">
        <v>2.9238575405666629</v>
      </c>
      <c r="AQ27" s="8">
        <v>2.9067960253727527</v>
      </c>
      <c r="AR27" s="8">
        <v>2.9100511537504294</v>
      </c>
      <c r="AS27" s="8">
        <v>2.955743881584767</v>
      </c>
      <c r="AT27" s="8">
        <v>2.9698788898837165</v>
      </c>
      <c r="AU27" s="8">
        <v>2.9589161836082551</v>
      </c>
      <c r="AV27" s="8">
        <v>2.941322309311134</v>
      </c>
      <c r="AW27" s="8">
        <v>2.9680115939515317</v>
      </c>
      <c r="AX27" s="8">
        <v>2.9598707967878695</v>
      </c>
      <c r="AY27" s="8">
        <v>2.9265631443338447</v>
      </c>
      <c r="AZ27" s="8">
        <v>2.9071300001555018</v>
      </c>
      <c r="BA27" s="8">
        <v>2.9331679026335573</v>
      </c>
      <c r="BB27" s="8">
        <v>2.9613833754524777</v>
      </c>
    </row>
    <row r="28" spans="1:54" x14ac:dyDescent="0.25">
      <c r="A28" s="9" t="s">
        <v>74</v>
      </c>
      <c r="B28" s="8">
        <v>8.005745926747732</v>
      </c>
      <c r="C28" s="8">
        <v>8.0041964847481459</v>
      </c>
      <c r="D28" s="8">
        <v>8.0070796654522596</v>
      </c>
      <c r="E28" s="8">
        <v>8.0051076596038424</v>
      </c>
      <c r="F28" s="8">
        <v>7.9982194866921681</v>
      </c>
      <c r="G28" s="8">
        <v>7.9368210821962446</v>
      </c>
      <c r="H28" s="8">
        <v>7.9842772286043111</v>
      </c>
      <c r="I28" s="8">
        <v>7.9911596847906843</v>
      </c>
      <c r="J28" s="8">
        <v>7.9455676913598445</v>
      </c>
      <c r="K28" s="8">
        <v>7.9345791202993521</v>
      </c>
      <c r="L28" s="8">
        <v>7.9422510100945942</v>
      </c>
      <c r="M28" s="8">
        <v>7.9588517938375487</v>
      </c>
      <c r="N28" s="8">
        <v>7.954219276604487</v>
      </c>
      <c r="O28" s="8">
        <v>7.9615511993874355</v>
      </c>
      <c r="P28" s="8">
        <v>7.9718945456522823</v>
      </c>
      <c r="Q28" s="8">
        <v>8.0064815406457619</v>
      </c>
      <c r="R28" s="8">
        <v>7.9714140031122334</v>
      </c>
      <c r="S28" s="8">
        <v>7.9680916438232963</v>
      </c>
      <c r="T28" s="8">
        <v>7.9625290408719565</v>
      </c>
      <c r="U28" s="8">
        <v>7.9733242206979078</v>
      </c>
      <c r="V28" s="8">
        <v>7.9608874926685935</v>
      </c>
      <c r="W28" s="8">
        <v>7.9840223011009748</v>
      </c>
      <c r="X28" s="8">
        <v>7.9630974123125657</v>
      </c>
      <c r="Y28" s="8">
        <v>7.9908274272527899</v>
      </c>
      <c r="Z28" s="8">
        <v>7.9745874869871436</v>
      </c>
      <c r="AA28" s="8">
        <v>7.9624265503958584</v>
      </c>
      <c r="AB28" s="8">
        <v>7.9776059525741845</v>
      </c>
      <c r="AC28" s="8">
        <v>7.9796896176974972</v>
      </c>
      <c r="AD28" s="8">
        <v>7.9521511061454468</v>
      </c>
      <c r="AE28" s="8">
        <v>7.9706903419915225</v>
      </c>
      <c r="AF28" s="8">
        <v>7.9933138381803168</v>
      </c>
      <c r="AG28" s="8">
        <v>7.9721233290053046</v>
      </c>
      <c r="AH28" s="8">
        <v>7.9318073259866537</v>
      </c>
      <c r="AI28" s="8">
        <v>7.9733180710248224</v>
      </c>
      <c r="AJ28" s="8">
        <v>7.9717928338510848</v>
      </c>
      <c r="AK28" s="8">
        <v>7.9830300607229052</v>
      </c>
      <c r="AL28" s="8">
        <v>7.9762710902797807</v>
      </c>
      <c r="AM28" s="8">
        <v>7.9509970923453661</v>
      </c>
      <c r="AN28" s="8">
        <v>7.9532777672246331</v>
      </c>
      <c r="AO28" s="8">
        <v>7.969161748974809</v>
      </c>
      <c r="AP28" s="8">
        <v>7.9312203225459985</v>
      </c>
      <c r="AQ28" s="8">
        <v>7.9833492722193213</v>
      </c>
      <c r="AR28" s="8">
        <v>7.9780276782521344</v>
      </c>
      <c r="AS28" s="8">
        <v>7.9882393797499969</v>
      </c>
      <c r="AT28" s="8">
        <v>7.9603274952066236</v>
      </c>
      <c r="AU28" s="8">
        <v>7.9561586431001885</v>
      </c>
      <c r="AV28" s="8">
        <v>7.9746262591552401</v>
      </c>
      <c r="AW28" s="8">
        <v>7.9836687213722488</v>
      </c>
      <c r="AX28" s="8">
        <v>7.979154663153933</v>
      </c>
      <c r="AY28" s="8">
        <v>7.9745565247744157</v>
      </c>
      <c r="AZ28" s="8">
        <v>7.9990171648374915</v>
      </c>
      <c r="BA28" s="8">
        <v>7.9481305118920362</v>
      </c>
      <c r="BB28" s="8">
        <v>7.9808112335670902</v>
      </c>
    </row>
    <row r="29" spans="1:54" x14ac:dyDescent="0.25">
      <c r="A29" s="9" t="s">
        <v>75</v>
      </c>
      <c r="B29" s="8">
        <v>0.88840676413504338</v>
      </c>
      <c r="C29" s="8">
        <v>0.91047116731774713</v>
      </c>
      <c r="D29" s="8">
        <v>0.93304306574292817</v>
      </c>
      <c r="E29" s="8">
        <v>0.8402353846014412</v>
      </c>
      <c r="F29" s="8">
        <v>0.91107400748199463</v>
      </c>
      <c r="G29" s="8">
        <v>0.85690426829251565</v>
      </c>
      <c r="H29" s="8">
        <v>1.0389053390359231</v>
      </c>
      <c r="I29" s="8">
        <v>1.0335679008930581</v>
      </c>
      <c r="J29" s="8">
        <v>0.9132033986157555</v>
      </c>
      <c r="K29" s="8">
        <v>1.0168396256041368</v>
      </c>
      <c r="L29" s="8">
        <v>0.80025323929435144</v>
      </c>
      <c r="M29" s="8">
        <v>1.1086217292652063</v>
      </c>
      <c r="N29" s="8">
        <v>1.3159478835489056</v>
      </c>
      <c r="O29" s="8">
        <v>0.96922020857573887</v>
      </c>
      <c r="P29" s="8">
        <v>0.98792935940742188</v>
      </c>
      <c r="Q29" s="8">
        <v>0.93814820171664071</v>
      </c>
      <c r="R29" s="8">
        <v>0.99209438297412633</v>
      </c>
      <c r="S29" s="8">
        <v>1.0340574584356421</v>
      </c>
      <c r="T29" s="8">
        <v>1.0534527140801693</v>
      </c>
      <c r="U29" s="8">
        <v>1.0117054434025303</v>
      </c>
      <c r="V29" s="8">
        <v>1.0738170100187807</v>
      </c>
      <c r="W29" s="8">
        <v>1.0677241678632399</v>
      </c>
      <c r="X29" s="8">
        <v>0.92680444336209289</v>
      </c>
      <c r="Y29" s="8">
        <v>1.0898569171859205</v>
      </c>
      <c r="Z29" s="8">
        <v>0.88213177232046325</v>
      </c>
      <c r="AA29" s="8">
        <v>1.0989045137475622</v>
      </c>
      <c r="AB29" s="8">
        <v>1.3457423758824696</v>
      </c>
      <c r="AC29" s="8">
        <v>1.0688339521873336</v>
      </c>
      <c r="AD29" s="8">
        <v>1.1117714062820205</v>
      </c>
      <c r="AE29" s="8">
        <v>1.3587101864085203</v>
      </c>
      <c r="AF29" s="8">
        <v>1.163453929135051</v>
      </c>
      <c r="AG29" s="8">
        <v>0.95990630314244862</v>
      </c>
      <c r="AH29" s="8">
        <v>0.88185846757274677</v>
      </c>
      <c r="AI29" s="8">
        <v>0.88936814408379927</v>
      </c>
      <c r="AJ29" s="8">
        <v>0.82109169354800016</v>
      </c>
      <c r="AK29" s="8">
        <v>0.7564884783062864</v>
      </c>
      <c r="AL29" s="8">
        <v>0.77553123191924456</v>
      </c>
      <c r="AM29" s="8">
        <v>0.81930075328656538</v>
      </c>
      <c r="AN29" s="8">
        <v>0.7566632267738187</v>
      </c>
      <c r="AO29" s="8">
        <v>0.87325390692680627</v>
      </c>
      <c r="AP29" s="8">
        <v>0.8653711728121275</v>
      </c>
      <c r="AQ29" s="8">
        <v>0.74705260769498638</v>
      </c>
      <c r="AR29" s="8">
        <v>0.74854214504327299</v>
      </c>
      <c r="AS29" s="8">
        <v>0.77025129106765133</v>
      </c>
      <c r="AT29" s="8">
        <v>0.79964706169305388</v>
      </c>
      <c r="AU29" s="8">
        <v>0.90475236360808187</v>
      </c>
      <c r="AV29" s="8">
        <v>0.92343737072219456</v>
      </c>
      <c r="AW29" s="8">
        <v>0.76765603776100755</v>
      </c>
      <c r="AX29" s="8">
        <v>0.76914032136728616</v>
      </c>
      <c r="AY29" s="8">
        <v>0.76067122787004837</v>
      </c>
      <c r="AZ29" s="8">
        <v>0.75586249725758525</v>
      </c>
      <c r="BA29" s="8">
        <v>0.95535446202433683</v>
      </c>
      <c r="BB29" s="8">
        <v>0.85100501587880129</v>
      </c>
    </row>
    <row r="30" spans="1:54" x14ac:dyDescent="0.25">
      <c r="A30" s="9" t="s">
        <v>76</v>
      </c>
      <c r="B30" s="8">
        <v>4.9372776511139409E-3</v>
      </c>
      <c r="C30" s="8">
        <v>3.2415176949862666E-3</v>
      </c>
      <c r="D30" s="8">
        <v>2.1145267677235855E-3</v>
      </c>
      <c r="E30" s="8">
        <v>1.1295822561267536E-3</v>
      </c>
      <c r="F30" s="8">
        <v>1.7548406001911192E-2</v>
      </c>
      <c r="G30" s="8">
        <v>2.5528203190566704E-2</v>
      </c>
      <c r="H30" s="8">
        <v>2.1835953835100473E-2</v>
      </c>
      <c r="I30" s="8">
        <v>2.0514298758488966E-2</v>
      </c>
      <c r="J30" s="8">
        <v>1.9872003648595472E-2</v>
      </c>
      <c r="K30" s="8">
        <v>6.2831611638578281E-3</v>
      </c>
      <c r="L30" s="8">
        <v>3.5244363094268458E-3</v>
      </c>
      <c r="M30" s="8">
        <v>1.1408475592615227E-2</v>
      </c>
      <c r="N30" s="8">
        <v>7.196047829737171E-3</v>
      </c>
      <c r="O30" s="8">
        <v>2.7186347493866744E-3</v>
      </c>
      <c r="P30" s="8">
        <v>0</v>
      </c>
      <c r="Q30" s="8">
        <v>2.7642662489708963E-2</v>
      </c>
      <c r="R30" s="8">
        <v>6.5796029764533109E-3</v>
      </c>
      <c r="S30" s="8">
        <v>3.2798285218865611E-3</v>
      </c>
      <c r="T30" s="8">
        <v>0</v>
      </c>
      <c r="U30" s="8">
        <v>2.9938392862744229E-3</v>
      </c>
      <c r="V30" s="8">
        <v>0</v>
      </c>
      <c r="W30" s="8">
        <v>3.1511103637139992E-2</v>
      </c>
      <c r="X30" s="8">
        <v>2.2042903698672234E-2</v>
      </c>
      <c r="Y30" s="8">
        <v>2.836860788536576E-2</v>
      </c>
      <c r="Z30" s="8">
        <v>3.6952087699613313E-2</v>
      </c>
      <c r="AA30" s="8">
        <v>3.1890395480645789E-2</v>
      </c>
      <c r="AB30" s="8">
        <v>3.5169151596813969E-2</v>
      </c>
      <c r="AC30" s="8">
        <v>4.9103970397213946E-2</v>
      </c>
      <c r="AD30" s="8">
        <v>2.2981907066406071E-2</v>
      </c>
      <c r="AE30" s="8">
        <v>3.1041507740144712E-2</v>
      </c>
      <c r="AF30" s="8">
        <v>3.5294730051488338E-2</v>
      </c>
      <c r="AG30" s="8">
        <v>3.5241418494803743E-2</v>
      </c>
      <c r="AH30" s="8">
        <v>3.499587444040405E-2</v>
      </c>
      <c r="AI30" s="8">
        <v>1.4220727338145575E-2</v>
      </c>
      <c r="AJ30" s="8">
        <v>1.6675073058133306E-2</v>
      </c>
      <c r="AK30" s="8">
        <v>9.9347035706814038E-2</v>
      </c>
      <c r="AL30" s="8">
        <v>9.0474781752207856E-2</v>
      </c>
      <c r="AM30" s="8">
        <v>5.6208974494276871E-2</v>
      </c>
      <c r="AN30" s="8">
        <v>4.772204574688544E-2</v>
      </c>
      <c r="AO30" s="8">
        <v>2.0140300068972241E-2</v>
      </c>
      <c r="AP30" s="8">
        <v>3.280776412652283E-2</v>
      </c>
      <c r="AQ30" s="8">
        <v>0.10911806177641578</v>
      </c>
      <c r="AR30" s="8">
        <v>0.11146068031006716</v>
      </c>
      <c r="AS30" s="8">
        <v>7.3866620633995697E-2</v>
      </c>
      <c r="AT30" s="8">
        <v>7.2222278764350112E-2</v>
      </c>
      <c r="AU30" s="8">
        <v>2.466343876988008E-3</v>
      </c>
      <c r="AV30" s="8">
        <v>1.1026070018103948E-2</v>
      </c>
      <c r="AW30" s="8">
        <v>0.12315337061672949</v>
      </c>
      <c r="AX30" s="8">
        <v>9.7874564796602392E-2</v>
      </c>
      <c r="AY30" s="8">
        <v>4.7846614841099873E-2</v>
      </c>
      <c r="AZ30" s="8">
        <v>4.6318059487312199E-2</v>
      </c>
      <c r="BA30" s="8">
        <v>1.2831732509718351E-2</v>
      </c>
      <c r="BB30" s="8">
        <v>7.8573902838143653E-2</v>
      </c>
    </row>
    <row r="31" spans="1:54" x14ac:dyDescent="0.25">
      <c r="A31" s="9" t="s">
        <v>77</v>
      </c>
      <c r="B31" s="8">
        <f t="shared" ref="B31:AG31" si="1">2-B30-B29</f>
        <v>1.1066559582138429</v>
      </c>
      <c r="C31" s="8">
        <f t="shared" si="1"/>
        <v>1.0862873149872665</v>
      </c>
      <c r="D31" s="8">
        <f t="shared" si="1"/>
        <v>1.0648424074893481</v>
      </c>
      <c r="E31" s="8">
        <f t="shared" si="1"/>
        <v>1.158635033142432</v>
      </c>
      <c r="F31" s="8">
        <f t="shared" si="1"/>
        <v>1.0713775865160944</v>
      </c>
      <c r="G31" s="8">
        <f t="shared" si="1"/>
        <v>1.1175675285169175</v>
      </c>
      <c r="H31" s="8">
        <f t="shared" si="1"/>
        <v>0.93925870712897641</v>
      </c>
      <c r="I31" s="8">
        <f t="shared" si="1"/>
        <v>0.94591780034845296</v>
      </c>
      <c r="J31" s="8">
        <f t="shared" si="1"/>
        <v>1.066924597735649</v>
      </c>
      <c r="K31" s="8">
        <f t="shared" si="1"/>
        <v>0.97687721323200538</v>
      </c>
      <c r="L31" s="8">
        <f t="shared" si="1"/>
        <v>1.1962223243962216</v>
      </c>
      <c r="M31" s="8">
        <f t="shared" si="1"/>
        <v>0.87996979514217855</v>
      </c>
      <c r="N31" s="8">
        <f t="shared" si="1"/>
        <v>0.67685606862135717</v>
      </c>
      <c r="O31" s="8">
        <f t="shared" si="1"/>
        <v>1.0280611566748745</v>
      </c>
      <c r="P31" s="8">
        <f t="shared" si="1"/>
        <v>1.0120706405925781</v>
      </c>
      <c r="Q31" s="8">
        <f t="shared" si="1"/>
        <v>1.0342091357936503</v>
      </c>
      <c r="R31" s="8">
        <f t="shared" si="1"/>
        <v>1.0013260140494205</v>
      </c>
      <c r="S31" s="8">
        <f t="shared" si="1"/>
        <v>0.96266271304247142</v>
      </c>
      <c r="T31" s="8">
        <f t="shared" si="1"/>
        <v>0.94654728591983073</v>
      </c>
      <c r="U31" s="8">
        <f t="shared" si="1"/>
        <v>0.98530071731119517</v>
      </c>
      <c r="V31" s="8">
        <f t="shared" si="1"/>
        <v>0.92618298998121928</v>
      </c>
      <c r="W31" s="8">
        <f t="shared" si="1"/>
        <v>0.90076472849962008</v>
      </c>
      <c r="X31" s="8">
        <f t="shared" si="1"/>
        <v>1.0511526529392348</v>
      </c>
      <c r="Y31" s="8">
        <f t="shared" si="1"/>
        <v>0.88177447492871375</v>
      </c>
      <c r="Z31" s="8">
        <f t="shared" si="1"/>
        <v>1.0809161399799234</v>
      </c>
      <c r="AA31" s="8">
        <f t="shared" si="1"/>
        <v>0.86920509077179209</v>
      </c>
      <c r="AB31" s="8">
        <f t="shared" si="1"/>
        <v>0.61908847252071642</v>
      </c>
      <c r="AC31" s="8">
        <f t="shared" si="1"/>
        <v>0.88206207741545239</v>
      </c>
      <c r="AD31" s="8">
        <f t="shared" si="1"/>
        <v>0.86524668665157334</v>
      </c>
      <c r="AE31" s="8">
        <f t="shared" si="1"/>
        <v>0.61024830585133505</v>
      </c>
      <c r="AF31" s="8">
        <f t="shared" si="1"/>
        <v>0.80125134081346072</v>
      </c>
      <c r="AG31" s="8">
        <f t="shared" si="1"/>
        <v>1.0048522783627476</v>
      </c>
      <c r="AH31" s="8">
        <f t="shared" ref="AH31:BB31" si="2">2-AH30-AH29</f>
        <v>1.0831456579868493</v>
      </c>
      <c r="AI31" s="8">
        <f t="shared" si="2"/>
        <v>1.0964111285780551</v>
      </c>
      <c r="AJ31" s="8">
        <f t="shared" si="2"/>
        <v>1.1622332333938665</v>
      </c>
      <c r="AK31" s="8">
        <f t="shared" si="2"/>
        <v>1.1441644859868996</v>
      </c>
      <c r="AL31" s="8">
        <f t="shared" si="2"/>
        <v>1.1339939863285475</v>
      </c>
      <c r="AM31" s="8">
        <f t="shared" si="2"/>
        <v>1.1244902722191576</v>
      </c>
      <c r="AN31" s="8">
        <f t="shared" si="2"/>
        <v>1.1956147274792959</v>
      </c>
      <c r="AO31" s="8">
        <f t="shared" si="2"/>
        <v>1.1066057930042215</v>
      </c>
      <c r="AP31" s="8">
        <f t="shared" si="2"/>
        <v>1.1018210630613496</v>
      </c>
      <c r="AQ31" s="8">
        <f t="shared" si="2"/>
        <v>1.1438293305285978</v>
      </c>
      <c r="AR31" s="8">
        <f t="shared" si="2"/>
        <v>1.1399971746466599</v>
      </c>
      <c r="AS31" s="8">
        <f t="shared" si="2"/>
        <v>1.1558820882983529</v>
      </c>
      <c r="AT31" s="8">
        <f t="shared" si="2"/>
        <v>1.1281306595425962</v>
      </c>
      <c r="AU31" s="8">
        <f t="shared" si="2"/>
        <v>1.0927812925149301</v>
      </c>
      <c r="AV31" s="8">
        <f t="shared" si="2"/>
        <v>1.0655365592597015</v>
      </c>
      <c r="AW31" s="8">
        <f t="shared" si="2"/>
        <v>1.1091905916222629</v>
      </c>
      <c r="AX31" s="8">
        <f t="shared" si="2"/>
        <v>1.1329851138361113</v>
      </c>
      <c r="AY31" s="8">
        <f t="shared" si="2"/>
        <v>1.1914821572888519</v>
      </c>
      <c r="AZ31" s="8">
        <f t="shared" si="2"/>
        <v>1.1978194432551024</v>
      </c>
      <c r="BA31" s="8">
        <f t="shared" si="2"/>
        <v>1.0318138054659449</v>
      </c>
      <c r="BB31" s="8">
        <f t="shared" si="2"/>
        <v>1.070421081283055</v>
      </c>
    </row>
    <row r="32" spans="1:54" x14ac:dyDescent="0.25">
      <c r="A32" s="11" t="s">
        <v>79</v>
      </c>
      <c r="B32" s="10">
        <v>1.7739689947970168E-3</v>
      </c>
      <c r="C32" s="10">
        <v>1.4789815676704229E-3</v>
      </c>
      <c r="D32" s="10">
        <v>2.7516632386125439E-3</v>
      </c>
      <c r="E32" s="10">
        <v>1.5945769839695767E-3</v>
      </c>
      <c r="F32" s="10">
        <v>2.088135160172689E-3</v>
      </c>
      <c r="G32" s="10">
        <v>5.184118543012462E-3</v>
      </c>
      <c r="H32" s="10">
        <v>2.5203765514727875E-3</v>
      </c>
      <c r="I32" s="10">
        <v>2.4121288597437679E-3</v>
      </c>
      <c r="J32" s="10">
        <v>4.6299985311053712E-3</v>
      </c>
      <c r="K32" s="10">
        <v>2.5131712068587202E-2</v>
      </c>
      <c r="L32" s="10">
        <v>1.5899073599876527E-2</v>
      </c>
      <c r="M32" s="10">
        <v>1.0925091489047896E-2</v>
      </c>
      <c r="N32" s="10">
        <v>1.559862769222947E-2</v>
      </c>
      <c r="O32" s="10">
        <v>7.3148597755103073E-2</v>
      </c>
      <c r="P32" s="10">
        <v>0.12559136458646478</v>
      </c>
      <c r="Q32" s="10">
        <v>2.6625848773592425E-3</v>
      </c>
      <c r="R32" s="10">
        <v>3.0237065669995664E-3</v>
      </c>
      <c r="S32" s="10">
        <v>2.2001342803830599E-3</v>
      </c>
      <c r="T32" s="10">
        <v>5.2579570637337411E-3</v>
      </c>
      <c r="U32" s="10">
        <v>4.4566650869337305E-3</v>
      </c>
      <c r="V32" s="10">
        <v>3.9746366669807113E-3</v>
      </c>
      <c r="W32" s="10">
        <v>8.1584370580729761E-4</v>
      </c>
      <c r="X32" s="10">
        <v>1.0792612093298063E-3</v>
      </c>
      <c r="Y32" s="10">
        <v>9.1478604579673945E-4</v>
      </c>
      <c r="Z32" s="10">
        <v>7.9031080902442407E-4</v>
      </c>
      <c r="AA32" s="10">
        <v>9.6866991851824315E-4</v>
      </c>
      <c r="AB32" s="10">
        <v>9.0322492361805823E-4</v>
      </c>
      <c r="AC32" s="10">
        <v>2.2425111710850771E-3</v>
      </c>
      <c r="AD32" s="10">
        <v>4.4284137391341948E-3</v>
      </c>
      <c r="AE32" s="10">
        <v>5.8956215719559897E-3</v>
      </c>
      <c r="AF32" s="10">
        <v>1.1000489106598964E-3</v>
      </c>
      <c r="AG32" s="10">
        <v>1.1722765738418619E-3</v>
      </c>
      <c r="AH32" s="10">
        <v>9.6866991851824315E-4</v>
      </c>
      <c r="AI32" s="10">
        <v>3.0624094859951281E-3</v>
      </c>
      <c r="AJ32" s="10">
        <v>1.5206846286491105E-2</v>
      </c>
      <c r="AK32" s="10">
        <v>7.4596171059129095E-3</v>
      </c>
      <c r="AL32" s="10">
        <v>5.3592308240639286E-3</v>
      </c>
      <c r="AM32" s="10">
        <v>2.3583267891692031E-2</v>
      </c>
      <c r="AN32" s="10">
        <v>5.9301585471599312E-2</v>
      </c>
      <c r="AO32" s="10">
        <v>0.24644019537477016</v>
      </c>
      <c r="AP32" s="10">
        <v>0.34521322659255688</v>
      </c>
      <c r="AQ32" s="10">
        <v>0.16094234849561562</v>
      </c>
      <c r="AR32" s="10">
        <v>0.17042237616075623</v>
      </c>
      <c r="AS32" s="10">
        <v>3.5673578769078993E-3</v>
      </c>
      <c r="AT32" s="10">
        <v>4.3447296944675202E-3</v>
      </c>
      <c r="AU32" s="10">
        <v>2.6781824910739962E-2</v>
      </c>
      <c r="AV32" s="10">
        <v>3.1396800549774298E-2</v>
      </c>
      <c r="AW32" s="10">
        <v>2.4985346114010658E-3</v>
      </c>
      <c r="AX32" s="10">
        <v>4.4850966660078227E-3</v>
      </c>
      <c r="AY32" s="10">
        <v>7.0859316630546412E-2</v>
      </c>
      <c r="AZ32" s="10">
        <v>9.8005223647646758E-2</v>
      </c>
      <c r="BA32" s="10">
        <v>0.12964889652477257</v>
      </c>
      <c r="BB32" s="10">
        <v>2.7486061035312264E-3</v>
      </c>
    </row>
    <row r="33" spans="1:54" x14ac:dyDescent="0.25">
      <c r="A33" s="1" t="s">
        <v>80</v>
      </c>
      <c r="B33" s="10">
        <v>1.1454303737171181E-2</v>
      </c>
      <c r="C33" s="10">
        <v>8.9753872567386109E-3</v>
      </c>
      <c r="D33" s="10">
        <v>1.7437895241663587E-2</v>
      </c>
      <c r="E33" s="10">
        <v>1.0001145800365882E-2</v>
      </c>
      <c r="F33" s="10">
        <v>1.3676780581696933E-2</v>
      </c>
      <c r="G33" s="10">
        <v>2.6071362983859776E-2</v>
      </c>
      <c r="H33" s="10">
        <v>1.6241176940765108E-2</v>
      </c>
      <c r="I33" s="10">
        <v>1.5642817790315868E-2</v>
      </c>
      <c r="J33" s="10">
        <v>2.4530528949295236E-2</v>
      </c>
      <c r="K33" s="10">
        <v>4.7587492555346597E-2</v>
      </c>
      <c r="L33" s="10">
        <v>4.1346509925137206E-2</v>
      </c>
      <c r="M33" s="10">
        <v>3.6232371380937843E-2</v>
      </c>
      <c r="N33" s="10">
        <v>4.1086468982211813E-2</v>
      </c>
      <c r="O33" s="10">
        <v>7.6866550206417777E-2</v>
      </c>
      <c r="P33" s="10">
        <v>8.5979042211362711E-2</v>
      </c>
      <c r="Q33" s="10">
        <v>2.1012334505520064E-2</v>
      </c>
      <c r="R33" s="10">
        <v>2.3156450271389458E-2</v>
      </c>
      <c r="S33" s="10">
        <v>1.7796160856715971E-2</v>
      </c>
      <c r="T33" s="10">
        <v>3.2483353852921323E-2</v>
      </c>
      <c r="U33" s="10">
        <v>2.9696003357291108E-2</v>
      </c>
      <c r="V33" s="10">
        <v>2.7766299168008653E-2</v>
      </c>
      <c r="W33" s="10">
        <v>1.0720578829346969E-3</v>
      </c>
      <c r="X33" s="10">
        <v>5.7891125678473645E-3</v>
      </c>
      <c r="Y33" s="10">
        <v>3.0017620722171518E-3</v>
      </c>
      <c r="Z33" s="10">
        <v>5.3602894146734844E-4</v>
      </c>
      <c r="AA33" s="10">
        <v>3.9666141668583789E-3</v>
      </c>
      <c r="AB33" s="10">
        <v>2.7873504956302123E-3</v>
      </c>
      <c r="AC33" s="10">
        <v>1.8117778221596381E-2</v>
      </c>
      <c r="AD33" s="10">
        <v>2.9588797568997641E-2</v>
      </c>
      <c r="AE33" s="10">
        <v>3.4413058042203779E-2</v>
      </c>
      <c r="AF33" s="10">
        <v>6.1107299327277731E-3</v>
      </c>
      <c r="AG33" s="10">
        <v>7.1827878156624702E-3</v>
      </c>
      <c r="AH33" s="10">
        <v>3.9666141668583789E-3</v>
      </c>
      <c r="AI33" s="10">
        <v>1.3635001346025548E-2</v>
      </c>
      <c r="AJ33" s="10">
        <v>2.9396562535009205E-2</v>
      </c>
      <c r="AK33" s="10">
        <v>2.2391424228794247E-2</v>
      </c>
      <c r="AL33" s="10">
        <v>1.9139038586623015E-2</v>
      </c>
      <c r="AM33" s="10">
        <v>3.3712228098659501E-2</v>
      </c>
      <c r="AN33" s="10">
        <v>4.2781380370098508E-2</v>
      </c>
      <c r="AO33" s="10">
        <v>5.679165698252843E-2</v>
      </c>
      <c r="AP33" s="10">
        <v>6.0106588502433715E-2</v>
      </c>
      <c r="AQ33" s="10">
        <v>5.2601083174346253E-2</v>
      </c>
      <c r="AR33" s="10">
        <v>5.3163996073952814E-2</v>
      </c>
      <c r="AS33" s="10">
        <v>1.5136102411643038E-2</v>
      </c>
      <c r="AT33" s="10">
        <v>1.7075024621398965E-2</v>
      </c>
      <c r="AU33" s="10">
        <v>3.4963145653340737E-2</v>
      </c>
      <c r="AV33" s="10">
        <v>3.6526792596692288E-2</v>
      </c>
      <c r="AW33" s="10">
        <v>1.1633533258535559E-2</v>
      </c>
      <c r="AX33" s="10">
        <v>1.7387754010069277E-2</v>
      </c>
      <c r="AY33" s="10">
        <v>4.4532664946652242E-2</v>
      </c>
      <c r="AZ33" s="10">
        <v>4.7722504711089415E-2</v>
      </c>
      <c r="BA33" s="10">
        <v>5.047452333138816E-2</v>
      </c>
      <c r="BB33" s="10">
        <v>1.2571721424546493E-2</v>
      </c>
    </row>
  </sheetData>
  <mergeCells count="5">
    <mergeCell ref="B3:J3"/>
    <mergeCell ref="K3:N3"/>
    <mergeCell ref="O3:V3"/>
    <mergeCell ref="W3:AH3"/>
    <mergeCell ref="AI3:BB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潘彦宁</cp:lastModifiedBy>
  <dcterms:created xsi:type="dcterms:W3CDTF">2022-07-01T06:27:50Z</dcterms:created>
  <dcterms:modified xsi:type="dcterms:W3CDTF">2022-07-12T03:22:13Z</dcterms:modified>
</cp:coreProperties>
</file>