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ml.chartshapes+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ml.chartshapes+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ml.chartshapes+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6.xml" ContentType="application/vnd.openxmlformats-officedocument.drawingml.chartshapes+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7.xml" ContentType="application/vnd.openxmlformats-officedocument.drawingml.chartshapes+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8.xml" ContentType="application/vnd.openxmlformats-officedocument.drawingml.chartshapes+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9.xml" ContentType="application/vnd.openxmlformats-officedocument.drawingml.chartshapes+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10.xml" ContentType="application/vnd.openxmlformats-officedocument.drawingml.chartshapes+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11.xml" ContentType="application/vnd.openxmlformats-officedocument.drawingml.chartshapes+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12.xml" ContentType="application/vnd.openxmlformats-officedocument.drawingml.chartshapes+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13.xml" ContentType="application/vnd.openxmlformats-officedocument.drawingml.chartshapes+xml"/>
  <Override PartName="/xl/drawings/drawing14.xml" ContentType="application/vnd.openxmlformats-officedocument.drawing+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drawings/drawing15.xml" ContentType="application/vnd.openxmlformats-officedocument.drawingml.chartshapes+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16.xml" ContentType="application/vnd.openxmlformats-officedocument.drawingml.chartshapes+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drawings/drawing17.xml" ContentType="application/vnd.openxmlformats-officedocument.drawingml.chartshapes+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drawings/drawing18.xml" ContentType="application/vnd.openxmlformats-officedocument.drawingml.chartshapes+xml"/>
  <Override PartName="/xl/drawings/drawing19.xml" ContentType="application/vnd.openxmlformats-officedocument.drawing+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drawings/drawing20.xml" ContentType="application/vnd.openxmlformats-officedocument.drawing+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713"/>
  <workbookPr defaultThemeVersion="166925"/>
  <mc:AlternateContent xmlns:mc="http://schemas.openxmlformats.org/markup-compatibility/2006">
    <mc:Choice Requires="x15">
      <x15ac:absPath xmlns:x15ac="http://schemas.microsoft.com/office/spreadsheetml/2010/11/ac" url="https://lsumail2-my.sharepoint.com/personal/folorode_lsu_edu/Documents/EGS/"/>
    </mc:Choice>
  </mc:AlternateContent>
  <xr:revisionPtr revIDLastSave="37" documentId="13_ncr:1_{8A5F4C68-62D6-42A6-99C4-081EF17569E7}" xr6:coauthVersionLast="47" xr6:coauthVersionMax="47" xr10:uidLastSave="{82B85738-6FDA-044F-BA1C-164B53527AB3}"/>
  <bookViews>
    <workbookView xWindow="0" yWindow="500" windowWidth="31880" windowHeight="19380" activeTab="2" xr2:uid="{CF6D8F1C-5DF6-46AD-88C6-32EF8D08FEE9}"/>
  </bookViews>
  <sheets>
    <sheet name="_xltb_storage_" sheetId="2" state="veryHidden" r:id="rId1"/>
    <sheet name="HnPv2" sheetId="10" r:id="rId2"/>
    <sheet name="Fig4Fig5Fig9" sheetId="3" r:id="rId3"/>
    <sheet name="Fig6Fig7" sheetId="5" r:id="rId4"/>
    <sheet name="Fig8" sheetId="4" r:id="rId5"/>
    <sheet name="Fig9a" sheetId="9" r:id="rId6"/>
    <sheet name="Fig9c" sheetId="7" r:id="rId7"/>
    <sheet name="Fig9d" sheetId="8" r:id="rId8"/>
  </sheets>
  <externalReferences>
    <externalReference r:id="rId9"/>
  </externalReferenc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30" i="8" l="1"/>
  <c r="F29" i="8"/>
  <c r="F28" i="8"/>
  <c r="F27" i="8"/>
  <c r="F26" i="8"/>
  <c r="F25" i="8"/>
  <c r="F24" i="8"/>
  <c r="F23" i="8"/>
  <c r="F22" i="8"/>
  <c r="F21" i="8"/>
  <c r="F20" i="8"/>
  <c r="F19" i="8"/>
  <c r="F18" i="8"/>
  <c r="F17" i="8"/>
  <c r="F16" i="8"/>
  <c r="F15" i="8"/>
  <c r="F14" i="8"/>
  <c r="F13" i="8"/>
  <c r="F12" i="8"/>
  <c r="F11" i="8"/>
  <c r="F10" i="8"/>
  <c r="F9" i="8"/>
  <c r="F8" i="8"/>
  <c r="F7" i="8"/>
  <c r="F6" i="8"/>
  <c r="F5" i="8"/>
  <c r="F4" i="8"/>
  <c r="F3" i="8"/>
  <c r="F30" i="7"/>
  <c r="F29" i="7"/>
  <c r="F28" i="7"/>
  <c r="F27" i="7"/>
  <c r="F26" i="7"/>
  <c r="F25" i="7"/>
  <c r="F24" i="7"/>
  <c r="F23" i="7"/>
  <c r="F22" i="7"/>
  <c r="F21" i="7"/>
  <c r="F20" i="7"/>
  <c r="F19" i="7"/>
  <c r="F18" i="7"/>
  <c r="F17" i="7"/>
  <c r="F16" i="7"/>
  <c r="F15" i="7"/>
  <c r="F14" i="7"/>
  <c r="F13" i="7"/>
  <c r="F12" i="7"/>
  <c r="F11" i="7"/>
  <c r="F10" i="7"/>
  <c r="F9" i="7"/>
  <c r="F8" i="7"/>
  <c r="F7" i="7"/>
  <c r="F6" i="7"/>
  <c r="F5" i="7"/>
  <c r="F4" i="7"/>
  <c r="F3" i="7"/>
  <c r="F30" i="9"/>
  <c r="F29" i="9"/>
  <c r="F28" i="9"/>
  <c r="F27" i="9"/>
  <c r="F26" i="9"/>
  <c r="F25" i="9"/>
  <c r="F24" i="9"/>
  <c r="F23" i="9"/>
  <c r="F22" i="9"/>
  <c r="F21" i="9"/>
  <c r="F20" i="9"/>
  <c r="F19" i="9"/>
  <c r="F18" i="9"/>
  <c r="F17" i="9"/>
  <c r="F16" i="9"/>
  <c r="F15" i="9"/>
  <c r="F14" i="9"/>
  <c r="F13" i="9"/>
  <c r="F12" i="9"/>
  <c r="F11" i="9"/>
  <c r="F10" i="9"/>
  <c r="F9" i="9"/>
  <c r="F8" i="9"/>
  <c r="F7" i="9"/>
  <c r="F6" i="9"/>
  <c r="F5" i="9"/>
  <c r="F4" i="9"/>
  <c r="F3" i="9"/>
  <c r="AC37" i="4"/>
  <c r="AC36" i="4"/>
  <c r="AC35" i="4"/>
  <c r="AC34" i="4"/>
  <c r="Y30" i="4"/>
  <c r="T30" i="4"/>
  <c r="O30" i="4"/>
  <c r="I30" i="4"/>
  <c r="D30" i="4"/>
  <c r="Y29" i="4"/>
  <c r="T29" i="4"/>
  <c r="O29" i="4"/>
  <c r="I29" i="4"/>
  <c r="D29" i="4"/>
  <c r="Y28" i="4"/>
  <c r="T28" i="4"/>
  <c r="O28" i="4"/>
  <c r="I28" i="4"/>
  <c r="D28" i="4"/>
  <c r="Y27" i="4"/>
  <c r="T27" i="4"/>
  <c r="O27" i="4"/>
  <c r="I27" i="4"/>
  <c r="D27" i="4"/>
  <c r="Y26" i="4"/>
  <c r="T26" i="4"/>
  <c r="O26" i="4"/>
  <c r="I26" i="4"/>
  <c r="D26" i="4"/>
  <c r="Y25" i="4"/>
  <c r="T25" i="4"/>
  <c r="O25" i="4"/>
  <c r="I25" i="4"/>
  <c r="D25" i="4"/>
  <c r="Y24" i="4"/>
  <c r="T24" i="4"/>
  <c r="O24" i="4"/>
  <c r="I24" i="4"/>
  <c r="D24" i="4"/>
  <c r="Y23" i="4"/>
  <c r="T23" i="4"/>
  <c r="O23" i="4"/>
  <c r="I23" i="4"/>
  <c r="D23" i="4"/>
  <c r="Y22" i="4"/>
  <c r="T22" i="4"/>
  <c r="O22" i="4"/>
  <c r="I22" i="4"/>
  <c r="D22" i="4"/>
  <c r="Y21" i="4"/>
  <c r="T21" i="4"/>
  <c r="O21" i="4"/>
  <c r="I21" i="4"/>
  <c r="D21" i="4"/>
  <c r="Y20" i="4"/>
  <c r="T20" i="4"/>
  <c r="O20" i="4"/>
  <c r="I20" i="4"/>
  <c r="D20" i="4"/>
  <c r="Y19" i="4"/>
  <c r="T19" i="4"/>
  <c r="O19" i="4"/>
  <c r="I19" i="4"/>
  <c r="D19" i="4"/>
  <c r="Y18" i="4"/>
  <c r="T18" i="4"/>
  <c r="O18" i="4"/>
  <c r="I18" i="4"/>
  <c r="D18" i="4"/>
  <c r="Y17" i="4"/>
  <c r="T17" i="4"/>
  <c r="O17" i="4"/>
  <c r="I17" i="4"/>
  <c r="D17" i="4"/>
  <c r="Y16" i="4"/>
  <c r="T16" i="4"/>
  <c r="O16" i="4"/>
  <c r="I16" i="4"/>
  <c r="D16" i="4"/>
  <c r="Y15" i="4"/>
  <c r="T15" i="4"/>
  <c r="O15" i="4"/>
  <c r="I15" i="4"/>
  <c r="D15" i="4"/>
  <c r="Y14" i="4"/>
  <c r="T14" i="4"/>
  <c r="O14" i="4"/>
  <c r="I14" i="4"/>
  <c r="D14" i="4"/>
  <c r="Y13" i="4"/>
  <c r="T13" i="4"/>
  <c r="O13" i="4"/>
  <c r="I13" i="4"/>
  <c r="D13" i="4"/>
  <c r="Y12" i="4"/>
  <c r="T12" i="4"/>
  <c r="O12" i="4"/>
  <c r="I12" i="4"/>
  <c r="D12" i="4"/>
  <c r="Y11" i="4"/>
  <c r="T11" i="4"/>
  <c r="O11" i="4"/>
  <c r="I11" i="4"/>
  <c r="D11" i="4"/>
  <c r="Y10" i="4"/>
  <c r="T10" i="4"/>
  <c r="O10" i="4"/>
  <c r="I10" i="4"/>
  <c r="D10" i="4"/>
  <c r="Y9" i="4"/>
  <c r="T9" i="4"/>
  <c r="O9" i="4"/>
  <c r="I9" i="4"/>
  <c r="D9" i="4"/>
  <c r="Y8" i="4"/>
  <c r="T8" i="4"/>
  <c r="O8" i="4"/>
  <c r="I8" i="4"/>
  <c r="D8" i="4"/>
  <c r="Y7" i="4"/>
  <c r="T7" i="4"/>
  <c r="O7" i="4"/>
  <c r="I7" i="4"/>
  <c r="D7" i="4"/>
  <c r="Y6" i="4"/>
  <c r="T6" i="4"/>
  <c r="O6" i="4"/>
  <c r="I6" i="4"/>
  <c r="D6" i="4"/>
  <c r="Y5" i="4"/>
  <c r="T5" i="4"/>
  <c r="O5" i="4"/>
  <c r="I5" i="4"/>
  <c r="D5" i="4"/>
  <c r="Y4" i="4"/>
  <c r="T4" i="4"/>
  <c r="O4" i="4"/>
  <c r="I4" i="4"/>
  <c r="D4" i="4"/>
  <c r="Y3" i="4"/>
  <c r="T3" i="4"/>
  <c r="O3" i="4"/>
  <c r="I3" i="4"/>
  <c r="D3" i="4"/>
  <c r="F30" i="3"/>
  <c r="F29" i="3"/>
  <c r="F28" i="3"/>
  <c r="F27" i="3"/>
  <c r="F26" i="3"/>
  <c r="F25" i="3"/>
  <c r="F24" i="3"/>
  <c r="F23" i="3"/>
  <c r="F22" i="3"/>
  <c r="F21" i="3"/>
  <c r="F20" i="3"/>
  <c r="F19" i="3"/>
  <c r="F18" i="3"/>
  <c r="F17" i="3"/>
  <c r="F16" i="3"/>
  <c r="F15" i="3"/>
  <c r="F14" i="3"/>
  <c r="F13" i="3"/>
  <c r="F12" i="3"/>
  <c r="F11" i="3"/>
  <c r="F10" i="3"/>
  <c r="F9" i="3"/>
  <c r="F8" i="3"/>
  <c r="F7" i="3"/>
  <c r="F6" i="3"/>
  <c r="F5" i="3"/>
  <c r="F4" i="3"/>
  <c r="F3" i="3"/>
  <c r="G472" i="10"/>
  <c r="B472" i="10"/>
  <c r="S470" i="10"/>
  <c r="R470" i="10"/>
  <c r="O470" i="10"/>
  <c r="K470" i="10"/>
  <c r="I470" i="10"/>
  <c r="D470" i="10"/>
  <c r="S469" i="10"/>
  <c r="R469" i="10"/>
  <c r="O469" i="10"/>
  <c r="K469" i="10"/>
  <c r="I469" i="10"/>
  <c r="D469" i="10"/>
  <c r="S468" i="10"/>
  <c r="R468" i="10"/>
  <c r="O468" i="10"/>
  <c r="K468" i="10"/>
  <c r="I468" i="10"/>
  <c r="D468" i="10"/>
  <c r="S467" i="10"/>
  <c r="R467" i="10"/>
  <c r="O467" i="10"/>
  <c r="K467" i="10"/>
  <c r="I467" i="10"/>
  <c r="D467" i="10"/>
  <c r="S466" i="10"/>
  <c r="R466" i="10"/>
  <c r="O466" i="10"/>
  <c r="K466" i="10"/>
  <c r="I466" i="10"/>
  <c r="D466" i="10"/>
  <c r="S465" i="10"/>
  <c r="R465" i="10"/>
  <c r="O465" i="10"/>
  <c r="K465" i="10"/>
  <c r="I465" i="10"/>
  <c r="D465" i="10"/>
  <c r="S464" i="10"/>
  <c r="R464" i="10"/>
  <c r="O464" i="10"/>
  <c r="K464" i="10"/>
  <c r="I464" i="10"/>
  <c r="D464" i="10"/>
  <c r="S463" i="10"/>
  <c r="R463" i="10"/>
  <c r="O463" i="10"/>
  <c r="K463" i="10"/>
  <c r="I463" i="10"/>
  <c r="D463" i="10"/>
  <c r="S462" i="10"/>
  <c r="R462" i="10"/>
  <c r="O462" i="10"/>
  <c r="K462" i="10"/>
  <c r="I462" i="10"/>
  <c r="D462" i="10"/>
  <c r="S461" i="10"/>
  <c r="R461" i="10"/>
  <c r="O461" i="10"/>
  <c r="K461" i="10"/>
  <c r="D461" i="10"/>
  <c r="S460" i="10"/>
  <c r="R460" i="10"/>
  <c r="K460" i="10"/>
  <c r="S459" i="10"/>
  <c r="R459" i="10"/>
  <c r="K459" i="10"/>
  <c r="S458" i="10"/>
  <c r="R458" i="10"/>
  <c r="K458" i="10"/>
  <c r="S457" i="10"/>
  <c r="R457" i="10"/>
  <c r="K457" i="10"/>
  <c r="S456" i="10"/>
  <c r="R456" i="10"/>
  <c r="K456" i="10"/>
  <c r="S455" i="10"/>
  <c r="R455" i="10"/>
  <c r="K455" i="10"/>
  <c r="S454" i="10"/>
  <c r="R454" i="10"/>
  <c r="K454" i="10"/>
  <c r="S453" i="10"/>
  <c r="R453" i="10"/>
  <c r="K453" i="10"/>
  <c r="S452" i="10"/>
  <c r="R452" i="10"/>
  <c r="K452" i="10"/>
  <c r="S451" i="10"/>
  <c r="R451" i="10"/>
  <c r="K451" i="10"/>
  <c r="S450" i="10"/>
  <c r="R450" i="10"/>
  <c r="K450" i="10"/>
  <c r="S449" i="10"/>
  <c r="R449" i="10"/>
  <c r="K449" i="10"/>
  <c r="S448" i="10"/>
  <c r="R448" i="10"/>
  <c r="K448" i="10"/>
  <c r="S447" i="10"/>
  <c r="R447" i="10"/>
  <c r="K447" i="10"/>
  <c r="S446" i="10"/>
  <c r="R446" i="10"/>
  <c r="K446" i="10"/>
  <c r="S445" i="10"/>
  <c r="R445" i="10"/>
  <c r="K445" i="10"/>
  <c r="S444" i="10"/>
  <c r="R444" i="10"/>
  <c r="K444" i="10"/>
  <c r="S443" i="10"/>
  <c r="R443" i="10"/>
  <c r="K443" i="10"/>
  <c r="S442" i="10"/>
  <c r="R442" i="10"/>
  <c r="K442" i="10"/>
  <c r="S441" i="10"/>
  <c r="R441" i="10"/>
  <c r="K441" i="10"/>
  <c r="S440" i="10"/>
  <c r="R440" i="10"/>
  <c r="K440" i="10"/>
  <c r="S439" i="10"/>
  <c r="R439" i="10"/>
  <c r="K439" i="10"/>
  <c r="S438" i="10"/>
  <c r="R438" i="10"/>
  <c r="K438" i="10"/>
  <c r="S437" i="10"/>
  <c r="R437" i="10"/>
  <c r="K437" i="10"/>
  <c r="H437" i="10"/>
  <c r="H438" i="10" s="1"/>
  <c r="H439" i="10" s="1"/>
  <c r="H440" i="10" s="1"/>
  <c r="H441" i="10" s="1"/>
  <c r="H442" i="10" s="1"/>
  <c r="H443" i="10" s="1"/>
  <c r="H444" i="10" s="1"/>
  <c r="H445" i="10" s="1"/>
  <c r="H446" i="10" s="1"/>
  <c r="H447" i="10" s="1"/>
  <c r="H448" i="10" s="1"/>
  <c r="H449" i="10" s="1"/>
  <c r="H450" i="10" s="1"/>
  <c r="H451" i="10" s="1"/>
  <c r="H452" i="10" s="1"/>
  <c r="H453" i="10" s="1"/>
  <c r="H454" i="10" s="1"/>
  <c r="H455" i="10" s="1"/>
  <c r="H456" i="10" s="1"/>
  <c r="H457" i="10" s="1"/>
  <c r="H458" i="10" s="1"/>
  <c r="H459" i="10" s="1"/>
  <c r="H460" i="10" s="1"/>
  <c r="S436" i="10"/>
  <c r="R436" i="10"/>
  <c r="K436" i="10"/>
  <c r="S435" i="10"/>
  <c r="R435" i="10"/>
  <c r="K435" i="10"/>
  <c r="S434" i="10"/>
  <c r="R434" i="10"/>
  <c r="K434" i="10"/>
  <c r="S433" i="10"/>
  <c r="R433" i="10"/>
  <c r="K433" i="10"/>
  <c r="S432" i="10"/>
  <c r="R432" i="10"/>
  <c r="K432" i="10"/>
  <c r="H432" i="10"/>
  <c r="H433" i="10" s="1"/>
  <c r="H434" i="10" s="1"/>
  <c r="H435" i="10" s="1"/>
  <c r="H436" i="10" s="1"/>
  <c r="S431" i="10"/>
  <c r="R431" i="10"/>
  <c r="K431" i="10"/>
  <c r="H431" i="10"/>
  <c r="G431" i="10"/>
  <c r="C431" i="10"/>
  <c r="C432" i="10" s="1"/>
  <c r="C433" i="10" s="1"/>
  <c r="C434" i="10" s="1"/>
  <c r="C435" i="10" s="1"/>
  <c r="C436" i="10" s="1"/>
  <c r="C437" i="10" s="1"/>
  <c r="C438" i="10" s="1"/>
  <c r="C439" i="10" s="1"/>
  <c r="C440" i="10" s="1"/>
  <c r="C441" i="10" s="1"/>
  <c r="C442" i="10" s="1"/>
  <c r="C443" i="10" s="1"/>
  <c r="C444" i="10" s="1"/>
  <c r="C445" i="10" s="1"/>
  <c r="C446" i="10" s="1"/>
  <c r="C447" i="10" s="1"/>
  <c r="C448" i="10" s="1"/>
  <c r="C449" i="10" s="1"/>
  <c r="C450" i="10" s="1"/>
  <c r="C451" i="10" s="1"/>
  <c r="C452" i="10" s="1"/>
  <c r="C453" i="10" s="1"/>
  <c r="C454" i="10" s="1"/>
  <c r="C455" i="10" s="1"/>
  <c r="C456" i="10" s="1"/>
  <c r="C457" i="10" s="1"/>
  <c r="C458" i="10" s="1"/>
  <c r="C459" i="10" s="1"/>
  <c r="C460" i="10" s="1"/>
  <c r="D460" i="10" s="1"/>
  <c r="B431" i="10"/>
  <c r="B432" i="10" s="1"/>
  <c r="B433" i="10" s="1"/>
  <c r="B434" i="10" s="1"/>
  <c r="B435" i="10" s="1"/>
  <c r="B436" i="10" s="1"/>
  <c r="B437" i="10" s="1"/>
  <c r="B438" i="10" s="1"/>
  <c r="B439" i="10" s="1"/>
  <c r="B440" i="10" s="1"/>
  <c r="B441" i="10" s="1"/>
  <c r="B442" i="10" s="1"/>
  <c r="B443" i="10" s="1"/>
  <c r="B444" i="10" s="1"/>
  <c r="B445" i="10" s="1"/>
  <c r="B446" i="10" s="1"/>
  <c r="B447" i="10" s="1"/>
  <c r="B448" i="10" s="1"/>
  <c r="B449" i="10" s="1"/>
  <c r="B450" i="10" s="1"/>
  <c r="B451" i="10" s="1"/>
  <c r="B452" i="10" s="1"/>
  <c r="B453" i="10" s="1"/>
  <c r="B454" i="10" s="1"/>
  <c r="B455" i="10" s="1"/>
  <c r="B456" i="10" s="1"/>
  <c r="B457" i="10" s="1"/>
  <c r="B458" i="10" s="1"/>
  <c r="B459" i="10" s="1"/>
  <c r="B460" i="10" s="1"/>
  <c r="S430" i="10"/>
  <c r="R430" i="10"/>
  <c r="O430" i="10"/>
  <c r="K430" i="10"/>
  <c r="I430" i="10"/>
  <c r="S429" i="10"/>
  <c r="R429" i="10"/>
  <c r="O429" i="10"/>
  <c r="K429" i="10"/>
  <c r="I429" i="10"/>
  <c r="D429" i="10"/>
  <c r="S428" i="10"/>
  <c r="R428" i="10"/>
  <c r="O428" i="10"/>
  <c r="K428" i="10"/>
  <c r="I428" i="10"/>
  <c r="D428" i="10"/>
  <c r="S427" i="10"/>
  <c r="R427" i="10"/>
  <c r="O427" i="10"/>
  <c r="K427" i="10"/>
  <c r="I427" i="10"/>
  <c r="D427" i="10"/>
  <c r="S426" i="10"/>
  <c r="R426" i="10"/>
  <c r="O426" i="10"/>
  <c r="K426" i="10"/>
  <c r="I426" i="10"/>
  <c r="D426" i="10"/>
  <c r="S425" i="10"/>
  <c r="R425" i="10"/>
  <c r="O425" i="10"/>
  <c r="K425" i="10"/>
  <c r="I425" i="10"/>
  <c r="D425" i="10"/>
  <c r="S424" i="10"/>
  <c r="R424" i="10"/>
  <c r="O424" i="10"/>
  <c r="K424" i="10"/>
  <c r="I424" i="10"/>
  <c r="D424" i="10"/>
  <c r="S423" i="10"/>
  <c r="R423" i="10"/>
  <c r="O423" i="10"/>
  <c r="K423" i="10"/>
  <c r="I423" i="10"/>
  <c r="D423" i="10"/>
  <c r="S422" i="10"/>
  <c r="R422" i="10"/>
  <c r="O422" i="10"/>
  <c r="K422" i="10"/>
  <c r="I422" i="10"/>
  <c r="D422" i="10"/>
  <c r="S421" i="10"/>
  <c r="R421" i="10"/>
  <c r="O421" i="10"/>
  <c r="K421" i="10"/>
  <c r="S420" i="10"/>
  <c r="R420" i="10"/>
  <c r="K420" i="10"/>
  <c r="S419" i="10"/>
  <c r="R419" i="10"/>
  <c r="K419" i="10"/>
  <c r="S418" i="10"/>
  <c r="R418" i="10"/>
  <c r="K418" i="10"/>
  <c r="S417" i="10"/>
  <c r="R417" i="10"/>
  <c r="K417" i="10"/>
  <c r="S416" i="10"/>
  <c r="R416" i="10"/>
  <c r="K416" i="10"/>
  <c r="S415" i="10"/>
  <c r="R415" i="10"/>
  <c r="K415" i="10"/>
  <c r="S414" i="10"/>
  <c r="R414" i="10"/>
  <c r="K414" i="10"/>
  <c r="S413" i="10"/>
  <c r="R413" i="10"/>
  <c r="K413" i="10"/>
  <c r="S412" i="10"/>
  <c r="R412" i="10"/>
  <c r="K412" i="10"/>
  <c r="S411" i="10"/>
  <c r="R411" i="10"/>
  <c r="K411" i="10"/>
  <c r="S410" i="10"/>
  <c r="R410" i="10"/>
  <c r="K410" i="10"/>
  <c r="S409" i="10"/>
  <c r="R409" i="10"/>
  <c r="K409" i="10"/>
  <c r="C409" i="10"/>
  <c r="C410" i="10" s="1"/>
  <c r="C411" i="10" s="1"/>
  <c r="C412" i="10" s="1"/>
  <c r="C413" i="10" s="1"/>
  <c r="C414" i="10" s="1"/>
  <c r="C415" i="10" s="1"/>
  <c r="C416" i="10" s="1"/>
  <c r="C417" i="10" s="1"/>
  <c r="C418" i="10" s="1"/>
  <c r="C419" i="10" s="1"/>
  <c r="C420" i="10" s="1"/>
  <c r="S408" i="10"/>
  <c r="R408" i="10"/>
  <c r="K408" i="10"/>
  <c r="S407" i="10"/>
  <c r="R407" i="10"/>
  <c r="K407" i="10"/>
  <c r="S406" i="10"/>
  <c r="R406" i="10"/>
  <c r="K406" i="10"/>
  <c r="S405" i="10"/>
  <c r="R405" i="10"/>
  <c r="K405" i="10"/>
  <c r="S404" i="10"/>
  <c r="R404" i="10"/>
  <c r="K404" i="10"/>
  <c r="S403" i="10"/>
  <c r="R403" i="10"/>
  <c r="K403" i="10"/>
  <c r="S402" i="10"/>
  <c r="R402" i="10"/>
  <c r="K402" i="10"/>
  <c r="S401" i="10"/>
  <c r="R401" i="10"/>
  <c r="K401" i="10"/>
  <c r="S400" i="10"/>
  <c r="R400" i="10"/>
  <c r="K400" i="10"/>
  <c r="S399" i="10"/>
  <c r="R399" i="10"/>
  <c r="K399" i="10"/>
  <c r="S398" i="10"/>
  <c r="R398" i="10"/>
  <c r="K398" i="10"/>
  <c r="S397" i="10"/>
  <c r="R397" i="10"/>
  <c r="K397" i="10"/>
  <c r="S396" i="10"/>
  <c r="R396" i="10"/>
  <c r="K396" i="10"/>
  <c r="S395" i="10"/>
  <c r="R395" i="10"/>
  <c r="K395" i="10"/>
  <c r="S394" i="10"/>
  <c r="R394" i="10"/>
  <c r="K394" i="10"/>
  <c r="S393" i="10"/>
  <c r="R393" i="10"/>
  <c r="K393" i="10"/>
  <c r="S392" i="10"/>
  <c r="R392" i="10"/>
  <c r="K392" i="10"/>
  <c r="H392" i="10"/>
  <c r="H393" i="10" s="1"/>
  <c r="H394" i="10" s="1"/>
  <c r="H395" i="10" s="1"/>
  <c r="H396" i="10" s="1"/>
  <c r="H397" i="10" s="1"/>
  <c r="H398" i="10" s="1"/>
  <c r="H399" i="10" s="1"/>
  <c r="H400" i="10" s="1"/>
  <c r="H401" i="10" s="1"/>
  <c r="H402" i="10" s="1"/>
  <c r="H403" i="10" s="1"/>
  <c r="H404" i="10" s="1"/>
  <c r="H405" i="10" s="1"/>
  <c r="H406" i="10" s="1"/>
  <c r="H407" i="10" s="1"/>
  <c r="H408" i="10" s="1"/>
  <c r="H409" i="10" s="1"/>
  <c r="H410" i="10" s="1"/>
  <c r="H411" i="10" s="1"/>
  <c r="H412" i="10" s="1"/>
  <c r="H413" i="10" s="1"/>
  <c r="H414" i="10" s="1"/>
  <c r="H415" i="10" s="1"/>
  <c r="H416" i="10" s="1"/>
  <c r="H417" i="10" s="1"/>
  <c r="H418" i="10" s="1"/>
  <c r="H419" i="10" s="1"/>
  <c r="H420" i="10" s="1"/>
  <c r="B392" i="10"/>
  <c r="B393" i="10" s="1"/>
  <c r="B394" i="10" s="1"/>
  <c r="B395" i="10" s="1"/>
  <c r="B396" i="10" s="1"/>
  <c r="B397" i="10" s="1"/>
  <c r="B398" i="10" s="1"/>
  <c r="B399" i="10" s="1"/>
  <c r="B400" i="10" s="1"/>
  <c r="B401" i="10" s="1"/>
  <c r="B402" i="10" s="1"/>
  <c r="B403" i="10" s="1"/>
  <c r="B404" i="10" s="1"/>
  <c r="B405" i="10" s="1"/>
  <c r="B406" i="10" s="1"/>
  <c r="B407" i="10" s="1"/>
  <c r="B408" i="10" s="1"/>
  <c r="B409" i="10" s="1"/>
  <c r="B410" i="10" s="1"/>
  <c r="B411" i="10" s="1"/>
  <c r="B412" i="10" s="1"/>
  <c r="B413" i="10" s="1"/>
  <c r="B414" i="10" s="1"/>
  <c r="B415" i="10" s="1"/>
  <c r="B416" i="10" s="1"/>
  <c r="B417" i="10" s="1"/>
  <c r="B418" i="10" s="1"/>
  <c r="B419" i="10" s="1"/>
  <c r="B420" i="10" s="1"/>
  <c r="S391" i="10"/>
  <c r="R391" i="10"/>
  <c r="K391" i="10"/>
  <c r="H391" i="10"/>
  <c r="G391" i="10"/>
  <c r="C391" i="10"/>
  <c r="C392" i="10" s="1"/>
  <c r="C393" i="10" s="1"/>
  <c r="C394" i="10" s="1"/>
  <c r="C395" i="10" s="1"/>
  <c r="C396" i="10" s="1"/>
  <c r="C397" i="10" s="1"/>
  <c r="C398" i="10" s="1"/>
  <c r="C399" i="10" s="1"/>
  <c r="C400" i="10" s="1"/>
  <c r="C401" i="10" s="1"/>
  <c r="C402" i="10" s="1"/>
  <c r="C403" i="10" s="1"/>
  <c r="C404" i="10" s="1"/>
  <c r="C405" i="10" s="1"/>
  <c r="C406" i="10" s="1"/>
  <c r="C407" i="10" s="1"/>
  <c r="C408" i="10" s="1"/>
  <c r="B391" i="10"/>
  <c r="S390" i="10"/>
  <c r="R390" i="10"/>
  <c r="O390" i="10"/>
  <c r="K390" i="10"/>
  <c r="I390" i="10"/>
  <c r="S389" i="10"/>
  <c r="R389" i="10"/>
  <c r="O389" i="10"/>
  <c r="K389" i="10"/>
  <c r="I389" i="10"/>
  <c r="D389" i="10"/>
  <c r="S388" i="10"/>
  <c r="R388" i="10"/>
  <c r="O388" i="10"/>
  <c r="K388" i="10"/>
  <c r="I388" i="10"/>
  <c r="D388" i="10"/>
  <c r="S387" i="10"/>
  <c r="R387" i="10"/>
  <c r="O387" i="10"/>
  <c r="K387" i="10"/>
  <c r="I387" i="10"/>
  <c r="D387" i="10"/>
  <c r="S386" i="10"/>
  <c r="R386" i="10"/>
  <c r="O386" i="10"/>
  <c r="K386" i="10"/>
  <c r="I386" i="10"/>
  <c r="D386" i="10"/>
  <c r="S385" i="10"/>
  <c r="R385" i="10"/>
  <c r="O385" i="10"/>
  <c r="K385" i="10"/>
  <c r="I385" i="10"/>
  <c r="D385" i="10"/>
  <c r="S384" i="10"/>
  <c r="R384" i="10"/>
  <c r="O384" i="10"/>
  <c r="K384" i="10"/>
  <c r="I384" i="10"/>
  <c r="D384" i="10"/>
  <c r="S383" i="10"/>
  <c r="R383" i="10"/>
  <c r="O383" i="10"/>
  <c r="K383" i="10"/>
  <c r="I383" i="10"/>
  <c r="D383" i="10"/>
  <c r="S382" i="10"/>
  <c r="R382" i="10"/>
  <c r="O382" i="10"/>
  <c r="K382" i="10"/>
  <c r="I382" i="10"/>
  <c r="D382" i="10"/>
  <c r="S381" i="10"/>
  <c r="R381" i="10"/>
  <c r="O381" i="10"/>
  <c r="K381" i="10"/>
  <c r="D381" i="10"/>
  <c r="S380" i="10"/>
  <c r="R380" i="10"/>
  <c r="K380" i="10"/>
  <c r="S379" i="10"/>
  <c r="R379" i="10"/>
  <c r="K379" i="10"/>
  <c r="S378" i="10"/>
  <c r="R378" i="10"/>
  <c r="K378" i="10"/>
  <c r="S377" i="10"/>
  <c r="R377" i="10"/>
  <c r="K377" i="10"/>
  <c r="S376" i="10"/>
  <c r="R376" i="10"/>
  <c r="K376" i="10"/>
  <c r="S375" i="10"/>
  <c r="R375" i="10"/>
  <c r="K375" i="10"/>
  <c r="S374" i="10"/>
  <c r="R374" i="10"/>
  <c r="K374" i="10"/>
  <c r="S373" i="10"/>
  <c r="R373" i="10"/>
  <c r="K373" i="10"/>
  <c r="S372" i="10"/>
  <c r="R372" i="10"/>
  <c r="K372" i="10"/>
  <c r="S371" i="10"/>
  <c r="R371" i="10"/>
  <c r="K371" i="10"/>
  <c r="S370" i="10"/>
  <c r="R370" i="10"/>
  <c r="K370" i="10"/>
  <c r="S369" i="10"/>
  <c r="R369" i="10"/>
  <c r="K369" i="10"/>
  <c r="S368" i="10"/>
  <c r="R368" i="10"/>
  <c r="K368" i="10"/>
  <c r="S367" i="10"/>
  <c r="R367" i="10"/>
  <c r="K367" i="10"/>
  <c r="S366" i="10"/>
  <c r="R366" i="10"/>
  <c r="K366" i="10"/>
  <c r="S365" i="10"/>
  <c r="R365" i="10"/>
  <c r="K365" i="10"/>
  <c r="S364" i="10"/>
  <c r="R364" i="10"/>
  <c r="K364" i="10"/>
  <c r="S363" i="10"/>
  <c r="R363" i="10"/>
  <c r="K363" i="10"/>
  <c r="S362" i="10"/>
  <c r="R362" i="10"/>
  <c r="K362" i="10"/>
  <c r="S361" i="10"/>
  <c r="R361" i="10"/>
  <c r="K361" i="10"/>
  <c r="S360" i="10"/>
  <c r="R360" i="10"/>
  <c r="K360" i="10"/>
  <c r="S359" i="10"/>
  <c r="R359" i="10"/>
  <c r="K359" i="10"/>
  <c r="S358" i="10"/>
  <c r="R358" i="10"/>
  <c r="K358" i="10"/>
  <c r="S357" i="10"/>
  <c r="R357" i="10"/>
  <c r="K357" i="10"/>
  <c r="S356" i="10"/>
  <c r="R356" i="10"/>
  <c r="K356" i="10"/>
  <c r="S355" i="10"/>
  <c r="R355" i="10"/>
  <c r="K355" i="10"/>
  <c r="S354" i="10"/>
  <c r="R354" i="10"/>
  <c r="K354" i="10"/>
  <c r="S353" i="10"/>
  <c r="R353" i="10"/>
  <c r="K353" i="10"/>
  <c r="S352" i="10"/>
  <c r="R352" i="10"/>
  <c r="K352" i="10"/>
  <c r="G352" i="10"/>
  <c r="C352" i="10"/>
  <c r="C353" i="10" s="1"/>
  <c r="C354" i="10" s="1"/>
  <c r="C355" i="10" s="1"/>
  <c r="C356" i="10" s="1"/>
  <c r="C357" i="10" s="1"/>
  <c r="C358" i="10" s="1"/>
  <c r="C359" i="10" s="1"/>
  <c r="C360" i="10" s="1"/>
  <c r="C361" i="10" s="1"/>
  <c r="C362" i="10" s="1"/>
  <c r="C363" i="10" s="1"/>
  <c r="C364" i="10" s="1"/>
  <c r="C365" i="10" s="1"/>
  <c r="C366" i="10" s="1"/>
  <c r="C367" i="10" s="1"/>
  <c r="C368" i="10" s="1"/>
  <c r="C369" i="10" s="1"/>
  <c r="C370" i="10" s="1"/>
  <c r="C371" i="10" s="1"/>
  <c r="C372" i="10" s="1"/>
  <c r="C373" i="10" s="1"/>
  <c r="C374" i="10" s="1"/>
  <c r="C375" i="10" s="1"/>
  <c r="C376" i="10" s="1"/>
  <c r="C377" i="10" s="1"/>
  <c r="C378" i="10" s="1"/>
  <c r="C379" i="10" s="1"/>
  <c r="C380" i="10" s="1"/>
  <c r="S351" i="10"/>
  <c r="R351" i="10"/>
  <c r="K351" i="10"/>
  <c r="I351" i="10"/>
  <c r="H351" i="10"/>
  <c r="H352" i="10" s="1"/>
  <c r="H353" i="10" s="1"/>
  <c r="H354" i="10" s="1"/>
  <c r="H355" i="10" s="1"/>
  <c r="H356" i="10" s="1"/>
  <c r="H357" i="10" s="1"/>
  <c r="H358" i="10" s="1"/>
  <c r="H359" i="10" s="1"/>
  <c r="H360" i="10" s="1"/>
  <c r="H361" i="10" s="1"/>
  <c r="H362" i="10" s="1"/>
  <c r="H363" i="10" s="1"/>
  <c r="H364" i="10" s="1"/>
  <c r="H365" i="10" s="1"/>
  <c r="H366" i="10" s="1"/>
  <c r="H367" i="10" s="1"/>
  <c r="H368" i="10" s="1"/>
  <c r="H369" i="10" s="1"/>
  <c r="H370" i="10" s="1"/>
  <c r="H371" i="10" s="1"/>
  <c r="H372" i="10" s="1"/>
  <c r="H373" i="10" s="1"/>
  <c r="H374" i="10" s="1"/>
  <c r="H375" i="10" s="1"/>
  <c r="H376" i="10" s="1"/>
  <c r="H377" i="10" s="1"/>
  <c r="H378" i="10" s="1"/>
  <c r="H379" i="10" s="1"/>
  <c r="H380" i="10" s="1"/>
  <c r="G351" i="10"/>
  <c r="C351" i="10"/>
  <c r="B351" i="10"/>
  <c r="B352" i="10" s="1"/>
  <c r="B353" i="10" s="1"/>
  <c r="B354" i="10" s="1"/>
  <c r="B355" i="10" s="1"/>
  <c r="B356" i="10" s="1"/>
  <c r="B357" i="10" s="1"/>
  <c r="B358" i="10" s="1"/>
  <c r="B359" i="10" s="1"/>
  <c r="B360" i="10" s="1"/>
  <c r="B361" i="10" s="1"/>
  <c r="B362" i="10" s="1"/>
  <c r="B363" i="10" s="1"/>
  <c r="B364" i="10" s="1"/>
  <c r="B365" i="10" s="1"/>
  <c r="B366" i="10" s="1"/>
  <c r="B367" i="10" s="1"/>
  <c r="B368" i="10" s="1"/>
  <c r="B369" i="10" s="1"/>
  <c r="B370" i="10" s="1"/>
  <c r="B371" i="10" s="1"/>
  <c r="B372" i="10" s="1"/>
  <c r="B373" i="10" s="1"/>
  <c r="B374" i="10" s="1"/>
  <c r="B375" i="10" s="1"/>
  <c r="B376" i="10" s="1"/>
  <c r="B377" i="10" s="1"/>
  <c r="B378" i="10" s="1"/>
  <c r="B379" i="10" s="1"/>
  <c r="B380" i="10" s="1"/>
  <c r="S350" i="10"/>
  <c r="R350" i="10"/>
  <c r="O350" i="10"/>
  <c r="K350" i="10"/>
  <c r="I350" i="10"/>
  <c r="D350" i="10"/>
  <c r="S349" i="10"/>
  <c r="R349" i="10"/>
  <c r="O349" i="10"/>
  <c r="K349" i="10"/>
  <c r="I349" i="10"/>
  <c r="D349" i="10"/>
  <c r="S348" i="10"/>
  <c r="R348" i="10"/>
  <c r="O348" i="10"/>
  <c r="K348" i="10"/>
  <c r="I348" i="10"/>
  <c r="D348" i="10"/>
  <c r="S347" i="10"/>
  <c r="R347" i="10"/>
  <c r="O347" i="10"/>
  <c r="K347" i="10"/>
  <c r="I347" i="10"/>
  <c r="D347" i="10"/>
  <c r="S346" i="10"/>
  <c r="R346" i="10"/>
  <c r="O346" i="10"/>
  <c r="K346" i="10"/>
  <c r="I346" i="10"/>
  <c r="D346" i="10"/>
  <c r="S345" i="10"/>
  <c r="R345" i="10"/>
  <c r="O345" i="10"/>
  <c r="K345" i="10"/>
  <c r="I345" i="10"/>
  <c r="D345" i="10"/>
  <c r="S344" i="10"/>
  <c r="R344" i="10"/>
  <c r="O344" i="10"/>
  <c r="K344" i="10"/>
  <c r="I344" i="10"/>
  <c r="D344" i="10"/>
  <c r="S343" i="10"/>
  <c r="R343" i="10"/>
  <c r="O343" i="10"/>
  <c r="K343" i="10"/>
  <c r="I343" i="10"/>
  <c r="D343" i="10"/>
  <c r="S342" i="10"/>
  <c r="R342" i="10"/>
  <c r="O342" i="10"/>
  <c r="K342" i="10"/>
  <c r="I342" i="10"/>
  <c r="D342" i="10"/>
  <c r="S341" i="10"/>
  <c r="R341" i="10"/>
  <c r="O341" i="10"/>
  <c r="K341" i="10"/>
  <c r="D341" i="10"/>
  <c r="S340" i="10"/>
  <c r="R340" i="10"/>
  <c r="K340" i="10"/>
  <c r="S339" i="10"/>
  <c r="R339" i="10"/>
  <c r="K339" i="10"/>
  <c r="S338" i="10"/>
  <c r="R338" i="10"/>
  <c r="K338" i="10"/>
  <c r="S337" i="10"/>
  <c r="R337" i="10"/>
  <c r="K337" i="10"/>
  <c r="S336" i="10"/>
  <c r="R336" i="10"/>
  <c r="K336" i="10"/>
  <c r="S335" i="10"/>
  <c r="R335" i="10"/>
  <c r="K335" i="10"/>
  <c r="S334" i="10"/>
  <c r="R334" i="10"/>
  <c r="K334" i="10"/>
  <c r="S333" i="10"/>
  <c r="R333" i="10"/>
  <c r="K333" i="10"/>
  <c r="S332" i="10"/>
  <c r="R332" i="10"/>
  <c r="K332" i="10"/>
  <c r="S331" i="10"/>
  <c r="R331" i="10"/>
  <c r="K331" i="10"/>
  <c r="S330" i="10"/>
  <c r="R330" i="10"/>
  <c r="K330" i="10"/>
  <c r="S329" i="10"/>
  <c r="R329" i="10"/>
  <c r="K329" i="10"/>
  <c r="S328" i="10"/>
  <c r="R328" i="10"/>
  <c r="K328" i="10"/>
  <c r="S327" i="10"/>
  <c r="R327" i="10"/>
  <c r="K327" i="10"/>
  <c r="S326" i="10"/>
  <c r="R326" i="10"/>
  <c r="K326" i="10"/>
  <c r="S325" i="10"/>
  <c r="R325" i="10"/>
  <c r="K325" i="10"/>
  <c r="S324" i="10"/>
  <c r="R324" i="10"/>
  <c r="K324" i="10"/>
  <c r="S323" i="10"/>
  <c r="R323" i="10"/>
  <c r="K323" i="10"/>
  <c r="S322" i="10"/>
  <c r="R322" i="10"/>
  <c r="K322" i="10"/>
  <c r="S321" i="10"/>
  <c r="R321" i="10"/>
  <c r="K321" i="10"/>
  <c r="S320" i="10"/>
  <c r="R320" i="10"/>
  <c r="K320" i="10"/>
  <c r="B320" i="10"/>
  <c r="B321" i="10" s="1"/>
  <c r="B322" i="10" s="1"/>
  <c r="B323" i="10" s="1"/>
  <c r="B324" i="10" s="1"/>
  <c r="B325" i="10" s="1"/>
  <c r="B326" i="10" s="1"/>
  <c r="B327" i="10" s="1"/>
  <c r="B328" i="10" s="1"/>
  <c r="B329" i="10" s="1"/>
  <c r="B330" i="10" s="1"/>
  <c r="B331" i="10" s="1"/>
  <c r="B332" i="10" s="1"/>
  <c r="B333" i="10" s="1"/>
  <c r="B334" i="10" s="1"/>
  <c r="B335" i="10" s="1"/>
  <c r="B336" i="10" s="1"/>
  <c r="B337" i="10" s="1"/>
  <c r="B338" i="10" s="1"/>
  <c r="B339" i="10" s="1"/>
  <c r="B340" i="10" s="1"/>
  <c r="S319" i="10"/>
  <c r="R319" i="10"/>
  <c r="K319" i="10"/>
  <c r="S318" i="10"/>
  <c r="R318" i="10"/>
  <c r="K318" i="10"/>
  <c r="S317" i="10"/>
  <c r="R317" i="10"/>
  <c r="K317" i="10"/>
  <c r="S316" i="10"/>
  <c r="R316" i="10"/>
  <c r="K316" i="10"/>
  <c r="S315" i="10"/>
  <c r="R315" i="10"/>
  <c r="K315" i="10"/>
  <c r="S314" i="10"/>
  <c r="R314" i="10"/>
  <c r="K314" i="10"/>
  <c r="S313" i="10"/>
  <c r="R313" i="10"/>
  <c r="K313" i="10"/>
  <c r="G313" i="10"/>
  <c r="S312" i="10"/>
  <c r="R312" i="10"/>
  <c r="K312" i="10"/>
  <c r="G312" i="10"/>
  <c r="C312" i="10"/>
  <c r="C313" i="10" s="1"/>
  <c r="C314" i="10" s="1"/>
  <c r="C315" i="10" s="1"/>
  <c r="C316" i="10" s="1"/>
  <c r="C317" i="10" s="1"/>
  <c r="C318" i="10" s="1"/>
  <c r="C319" i="10" s="1"/>
  <c r="C320" i="10" s="1"/>
  <c r="C321" i="10" s="1"/>
  <c r="C322" i="10" s="1"/>
  <c r="C323" i="10" s="1"/>
  <c r="C324" i="10" s="1"/>
  <c r="C325" i="10" s="1"/>
  <c r="C326" i="10" s="1"/>
  <c r="C327" i="10" s="1"/>
  <c r="C328" i="10" s="1"/>
  <c r="C329" i="10" s="1"/>
  <c r="C330" i="10" s="1"/>
  <c r="C331" i="10" s="1"/>
  <c r="C332" i="10" s="1"/>
  <c r="C333" i="10" s="1"/>
  <c r="C334" i="10" s="1"/>
  <c r="C335" i="10" s="1"/>
  <c r="C336" i="10" s="1"/>
  <c r="C337" i="10" s="1"/>
  <c r="C338" i="10" s="1"/>
  <c r="C339" i="10" s="1"/>
  <c r="C340" i="10" s="1"/>
  <c r="S311" i="10"/>
  <c r="R311" i="10"/>
  <c r="K311" i="10"/>
  <c r="I311" i="10"/>
  <c r="H311" i="10"/>
  <c r="H312" i="10" s="1"/>
  <c r="H313" i="10" s="1"/>
  <c r="H314" i="10" s="1"/>
  <c r="H315" i="10" s="1"/>
  <c r="H316" i="10" s="1"/>
  <c r="H317" i="10" s="1"/>
  <c r="H318" i="10" s="1"/>
  <c r="H319" i="10" s="1"/>
  <c r="H320" i="10" s="1"/>
  <c r="H321" i="10" s="1"/>
  <c r="H322" i="10" s="1"/>
  <c r="H323" i="10" s="1"/>
  <c r="H324" i="10" s="1"/>
  <c r="H325" i="10" s="1"/>
  <c r="H326" i="10" s="1"/>
  <c r="H327" i="10" s="1"/>
  <c r="H328" i="10" s="1"/>
  <c r="H329" i="10" s="1"/>
  <c r="H330" i="10" s="1"/>
  <c r="H331" i="10" s="1"/>
  <c r="H332" i="10" s="1"/>
  <c r="H333" i="10" s="1"/>
  <c r="H334" i="10" s="1"/>
  <c r="H335" i="10" s="1"/>
  <c r="H336" i="10" s="1"/>
  <c r="H337" i="10" s="1"/>
  <c r="H338" i="10" s="1"/>
  <c r="H339" i="10" s="1"/>
  <c r="H340" i="10" s="1"/>
  <c r="G311" i="10"/>
  <c r="C311" i="10"/>
  <c r="B311" i="10"/>
  <c r="B312" i="10" s="1"/>
  <c r="B313" i="10" s="1"/>
  <c r="B314" i="10" s="1"/>
  <c r="B315" i="10" s="1"/>
  <c r="B316" i="10" s="1"/>
  <c r="B317" i="10" s="1"/>
  <c r="B318" i="10" s="1"/>
  <c r="B319" i="10" s="1"/>
  <c r="S310" i="10"/>
  <c r="R310" i="10"/>
  <c r="O310" i="10"/>
  <c r="K310" i="10"/>
  <c r="I310" i="10"/>
  <c r="D310" i="10"/>
  <c r="S309" i="10"/>
  <c r="R309" i="10"/>
  <c r="O309" i="10"/>
  <c r="K309" i="10"/>
  <c r="I309" i="10"/>
  <c r="D309" i="10"/>
  <c r="S308" i="10"/>
  <c r="R308" i="10"/>
  <c r="O308" i="10"/>
  <c r="K308" i="10"/>
  <c r="I308" i="10"/>
  <c r="D308" i="10"/>
  <c r="S307" i="10"/>
  <c r="R307" i="10"/>
  <c r="O307" i="10"/>
  <c r="K307" i="10"/>
  <c r="I307" i="10"/>
  <c r="D307" i="10"/>
  <c r="S306" i="10"/>
  <c r="R306" i="10"/>
  <c r="O306" i="10"/>
  <c r="K306" i="10"/>
  <c r="I306" i="10"/>
  <c r="D306" i="10"/>
  <c r="S305" i="10"/>
  <c r="R305" i="10"/>
  <c r="O305" i="10"/>
  <c r="K305" i="10"/>
  <c r="I305" i="10"/>
  <c r="D305" i="10"/>
  <c r="S304" i="10"/>
  <c r="R304" i="10"/>
  <c r="O304" i="10"/>
  <c r="K304" i="10"/>
  <c r="I304" i="10"/>
  <c r="D304" i="10"/>
  <c r="S303" i="10"/>
  <c r="R303" i="10"/>
  <c r="O303" i="10"/>
  <c r="K303" i="10"/>
  <c r="I303" i="10"/>
  <c r="D303" i="10"/>
  <c r="S302" i="10"/>
  <c r="R302" i="10"/>
  <c r="O302" i="10"/>
  <c r="K302" i="10"/>
  <c r="I302" i="10"/>
  <c r="D302" i="10"/>
  <c r="S301" i="10"/>
  <c r="R301" i="10"/>
  <c r="O301" i="10"/>
  <c r="K301" i="10"/>
  <c r="D301" i="10"/>
  <c r="S300" i="10"/>
  <c r="R300" i="10"/>
  <c r="K300" i="10"/>
  <c r="S299" i="10"/>
  <c r="R299" i="10"/>
  <c r="K299" i="10"/>
  <c r="S298" i="10"/>
  <c r="R298" i="10"/>
  <c r="K298" i="10"/>
  <c r="S297" i="10"/>
  <c r="R297" i="10"/>
  <c r="K297" i="10"/>
  <c r="S296" i="10"/>
  <c r="R296" i="10"/>
  <c r="K296" i="10"/>
  <c r="S295" i="10"/>
  <c r="R295" i="10"/>
  <c r="K295" i="10"/>
  <c r="S294" i="10"/>
  <c r="R294" i="10"/>
  <c r="K294" i="10"/>
  <c r="S293" i="10"/>
  <c r="R293" i="10"/>
  <c r="K293" i="10"/>
  <c r="S292" i="10"/>
  <c r="R292" i="10"/>
  <c r="K292" i="10"/>
  <c r="S291" i="10"/>
  <c r="R291" i="10"/>
  <c r="K291" i="10"/>
  <c r="S290" i="10"/>
  <c r="R290" i="10"/>
  <c r="K290" i="10"/>
  <c r="S289" i="10"/>
  <c r="R289" i="10"/>
  <c r="K289" i="10"/>
  <c r="S288" i="10"/>
  <c r="R288" i="10"/>
  <c r="K288" i="10"/>
  <c r="S287" i="10"/>
  <c r="R287" i="10"/>
  <c r="K287" i="10"/>
  <c r="S286" i="10"/>
  <c r="R286" i="10"/>
  <c r="K286" i="10"/>
  <c r="S285" i="10"/>
  <c r="R285" i="10"/>
  <c r="K285" i="10"/>
  <c r="S284" i="10"/>
  <c r="R284" i="10"/>
  <c r="K284" i="10"/>
  <c r="S283" i="10"/>
  <c r="R283" i="10"/>
  <c r="K283" i="10"/>
  <c r="S282" i="10"/>
  <c r="R282" i="10"/>
  <c r="K282" i="10"/>
  <c r="S281" i="10"/>
  <c r="R281" i="10"/>
  <c r="K281" i="10"/>
  <c r="S280" i="10"/>
  <c r="R280" i="10"/>
  <c r="K280" i="10"/>
  <c r="S279" i="10"/>
  <c r="R279" i="10"/>
  <c r="K279" i="10"/>
  <c r="S278" i="10"/>
  <c r="R278" i="10"/>
  <c r="K278" i="10"/>
  <c r="S277" i="10"/>
  <c r="R277" i="10"/>
  <c r="K277" i="10"/>
  <c r="S276" i="10"/>
  <c r="R276" i="10"/>
  <c r="K276" i="10"/>
  <c r="C276" i="10"/>
  <c r="C277" i="10" s="1"/>
  <c r="C278" i="10" s="1"/>
  <c r="C279" i="10" s="1"/>
  <c r="C280" i="10" s="1"/>
  <c r="C281" i="10" s="1"/>
  <c r="C282" i="10" s="1"/>
  <c r="C283" i="10" s="1"/>
  <c r="C284" i="10" s="1"/>
  <c r="C285" i="10" s="1"/>
  <c r="C286" i="10" s="1"/>
  <c r="C287" i="10" s="1"/>
  <c r="C288" i="10" s="1"/>
  <c r="C289" i="10" s="1"/>
  <c r="C290" i="10" s="1"/>
  <c r="C291" i="10" s="1"/>
  <c r="C292" i="10" s="1"/>
  <c r="C293" i="10" s="1"/>
  <c r="C294" i="10" s="1"/>
  <c r="C295" i="10" s="1"/>
  <c r="C296" i="10" s="1"/>
  <c r="C297" i="10" s="1"/>
  <c r="C298" i="10" s="1"/>
  <c r="C299" i="10" s="1"/>
  <c r="C300" i="10" s="1"/>
  <c r="S275" i="10"/>
  <c r="R275" i="10"/>
  <c r="K275" i="10"/>
  <c r="S274" i="10"/>
  <c r="R274" i="10"/>
  <c r="K274" i="10"/>
  <c r="S273" i="10"/>
  <c r="R273" i="10"/>
  <c r="K273" i="10"/>
  <c r="S272" i="10"/>
  <c r="R272" i="10"/>
  <c r="K272" i="10"/>
  <c r="G272" i="10"/>
  <c r="I272" i="10" s="1"/>
  <c r="C272" i="10"/>
  <c r="C273" i="10" s="1"/>
  <c r="C274" i="10" s="1"/>
  <c r="C275" i="10" s="1"/>
  <c r="S271" i="10"/>
  <c r="R271" i="10"/>
  <c r="K271" i="10"/>
  <c r="H271" i="10"/>
  <c r="H272" i="10" s="1"/>
  <c r="H273" i="10" s="1"/>
  <c r="H274" i="10" s="1"/>
  <c r="H275" i="10" s="1"/>
  <c r="H276" i="10" s="1"/>
  <c r="H277" i="10" s="1"/>
  <c r="H278" i="10" s="1"/>
  <c r="H279" i="10" s="1"/>
  <c r="H280" i="10" s="1"/>
  <c r="H281" i="10" s="1"/>
  <c r="H282" i="10" s="1"/>
  <c r="H283" i="10" s="1"/>
  <c r="H284" i="10" s="1"/>
  <c r="H285" i="10" s="1"/>
  <c r="H286" i="10" s="1"/>
  <c r="H287" i="10" s="1"/>
  <c r="H288" i="10" s="1"/>
  <c r="H289" i="10" s="1"/>
  <c r="H290" i="10" s="1"/>
  <c r="H291" i="10" s="1"/>
  <c r="H292" i="10" s="1"/>
  <c r="H293" i="10" s="1"/>
  <c r="H294" i="10" s="1"/>
  <c r="H295" i="10" s="1"/>
  <c r="H296" i="10" s="1"/>
  <c r="H297" i="10" s="1"/>
  <c r="H298" i="10" s="1"/>
  <c r="H299" i="10" s="1"/>
  <c r="H300" i="10" s="1"/>
  <c r="G271" i="10"/>
  <c r="I271" i="10" s="1"/>
  <c r="C271" i="10"/>
  <c r="B271" i="10"/>
  <c r="B272" i="10" s="1"/>
  <c r="B273" i="10" s="1"/>
  <c r="B274" i="10" s="1"/>
  <c r="B275" i="10" s="1"/>
  <c r="B276" i="10" s="1"/>
  <c r="B277" i="10" s="1"/>
  <c r="B278" i="10" s="1"/>
  <c r="B279" i="10" s="1"/>
  <c r="B280" i="10" s="1"/>
  <c r="B281" i="10" s="1"/>
  <c r="B282" i="10" s="1"/>
  <c r="B283" i="10" s="1"/>
  <c r="B284" i="10" s="1"/>
  <c r="B285" i="10" s="1"/>
  <c r="B286" i="10" s="1"/>
  <c r="B287" i="10" s="1"/>
  <c r="B288" i="10" s="1"/>
  <c r="B289" i="10" s="1"/>
  <c r="B290" i="10" s="1"/>
  <c r="B291" i="10" s="1"/>
  <c r="B292" i="10" s="1"/>
  <c r="B293" i="10" s="1"/>
  <c r="B294" i="10" s="1"/>
  <c r="B295" i="10" s="1"/>
  <c r="B296" i="10" s="1"/>
  <c r="B297" i="10" s="1"/>
  <c r="B298" i="10" s="1"/>
  <c r="B299" i="10" s="1"/>
  <c r="B300" i="10" s="1"/>
  <c r="S270" i="10"/>
  <c r="R270" i="10"/>
  <c r="O270" i="10"/>
  <c r="K270" i="10"/>
  <c r="I270" i="10"/>
  <c r="D270" i="10"/>
  <c r="S269" i="10"/>
  <c r="R269" i="10"/>
  <c r="O269" i="10"/>
  <c r="K269" i="10"/>
  <c r="I269" i="10"/>
  <c r="D269" i="10"/>
  <c r="S268" i="10"/>
  <c r="R268" i="10"/>
  <c r="O268" i="10"/>
  <c r="K268" i="10"/>
  <c r="I268" i="10"/>
  <c r="D268" i="10"/>
  <c r="S267" i="10"/>
  <c r="R267" i="10"/>
  <c r="O267" i="10"/>
  <c r="K267" i="10"/>
  <c r="I267" i="10"/>
  <c r="D267" i="10"/>
  <c r="S266" i="10"/>
  <c r="R266" i="10"/>
  <c r="O266" i="10"/>
  <c r="K266" i="10"/>
  <c r="I266" i="10"/>
  <c r="D266" i="10"/>
  <c r="S265" i="10"/>
  <c r="R265" i="10"/>
  <c r="O265" i="10"/>
  <c r="K265" i="10"/>
  <c r="I265" i="10"/>
  <c r="D265" i="10"/>
  <c r="S264" i="10"/>
  <c r="R264" i="10"/>
  <c r="O264" i="10"/>
  <c r="K264" i="10"/>
  <c r="I264" i="10"/>
  <c r="D264" i="10"/>
  <c r="S263" i="10"/>
  <c r="R263" i="10"/>
  <c r="O263" i="10"/>
  <c r="K263" i="10"/>
  <c r="I263" i="10"/>
  <c r="D263" i="10"/>
  <c r="S262" i="10"/>
  <c r="R262" i="10"/>
  <c r="O262" i="10"/>
  <c r="K262" i="10"/>
  <c r="I262" i="10"/>
  <c r="D262" i="10"/>
  <c r="S261" i="10"/>
  <c r="R261" i="10"/>
  <c r="O261" i="10"/>
  <c r="K261" i="10"/>
  <c r="D261" i="10"/>
  <c r="S260" i="10"/>
  <c r="R260" i="10"/>
  <c r="K260" i="10"/>
  <c r="S259" i="10"/>
  <c r="R259" i="10"/>
  <c r="K259" i="10"/>
  <c r="S258" i="10"/>
  <c r="R258" i="10"/>
  <c r="K258" i="10"/>
  <c r="S257" i="10"/>
  <c r="R257" i="10"/>
  <c r="K257" i="10"/>
  <c r="S256" i="10"/>
  <c r="R256" i="10"/>
  <c r="K256" i="10"/>
  <c r="S255" i="10"/>
  <c r="R255" i="10"/>
  <c r="K255" i="10"/>
  <c r="S254" i="10"/>
  <c r="R254" i="10"/>
  <c r="K254" i="10"/>
  <c r="S253" i="10"/>
  <c r="R253" i="10"/>
  <c r="K253" i="10"/>
  <c r="S252" i="10"/>
  <c r="R252" i="10"/>
  <c r="K252" i="10"/>
  <c r="S251" i="10"/>
  <c r="R251" i="10"/>
  <c r="K251" i="10"/>
  <c r="S250" i="10"/>
  <c r="R250" i="10"/>
  <c r="K250" i="10"/>
  <c r="S249" i="10"/>
  <c r="R249" i="10"/>
  <c r="K249" i="10"/>
  <c r="S248" i="10"/>
  <c r="R248" i="10"/>
  <c r="K248" i="10"/>
  <c r="S247" i="10"/>
  <c r="R247" i="10"/>
  <c r="K247" i="10"/>
  <c r="S246" i="10"/>
  <c r="R246" i="10"/>
  <c r="K246" i="10"/>
  <c r="S245" i="10"/>
  <c r="R245" i="10"/>
  <c r="K245" i="10"/>
  <c r="S244" i="10"/>
  <c r="R244" i="10"/>
  <c r="K244" i="10"/>
  <c r="S243" i="10"/>
  <c r="R243" i="10"/>
  <c r="K243" i="10"/>
  <c r="S242" i="10"/>
  <c r="R242" i="10"/>
  <c r="K242" i="10"/>
  <c r="S241" i="10"/>
  <c r="R241" i="10"/>
  <c r="K241" i="10"/>
  <c r="S240" i="10"/>
  <c r="R240" i="10"/>
  <c r="K240" i="10"/>
  <c r="S239" i="10"/>
  <c r="R239" i="10"/>
  <c r="K239" i="10"/>
  <c r="S238" i="10"/>
  <c r="R238" i="10"/>
  <c r="K238" i="10"/>
  <c r="S237" i="10"/>
  <c r="R237" i="10"/>
  <c r="K237" i="10"/>
  <c r="S236" i="10"/>
  <c r="R236" i="10"/>
  <c r="K236" i="10"/>
  <c r="S235" i="10"/>
  <c r="R235" i="10"/>
  <c r="K235" i="10"/>
  <c r="S234" i="10"/>
  <c r="R234" i="10"/>
  <c r="K234" i="10"/>
  <c r="S233" i="10"/>
  <c r="R233" i="10"/>
  <c r="K233" i="10"/>
  <c r="S232" i="10"/>
  <c r="R232" i="10"/>
  <c r="K232" i="10"/>
  <c r="S231" i="10"/>
  <c r="R231" i="10"/>
  <c r="K231" i="10"/>
  <c r="H231" i="10"/>
  <c r="H232" i="10" s="1"/>
  <c r="H233" i="10" s="1"/>
  <c r="H234" i="10" s="1"/>
  <c r="H235" i="10" s="1"/>
  <c r="H236" i="10" s="1"/>
  <c r="H237" i="10" s="1"/>
  <c r="H238" i="10" s="1"/>
  <c r="H239" i="10" s="1"/>
  <c r="H240" i="10" s="1"/>
  <c r="H241" i="10" s="1"/>
  <c r="H242" i="10" s="1"/>
  <c r="H243" i="10" s="1"/>
  <c r="H244" i="10" s="1"/>
  <c r="H245" i="10" s="1"/>
  <c r="H246" i="10" s="1"/>
  <c r="H247" i="10" s="1"/>
  <c r="H248" i="10" s="1"/>
  <c r="H249" i="10" s="1"/>
  <c r="H250" i="10" s="1"/>
  <c r="H251" i="10" s="1"/>
  <c r="H252" i="10" s="1"/>
  <c r="H253" i="10" s="1"/>
  <c r="H254" i="10" s="1"/>
  <c r="H255" i="10" s="1"/>
  <c r="H256" i="10" s="1"/>
  <c r="H257" i="10" s="1"/>
  <c r="H258" i="10" s="1"/>
  <c r="H259" i="10" s="1"/>
  <c r="H260" i="10" s="1"/>
  <c r="G231" i="10"/>
  <c r="C231" i="10"/>
  <c r="C232" i="10" s="1"/>
  <c r="C233" i="10" s="1"/>
  <c r="C234" i="10" s="1"/>
  <c r="C235" i="10" s="1"/>
  <c r="C236" i="10" s="1"/>
  <c r="C237" i="10" s="1"/>
  <c r="C238" i="10" s="1"/>
  <c r="C239" i="10" s="1"/>
  <c r="C240" i="10" s="1"/>
  <c r="C241" i="10" s="1"/>
  <c r="C242" i="10" s="1"/>
  <c r="C243" i="10" s="1"/>
  <c r="C244" i="10" s="1"/>
  <c r="C245" i="10" s="1"/>
  <c r="C246" i="10" s="1"/>
  <c r="C247" i="10" s="1"/>
  <c r="C248" i="10" s="1"/>
  <c r="C249" i="10" s="1"/>
  <c r="C250" i="10" s="1"/>
  <c r="C251" i="10" s="1"/>
  <c r="C252" i="10" s="1"/>
  <c r="C253" i="10" s="1"/>
  <c r="C254" i="10" s="1"/>
  <c r="C255" i="10" s="1"/>
  <c r="C256" i="10" s="1"/>
  <c r="C257" i="10" s="1"/>
  <c r="C258" i="10" s="1"/>
  <c r="C259" i="10" s="1"/>
  <c r="C260" i="10" s="1"/>
  <c r="B231" i="10"/>
  <c r="B232" i="10" s="1"/>
  <c r="B233" i="10" s="1"/>
  <c r="B234" i="10" s="1"/>
  <c r="B235" i="10" s="1"/>
  <c r="B236" i="10" s="1"/>
  <c r="B237" i="10" s="1"/>
  <c r="B238" i="10" s="1"/>
  <c r="B239" i="10" s="1"/>
  <c r="B240" i="10" s="1"/>
  <c r="B241" i="10" s="1"/>
  <c r="B242" i="10" s="1"/>
  <c r="B243" i="10" s="1"/>
  <c r="B244" i="10" s="1"/>
  <c r="B245" i="10" s="1"/>
  <c r="B246" i="10" s="1"/>
  <c r="B247" i="10" s="1"/>
  <c r="B248" i="10" s="1"/>
  <c r="B249" i="10" s="1"/>
  <c r="B250" i="10" s="1"/>
  <c r="B251" i="10" s="1"/>
  <c r="B252" i="10" s="1"/>
  <c r="B253" i="10" s="1"/>
  <c r="B254" i="10" s="1"/>
  <c r="B255" i="10" s="1"/>
  <c r="B256" i="10" s="1"/>
  <c r="B257" i="10" s="1"/>
  <c r="B258" i="10" s="1"/>
  <c r="B259" i="10" s="1"/>
  <c r="B260" i="10" s="1"/>
  <c r="S230" i="10"/>
  <c r="R230" i="10"/>
  <c r="O230" i="10"/>
  <c r="K230" i="10"/>
  <c r="I230" i="10"/>
  <c r="D230" i="10"/>
  <c r="S229" i="10"/>
  <c r="R229" i="10"/>
  <c r="O229" i="10"/>
  <c r="K229" i="10"/>
  <c r="I229" i="10"/>
  <c r="D229" i="10"/>
  <c r="S228" i="10"/>
  <c r="R228" i="10"/>
  <c r="O228" i="10"/>
  <c r="K228" i="10"/>
  <c r="I228" i="10"/>
  <c r="D228" i="10"/>
  <c r="S227" i="10"/>
  <c r="R227" i="10"/>
  <c r="O227" i="10"/>
  <c r="K227" i="10"/>
  <c r="I227" i="10"/>
  <c r="D227" i="10"/>
  <c r="S226" i="10"/>
  <c r="R226" i="10"/>
  <c r="O226" i="10"/>
  <c r="K226" i="10"/>
  <c r="I226" i="10"/>
  <c r="D226" i="10"/>
  <c r="S225" i="10"/>
  <c r="R225" i="10"/>
  <c r="O225" i="10"/>
  <c r="K225" i="10"/>
  <c r="I225" i="10"/>
  <c r="D225" i="10"/>
  <c r="S224" i="10"/>
  <c r="R224" i="10"/>
  <c r="O224" i="10"/>
  <c r="K224" i="10"/>
  <c r="I224" i="10"/>
  <c r="D224" i="10"/>
  <c r="S223" i="10"/>
  <c r="R223" i="10"/>
  <c r="O223" i="10"/>
  <c r="K223" i="10"/>
  <c r="I223" i="10"/>
  <c r="D223" i="10"/>
  <c r="S222" i="10"/>
  <c r="R222" i="10"/>
  <c r="O222" i="10"/>
  <c r="K222" i="10"/>
  <c r="I222" i="10"/>
  <c r="D222" i="10"/>
  <c r="S221" i="10"/>
  <c r="R221" i="10"/>
  <c r="O221" i="10"/>
  <c r="K221" i="10"/>
  <c r="D221" i="10"/>
  <c r="S220" i="10"/>
  <c r="R220" i="10"/>
  <c r="K220" i="10"/>
  <c r="S219" i="10"/>
  <c r="R219" i="10"/>
  <c r="K219" i="10"/>
  <c r="S218" i="10"/>
  <c r="R218" i="10"/>
  <c r="K218" i="10"/>
  <c r="S217" i="10"/>
  <c r="R217" i="10"/>
  <c r="K217" i="10"/>
  <c r="S216" i="10"/>
  <c r="R216" i="10"/>
  <c r="K216" i="10"/>
  <c r="S215" i="10"/>
  <c r="R215" i="10"/>
  <c r="K215" i="10"/>
  <c r="S214" i="10"/>
  <c r="R214" i="10"/>
  <c r="K214" i="10"/>
  <c r="S213" i="10"/>
  <c r="R213" i="10"/>
  <c r="K213" i="10"/>
  <c r="S212" i="10"/>
  <c r="R212" i="10"/>
  <c r="K212" i="10"/>
  <c r="S211" i="10"/>
  <c r="R211" i="10"/>
  <c r="K211" i="10"/>
  <c r="S210" i="10"/>
  <c r="R210" i="10"/>
  <c r="K210" i="10"/>
  <c r="S209" i="10"/>
  <c r="R209" i="10"/>
  <c r="K209" i="10"/>
  <c r="S208" i="10"/>
  <c r="R208" i="10"/>
  <c r="K208" i="10"/>
  <c r="S207" i="10"/>
  <c r="R207" i="10"/>
  <c r="K207" i="10"/>
  <c r="S206" i="10"/>
  <c r="R206" i="10"/>
  <c r="K206" i="10"/>
  <c r="S205" i="10"/>
  <c r="R205" i="10"/>
  <c r="K205" i="10"/>
  <c r="S204" i="10"/>
  <c r="R204" i="10"/>
  <c r="K204" i="10"/>
  <c r="S203" i="10"/>
  <c r="R203" i="10"/>
  <c r="K203" i="10"/>
  <c r="S202" i="10"/>
  <c r="R202" i="10"/>
  <c r="K202" i="10"/>
  <c r="S201" i="10"/>
  <c r="R201" i="10"/>
  <c r="K201" i="10"/>
  <c r="S200" i="10"/>
  <c r="R200" i="10"/>
  <c r="K200" i="10"/>
  <c r="S199" i="10"/>
  <c r="R199" i="10"/>
  <c r="K199" i="10"/>
  <c r="S198" i="10"/>
  <c r="R198" i="10"/>
  <c r="K198" i="10"/>
  <c r="S197" i="10"/>
  <c r="R197" i="10"/>
  <c r="K197" i="10"/>
  <c r="S196" i="10"/>
  <c r="R196" i="10"/>
  <c r="K196" i="10"/>
  <c r="S195" i="10"/>
  <c r="R195" i="10"/>
  <c r="K195" i="10"/>
  <c r="S194" i="10"/>
  <c r="R194" i="10"/>
  <c r="K194" i="10"/>
  <c r="S193" i="10"/>
  <c r="R193" i="10"/>
  <c r="K193" i="10"/>
  <c r="S192" i="10"/>
  <c r="R192" i="10"/>
  <c r="K192" i="10"/>
  <c r="S191" i="10"/>
  <c r="R191" i="10"/>
  <c r="K191" i="10"/>
  <c r="H191" i="10"/>
  <c r="H192" i="10" s="1"/>
  <c r="H193" i="10" s="1"/>
  <c r="H194" i="10" s="1"/>
  <c r="H195" i="10" s="1"/>
  <c r="H196" i="10" s="1"/>
  <c r="H197" i="10" s="1"/>
  <c r="H198" i="10" s="1"/>
  <c r="H199" i="10" s="1"/>
  <c r="H200" i="10" s="1"/>
  <c r="H201" i="10" s="1"/>
  <c r="H202" i="10" s="1"/>
  <c r="H203" i="10" s="1"/>
  <c r="H204" i="10" s="1"/>
  <c r="H205" i="10" s="1"/>
  <c r="H206" i="10" s="1"/>
  <c r="H207" i="10" s="1"/>
  <c r="H208" i="10" s="1"/>
  <c r="H209" i="10" s="1"/>
  <c r="H210" i="10" s="1"/>
  <c r="H211" i="10" s="1"/>
  <c r="H212" i="10" s="1"/>
  <c r="H213" i="10" s="1"/>
  <c r="H214" i="10" s="1"/>
  <c r="H215" i="10" s="1"/>
  <c r="H216" i="10" s="1"/>
  <c r="H217" i="10" s="1"/>
  <c r="H218" i="10" s="1"/>
  <c r="H219" i="10" s="1"/>
  <c r="H220" i="10" s="1"/>
  <c r="G191" i="10"/>
  <c r="C191" i="10"/>
  <c r="C192" i="10" s="1"/>
  <c r="C193" i="10" s="1"/>
  <c r="C194" i="10" s="1"/>
  <c r="C195" i="10" s="1"/>
  <c r="C196" i="10" s="1"/>
  <c r="C197" i="10" s="1"/>
  <c r="C198" i="10" s="1"/>
  <c r="C199" i="10" s="1"/>
  <c r="C200" i="10" s="1"/>
  <c r="C201" i="10" s="1"/>
  <c r="C202" i="10" s="1"/>
  <c r="C203" i="10" s="1"/>
  <c r="C204" i="10" s="1"/>
  <c r="C205" i="10" s="1"/>
  <c r="C206" i="10" s="1"/>
  <c r="C207" i="10" s="1"/>
  <c r="C208" i="10" s="1"/>
  <c r="C209" i="10" s="1"/>
  <c r="C210" i="10" s="1"/>
  <c r="C211" i="10" s="1"/>
  <c r="C212" i="10" s="1"/>
  <c r="C213" i="10" s="1"/>
  <c r="C214" i="10" s="1"/>
  <c r="C215" i="10" s="1"/>
  <c r="C216" i="10" s="1"/>
  <c r="C217" i="10" s="1"/>
  <c r="C218" i="10" s="1"/>
  <c r="C219" i="10" s="1"/>
  <c r="C220" i="10" s="1"/>
  <c r="B191" i="10"/>
  <c r="B192" i="10" s="1"/>
  <c r="B193" i="10" s="1"/>
  <c r="B194" i="10" s="1"/>
  <c r="B195" i="10" s="1"/>
  <c r="B196" i="10" s="1"/>
  <c r="B197" i="10" s="1"/>
  <c r="B198" i="10" s="1"/>
  <c r="B199" i="10" s="1"/>
  <c r="B200" i="10" s="1"/>
  <c r="B201" i="10" s="1"/>
  <c r="B202" i="10" s="1"/>
  <c r="B203" i="10" s="1"/>
  <c r="B204" i="10" s="1"/>
  <c r="B205" i="10" s="1"/>
  <c r="B206" i="10" s="1"/>
  <c r="B207" i="10" s="1"/>
  <c r="B208" i="10" s="1"/>
  <c r="B209" i="10" s="1"/>
  <c r="B210" i="10" s="1"/>
  <c r="B211" i="10" s="1"/>
  <c r="B212" i="10" s="1"/>
  <c r="B213" i="10" s="1"/>
  <c r="B214" i="10" s="1"/>
  <c r="B215" i="10" s="1"/>
  <c r="B216" i="10" s="1"/>
  <c r="B217" i="10" s="1"/>
  <c r="B218" i="10" s="1"/>
  <c r="B219" i="10" s="1"/>
  <c r="B220" i="10" s="1"/>
  <c r="S190" i="10"/>
  <c r="R190" i="10"/>
  <c r="O190" i="10"/>
  <c r="K190" i="10"/>
  <c r="I190" i="10"/>
  <c r="D190" i="10"/>
  <c r="S189" i="10"/>
  <c r="R189" i="10"/>
  <c r="O189" i="10"/>
  <c r="K189" i="10"/>
  <c r="I189" i="10"/>
  <c r="D189" i="10"/>
  <c r="S188" i="10"/>
  <c r="R188" i="10"/>
  <c r="O188" i="10"/>
  <c r="K188" i="10"/>
  <c r="I188" i="10"/>
  <c r="D188" i="10"/>
  <c r="S187" i="10"/>
  <c r="R187" i="10"/>
  <c r="O187" i="10"/>
  <c r="K187" i="10"/>
  <c r="I187" i="10"/>
  <c r="D187" i="10"/>
  <c r="S186" i="10"/>
  <c r="R186" i="10"/>
  <c r="O186" i="10"/>
  <c r="K186" i="10"/>
  <c r="I186" i="10"/>
  <c r="D186" i="10"/>
  <c r="S185" i="10"/>
  <c r="R185" i="10"/>
  <c r="O185" i="10"/>
  <c r="K185" i="10"/>
  <c r="I185" i="10"/>
  <c r="D185" i="10"/>
  <c r="S184" i="10"/>
  <c r="R184" i="10"/>
  <c r="O184" i="10"/>
  <c r="K184" i="10"/>
  <c r="I184" i="10"/>
  <c r="D184" i="10"/>
  <c r="S183" i="10"/>
  <c r="R183" i="10"/>
  <c r="O183" i="10"/>
  <c r="K183" i="10"/>
  <c r="I183" i="10"/>
  <c r="D183" i="10"/>
  <c r="S182" i="10"/>
  <c r="R182" i="10"/>
  <c r="O182" i="10"/>
  <c r="K182" i="10"/>
  <c r="I182" i="10"/>
  <c r="D182" i="10"/>
  <c r="S181" i="10"/>
  <c r="R181" i="10"/>
  <c r="O181" i="10"/>
  <c r="K181" i="10"/>
  <c r="D181" i="10"/>
  <c r="S180" i="10"/>
  <c r="R180" i="10"/>
  <c r="K180" i="10"/>
  <c r="S179" i="10"/>
  <c r="R179" i="10"/>
  <c r="K179" i="10"/>
  <c r="S178" i="10"/>
  <c r="R178" i="10"/>
  <c r="K178" i="10"/>
  <c r="S177" i="10"/>
  <c r="R177" i="10"/>
  <c r="K177" i="10"/>
  <c r="S176" i="10"/>
  <c r="R176" i="10"/>
  <c r="K176" i="10"/>
  <c r="S175" i="10"/>
  <c r="R175" i="10"/>
  <c r="K175" i="10"/>
  <c r="S174" i="10"/>
  <c r="R174" i="10"/>
  <c r="K174" i="10"/>
  <c r="S173" i="10"/>
  <c r="R173" i="10"/>
  <c r="K173" i="10"/>
  <c r="S172" i="10"/>
  <c r="R172" i="10"/>
  <c r="K172" i="10"/>
  <c r="S171" i="10"/>
  <c r="R171" i="10"/>
  <c r="K171" i="10"/>
  <c r="S170" i="10"/>
  <c r="R170" i="10"/>
  <c r="K170" i="10"/>
  <c r="S169" i="10"/>
  <c r="R169" i="10"/>
  <c r="K169" i="10"/>
  <c r="S168" i="10"/>
  <c r="R168" i="10"/>
  <c r="K168" i="10"/>
  <c r="S167" i="10"/>
  <c r="R167" i="10"/>
  <c r="K167" i="10"/>
  <c r="S166" i="10"/>
  <c r="R166" i="10"/>
  <c r="K166" i="10"/>
  <c r="S165" i="10"/>
  <c r="R165" i="10"/>
  <c r="K165" i="10"/>
  <c r="S164" i="10"/>
  <c r="R164" i="10"/>
  <c r="K164" i="10"/>
  <c r="S163" i="10"/>
  <c r="R163" i="10"/>
  <c r="K163" i="10"/>
  <c r="S162" i="10"/>
  <c r="R162" i="10"/>
  <c r="K162" i="10"/>
  <c r="S161" i="10"/>
  <c r="R161" i="10"/>
  <c r="K161" i="10"/>
  <c r="S160" i="10"/>
  <c r="R160" i="10"/>
  <c r="K160" i="10"/>
  <c r="S159" i="10"/>
  <c r="R159" i="10"/>
  <c r="K159" i="10"/>
  <c r="S158" i="10"/>
  <c r="R158" i="10"/>
  <c r="K158" i="10"/>
  <c r="S157" i="10"/>
  <c r="R157" i="10"/>
  <c r="K157" i="10"/>
  <c r="S156" i="10"/>
  <c r="R156" i="10"/>
  <c r="K156" i="10"/>
  <c r="S155" i="10"/>
  <c r="R155" i="10"/>
  <c r="K155" i="10"/>
  <c r="S154" i="10"/>
  <c r="R154" i="10"/>
  <c r="K154" i="10"/>
  <c r="S153" i="10"/>
  <c r="R153" i="10"/>
  <c r="K153" i="10"/>
  <c r="S152" i="10"/>
  <c r="R152" i="10"/>
  <c r="K152" i="10"/>
  <c r="H152" i="10"/>
  <c r="H153" i="10" s="1"/>
  <c r="H154" i="10" s="1"/>
  <c r="H155" i="10" s="1"/>
  <c r="H156" i="10" s="1"/>
  <c r="H157" i="10" s="1"/>
  <c r="H158" i="10" s="1"/>
  <c r="H159" i="10" s="1"/>
  <c r="H160" i="10" s="1"/>
  <c r="H161" i="10" s="1"/>
  <c r="H162" i="10" s="1"/>
  <c r="H163" i="10" s="1"/>
  <c r="H164" i="10" s="1"/>
  <c r="H165" i="10" s="1"/>
  <c r="H166" i="10" s="1"/>
  <c r="H167" i="10" s="1"/>
  <c r="H168" i="10" s="1"/>
  <c r="H169" i="10" s="1"/>
  <c r="H170" i="10" s="1"/>
  <c r="H171" i="10" s="1"/>
  <c r="H172" i="10" s="1"/>
  <c r="H173" i="10" s="1"/>
  <c r="H174" i="10" s="1"/>
  <c r="H175" i="10" s="1"/>
  <c r="H176" i="10" s="1"/>
  <c r="H177" i="10" s="1"/>
  <c r="H178" i="10" s="1"/>
  <c r="H179" i="10" s="1"/>
  <c r="H180" i="10" s="1"/>
  <c r="G152" i="10"/>
  <c r="S151" i="10"/>
  <c r="R151" i="10"/>
  <c r="K151" i="10"/>
  <c r="H151" i="10"/>
  <c r="G151" i="10"/>
  <c r="I151" i="10" s="1"/>
  <c r="C151" i="10"/>
  <c r="C152" i="10" s="1"/>
  <c r="C153" i="10" s="1"/>
  <c r="C154" i="10" s="1"/>
  <c r="C155" i="10" s="1"/>
  <c r="C156" i="10" s="1"/>
  <c r="C157" i="10" s="1"/>
  <c r="C158" i="10" s="1"/>
  <c r="C159" i="10" s="1"/>
  <c r="C160" i="10" s="1"/>
  <c r="C161" i="10" s="1"/>
  <c r="C162" i="10" s="1"/>
  <c r="C163" i="10" s="1"/>
  <c r="C164" i="10" s="1"/>
  <c r="C165" i="10" s="1"/>
  <c r="C166" i="10" s="1"/>
  <c r="C167" i="10" s="1"/>
  <c r="C168" i="10" s="1"/>
  <c r="C169" i="10" s="1"/>
  <c r="C170" i="10" s="1"/>
  <c r="C171" i="10" s="1"/>
  <c r="C172" i="10" s="1"/>
  <c r="C173" i="10" s="1"/>
  <c r="C174" i="10" s="1"/>
  <c r="C175" i="10" s="1"/>
  <c r="C176" i="10" s="1"/>
  <c r="C177" i="10" s="1"/>
  <c r="C178" i="10" s="1"/>
  <c r="C179" i="10" s="1"/>
  <c r="C180" i="10" s="1"/>
  <c r="B151" i="10"/>
  <c r="B152" i="10" s="1"/>
  <c r="B153" i="10" s="1"/>
  <c r="B154" i="10" s="1"/>
  <c r="B155" i="10" s="1"/>
  <c r="B156" i="10" s="1"/>
  <c r="B157" i="10" s="1"/>
  <c r="B158" i="10" s="1"/>
  <c r="B159" i="10" s="1"/>
  <c r="B160" i="10" s="1"/>
  <c r="B161" i="10" s="1"/>
  <c r="B162" i="10" s="1"/>
  <c r="B163" i="10" s="1"/>
  <c r="B164" i="10" s="1"/>
  <c r="B165" i="10" s="1"/>
  <c r="B166" i="10" s="1"/>
  <c r="B167" i="10" s="1"/>
  <c r="B168" i="10" s="1"/>
  <c r="B169" i="10" s="1"/>
  <c r="B170" i="10" s="1"/>
  <c r="B171" i="10" s="1"/>
  <c r="B172" i="10" s="1"/>
  <c r="B173" i="10" s="1"/>
  <c r="B174" i="10" s="1"/>
  <c r="B175" i="10" s="1"/>
  <c r="B176" i="10" s="1"/>
  <c r="B177" i="10" s="1"/>
  <c r="B178" i="10" s="1"/>
  <c r="B179" i="10" s="1"/>
  <c r="B180" i="10" s="1"/>
  <c r="S150" i="10"/>
  <c r="R150" i="10"/>
  <c r="O150" i="10"/>
  <c r="K150" i="10"/>
  <c r="I150" i="10"/>
  <c r="D150" i="10"/>
  <c r="S149" i="10"/>
  <c r="R149" i="10"/>
  <c r="O149" i="10"/>
  <c r="K149" i="10"/>
  <c r="I149" i="10"/>
  <c r="D149" i="10"/>
  <c r="S148" i="10"/>
  <c r="R148" i="10"/>
  <c r="O148" i="10"/>
  <c r="K148" i="10"/>
  <c r="I148" i="10"/>
  <c r="D148" i="10"/>
  <c r="S147" i="10"/>
  <c r="R147" i="10"/>
  <c r="O147" i="10"/>
  <c r="K147" i="10"/>
  <c r="I147" i="10"/>
  <c r="D147" i="10"/>
  <c r="S146" i="10"/>
  <c r="R146" i="10"/>
  <c r="O146" i="10"/>
  <c r="K146" i="10"/>
  <c r="I146" i="10"/>
  <c r="D146" i="10"/>
  <c r="S145" i="10"/>
  <c r="R145" i="10"/>
  <c r="O145" i="10"/>
  <c r="K145" i="10"/>
  <c r="I145" i="10"/>
  <c r="D145" i="10"/>
  <c r="S144" i="10"/>
  <c r="R144" i="10"/>
  <c r="O144" i="10"/>
  <c r="K144" i="10"/>
  <c r="I144" i="10"/>
  <c r="D144" i="10"/>
  <c r="S143" i="10"/>
  <c r="R143" i="10"/>
  <c r="O143" i="10"/>
  <c r="K143" i="10"/>
  <c r="I143" i="10"/>
  <c r="D143" i="10"/>
  <c r="S142" i="10"/>
  <c r="R142" i="10"/>
  <c r="O142" i="10"/>
  <c r="K142" i="10"/>
  <c r="I142" i="10"/>
  <c r="D142" i="10"/>
  <c r="S141" i="10"/>
  <c r="R141" i="10"/>
  <c r="O141" i="10"/>
  <c r="K141" i="10"/>
  <c r="D141" i="10"/>
  <c r="S140" i="10"/>
  <c r="R140" i="10"/>
  <c r="K140" i="10"/>
  <c r="S139" i="10"/>
  <c r="R139" i="10"/>
  <c r="K139" i="10"/>
  <c r="S138" i="10"/>
  <c r="R138" i="10"/>
  <c r="K138" i="10"/>
  <c r="S137" i="10"/>
  <c r="R137" i="10"/>
  <c r="K137" i="10"/>
  <c r="S136" i="10"/>
  <c r="R136" i="10"/>
  <c r="K136" i="10"/>
  <c r="S135" i="10"/>
  <c r="R135" i="10"/>
  <c r="K135" i="10"/>
  <c r="S134" i="10"/>
  <c r="R134" i="10"/>
  <c r="K134" i="10"/>
  <c r="S133" i="10"/>
  <c r="R133" i="10"/>
  <c r="K133" i="10"/>
  <c r="S132" i="10"/>
  <c r="R132" i="10"/>
  <c r="K132" i="10"/>
  <c r="S131" i="10"/>
  <c r="R131" i="10"/>
  <c r="K131" i="10"/>
  <c r="S130" i="10"/>
  <c r="R130" i="10"/>
  <c r="K130" i="10"/>
  <c r="S129" i="10"/>
  <c r="R129" i="10"/>
  <c r="K129" i="10"/>
  <c r="S128" i="10"/>
  <c r="R128" i="10"/>
  <c r="K128" i="10"/>
  <c r="S127" i="10"/>
  <c r="R127" i="10"/>
  <c r="K127" i="10"/>
  <c r="S126" i="10"/>
  <c r="R126" i="10"/>
  <c r="K126" i="10"/>
  <c r="S125" i="10"/>
  <c r="R125" i="10"/>
  <c r="K125" i="10"/>
  <c r="S124" i="10"/>
  <c r="R124" i="10"/>
  <c r="K124" i="10"/>
  <c r="S123" i="10"/>
  <c r="R123" i="10"/>
  <c r="K123" i="10"/>
  <c r="S122" i="10"/>
  <c r="R122" i="10"/>
  <c r="K122" i="10"/>
  <c r="S121" i="10"/>
  <c r="R121" i="10"/>
  <c r="K121" i="10"/>
  <c r="S120" i="10"/>
  <c r="R120" i="10"/>
  <c r="K120" i="10"/>
  <c r="S119" i="10"/>
  <c r="R119" i="10"/>
  <c r="K119" i="10"/>
  <c r="S118" i="10"/>
  <c r="R118" i="10"/>
  <c r="K118" i="10"/>
  <c r="H118" i="10"/>
  <c r="H119" i="10" s="1"/>
  <c r="H120" i="10" s="1"/>
  <c r="H121" i="10" s="1"/>
  <c r="H122" i="10" s="1"/>
  <c r="H123" i="10" s="1"/>
  <c r="H124" i="10" s="1"/>
  <c r="H125" i="10" s="1"/>
  <c r="H126" i="10" s="1"/>
  <c r="H127" i="10" s="1"/>
  <c r="H128" i="10" s="1"/>
  <c r="H129" i="10" s="1"/>
  <c r="H130" i="10" s="1"/>
  <c r="H131" i="10" s="1"/>
  <c r="H132" i="10" s="1"/>
  <c r="H133" i="10" s="1"/>
  <c r="H134" i="10" s="1"/>
  <c r="H135" i="10" s="1"/>
  <c r="H136" i="10" s="1"/>
  <c r="H137" i="10" s="1"/>
  <c r="H138" i="10" s="1"/>
  <c r="H139" i="10" s="1"/>
  <c r="H140" i="10" s="1"/>
  <c r="S117" i="10"/>
  <c r="R117" i="10"/>
  <c r="K117" i="10"/>
  <c r="S116" i="10"/>
  <c r="R116" i="10"/>
  <c r="K116" i="10"/>
  <c r="S115" i="10"/>
  <c r="R115" i="10"/>
  <c r="K115" i="10"/>
  <c r="H115" i="10"/>
  <c r="H116" i="10" s="1"/>
  <c r="H117" i="10" s="1"/>
  <c r="S114" i="10"/>
  <c r="R114" i="10"/>
  <c r="K114" i="10"/>
  <c r="S113" i="10"/>
  <c r="R113" i="10"/>
  <c r="K113" i="10"/>
  <c r="S112" i="10"/>
  <c r="R112" i="10"/>
  <c r="K112" i="10"/>
  <c r="H112" i="10"/>
  <c r="H113" i="10" s="1"/>
  <c r="H114" i="10" s="1"/>
  <c r="G112" i="10"/>
  <c r="S111" i="10"/>
  <c r="R111" i="10"/>
  <c r="K111" i="10"/>
  <c r="H111" i="10"/>
  <c r="G111" i="10"/>
  <c r="I111" i="10" s="1"/>
  <c r="C111" i="10"/>
  <c r="C112" i="10" s="1"/>
  <c r="C113" i="10" s="1"/>
  <c r="C114" i="10" s="1"/>
  <c r="C115" i="10" s="1"/>
  <c r="C116" i="10" s="1"/>
  <c r="C117" i="10" s="1"/>
  <c r="C118" i="10" s="1"/>
  <c r="C119" i="10" s="1"/>
  <c r="C120" i="10" s="1"/>
  <c r="C121" i="10" s="1"/>
  <c r="C122" i="10" s="1"/>
  <c r="C123" i="10" s="1"/>
  <c r="C124" i="10" s="1"/>
  <c r="C125" i="10" s="1"/>
  <c r="C126" i="10" s="1"/>
  <c r="C127" i="10" s="1"/>
  <c r="C128" i="10" s="1"/>
  <c r="C129" i="10" s="1"/>
  <c r="C130" i="10" s="1"/>
  <c r="C131" i="10" s="1"/>
  <c r="C132" i="10" s="1"/>
  <c r="C133" i="10" s="1"/>
  <c r="C134" i="10" s="1"/>
  <c r="C135" i="10" s="1"/>
  <c r="C136" i="10" s="1"/>
  <c r="C137" i="10" s="1"/>
  <c r="C138" i="10" s="1"/>
  <c r="C139" i="10" s="1"/>
  <c r="C140" i="10" s="1"/>
  <c r="B111" i="10"/>
  <c r="B112" i="10" s="1"/>
  <c r="B113" i="10" s="1"/>
  <c r="B114" i="10" s="1"/>
  <c r="B115" i="10" s="1"/>
  <c r="B116" i="10" s="1"/>
  <c r="B117" i="10" s="1"/>
  <c r="B118" i="10" s="1"/>
  <c r="B119" i="10" s="1"/>
  <c r="B120" i="10" s="1"/>
  <c r="B121" i="10" s="1"/>
  <c r="B122" i="10" s="1"/>
  <c r="B123" i="10" s="1"/>
  <c r="B124" i="10" s="1"/>
  <c r="B125" i="10" s="1"/>
  <c r="B126" i="10" s="1"/>
  <c r="B127" i="10" s="1"/>
  <c r="B128" i="10" s="1"/>
  <c r="B129" i="10" s="1"/>
  <c r="B130" i="10" s="1"/>
  <c r="B131" i="10" s="1"/>
  <c r="B132" i="10" s="1"/>
  <c r="B133" i="10" s="1"/>
  <c r="B134" i="10" s="1"/>
  <c r="B135" i="10" s="1"/>
  <c r="B136" i="10" s="1"/>
  <c r="B137" i="10" s="1"/>
  <c r="B138" i="10" s="1"/>
  <c r="B139" i="10" s="1"/>
  <c r="B140" i="10" s="1"/>
  <c r="S110" i="10"/>
  <c r="R110" i="10"/>
  <c r="O110" i="10"/>
  <c r="K110" i="10"/>
  <c r="I110" i="10"/>
  <c r="D110" i="10"/>
  <c r="S109" i="10"/>
  <c r="R109" i="10"/>
  <c r="O109" i="10"/>
  <c r="K109" i="10"/>
  <c r="I109" i="10"/>
  <c r="D109" i="10"/>
  <c r="S108" i="10"/>
  <c r="R108" i="10"/>
  <c r="O108" i="10"/>
  <c r="K108" i="10"/>
  <c r="I108" i="10"/>
  <c r="D108" i="10"/>
  <c r="S107" i="10"/>
  <c r="R107" i="10"/>
  <c r="O107" i="10"/>
  <c r="K107" i="10"/>
  <c r="I107" i="10"/>
  <c r="D107" i="10"/>
  <c r="S106" i="10"/>
  <c r="R106" i="10"/>
  <c r="O106" i="10"/>
  <c r="K106" i="10"/>
  <c r="I106" i="10"/>
  <c r="D106" i="10"/>
  <c r="S105" i="10"/>
  <c r="R105" i="10"/>
  <c r="O105" i="10"/>
  <c r="K105" i="10"/>
  <c r="I105" i="10"/>
  <c r="D105" i="10"/>
  <c r="S104" i="10"/>
  <c r="R104" i="10"/>
  <c r="O104" i="10"/>
  <c r="K104" i="10"/>
  <c r="I104" i="10"/>
  <c r="D104" i="10"/>
  <c r="S103" i="10"/>
  <c r="R103" i="10"/>
  <c r="O103" i="10"/>
  <c r="K103" i="10"/>
  <c r="I103" i="10"/>
  <c r="D103" i="10"/>
  <c r="S102" i="10"/>
  <c r="R102" i="10"/>
  <c r="O102" i="10"/>
  <c r="K102" i="10"/>
  <c r="I102" i="10"/>
  <c r="D102" i="10"/>
  <c r="S101" i="10"/>
  <c r="R101" i="10"/>
  <c r="O101" i="10"/>
  <c r="K101" i="10"/>
  <c r="D101" i="10"/>
  <c r="S100" i="10"/>
  <c r="R100" i="10"/>
  <c r="K100" i="10"/>
  <c r="S99" i="10"/>
  <c r="R99" i="10"/>
  <c r="K99" i="10"/>
  <c r="S98" i="10"/>
  <c r="R98" i="10"/>
  <c r="K98" i="10"/>
  <c r="S97" i="10"/>
  <c r="R97" i="10"/>
  <c r="K97" i="10"/>
  <c r="S96" i="10"/>
  <c r="R96" i="10"/>
  <c r="K96" i="10"/>
  <c r="S95" i="10"/>
  <c r="R95" i="10"/>
  <c r="K95" i="10"/>
  <c r="S94" i="10"/>
  <c r="R94" i="10"/>
  <c r="K94" i="10"/>
  <c r="S93" i="10"/>
  <c r="R93" i="10"/>
  <c r="K93" i="10"/>
  <c r="S92" i="10"/>
  <c r="R92" i="10"/>
  <c r="K92" i="10"/>
  <c r="S91" i="10"/>
  <c r="R91" i="10"/>
  <c r="K91" i="10"/>
  <c r="S90" i="10"/>
  <c r="R90" i="10"/>
  <c r="K90" i="10"/>
  <c r="S89" i="10"/>
  <c r="R89" i="10"/>
  <c r="K89" i="10"/>
  <c r="S88" i="10"/>
  <c r="R88" i="10"/>
  <c r="K88" i="10"/>
  <c r="S87" i="10"/>
  <c r="R87" i="10"/>
  <c r="K87" i="10"/>
  <c r="S86" i="10"/>
  <c r="R86" i="10"/>
  <c r="K86" i="10"/>
  <c r="S85" i="10"/>
  <c r="R85" i="10"/>
  <c r="K85" i="10"/>
  <c r="S84" i="10"/>
  <c r="R84" i="10"/>
  <c r="K84" i="10"/>
  <c r="S83" i="10"/>
  <c r="R83" i="10"/>
  <c r="K83" i="10"/>
  <c r="S82" i="10"/>
  <c r="R82" i="10"/>
  <c r="K82" i="10"/>
  <c r="S81" i="10"/>
  <c r="R81" i="10"/>
  <c r="K81" i="10"/>
  <c r="S80" i="10"/>
  <c r="R80" i="10"/>
  <c r="K80" i="10"/>
  <c r="S79" i="10"/>
  <c r="R79" i="10"/>
  <c r="K79" i="10"/>
  <c r="S78" i="10"/>
  <c r="R78" i="10"/>
  <c r="K78" i="10"/>
  <c r="H78" i="10"/>
  <c r="H79" i="10" s="1"/>
  <c r="H80" i="10" s="1"/>
  <c r="H81" i="10" s="1"/>
  <c r="H82" i="10" s="1"/>
  <c r="H83" i="10" s="1"/>
  <c r="H84" i="10" s="1"/>
  <c r="H85" i="10" s="1"/>
  <c r="H86" i="10" s="1"/>
  <c r="H87" i="10" s="1"/>
  <c r="H88" i="10" s="1"/>
  <c r="H89" i="10" s="1"/>
  <c r="H90" i="10" s="1"/>
  <c r="H91" i="10" s="1"/>
  <c r="H92" i="10" s="1"/>
  <c r="H93" i="10" s="1"/>
  <c r="H94" i="10" s="1"/>
  <c r="H95" i="10" s="1"/>
  <c r="H96" i="10" s="1"/>
  <c r="H97" i="10" s="1"/>
  <c r="H98" i="10" s="1"/>
  <c r="H99" i="10" s="1"/>
  <c r="H100" i="10" s="1"/>
  <c r="S77" i="10"/>
  <c r="R77" i="10"/>
  <c r="K77" i="10"/>
  <c r="S76" i="10"/>
  <c r="R76" i="10"/>
  <c r="K76" i="10"/>
  <c r="S75" i="10"/>
  <c r="R75" i="10"/>
  <c r="K75" i="10"/>
  <c r="H75" i="10"/>
  <c r="H76" i="10" s="1"/>
  <c r="H77" i="10" s="1"/>
  <c r="S74" i="10"/>
  <c r="R74" i="10"/>
  <c r="K74" i="10"/>
  <c r="S73" i="10"/>
  <c r="R73" i="10"/>
  <c r="K73" i="10"/>
  <c r="S72" i="10"/>
  <c r="R72" i="10"/>
  <c r="K72" i="10"/>
  <c r="H72" i="10"/>
  <c r="H73" i="10" s="1"/>
  <c r="H74" i="10" s="1"/>
  <c r="G72" i="10"/>
  <c r="S71" i="10"/>
  <c r="R71" i="10"/>
  <c r="K71" i="10"/>
  <c r="H71" i="10"/>
  <c r="G71" i="10"/>
  <c r="I71" i="10" s="1"/>
  <c r="C71" i="10"/>
  <c r="C72" i="10" s="1"/>
  <c r="C73" i="10" s="1"/>
  <c r="C74" i="10" s="1"/>
  <c r="C75" i="10" s="1"/>
  <c r="C76" i="10" s="1"/>
  <c r="C77" i="10" s="1"/>
  <c r="C78" i="10" s="1"/>
  <c r="C79" i="10" s="1"/>
  <c r="C80" i="10" s="1"/>
  <c r="C81" i="10" s="1"/>
  <c r="C82" i="10" s="1"/>
  <c r="C83" i="10" s="1"/>
  <c r="C84" i="10" s="1"/>
  <c r="C85" i="10" s="1"/>
  <c r="C86" i="10" s="1"/>
  <c r="C87" i="10" s="1"/>
  <c r="C88" i="10" s="1"/>
  <c r="C89" i="10" s="1"/>
  <c r="C90" i="10" s="1"/>
  <c r="C91" i="10" s="1"/>
  <c r="C92" i="10" s="1"/>
  <c r="C93" i="10" s="1"/>
  <c r="C94" i="10" s="1"/>
  <c r="C95" i="10" s="1"/>
  <c r="C96" i="10" s="1"/>
  <c r="C97" i="10" s="1"/>
  <c r="C98" i="10" s="1"/>
  <c r="C99" i="10" s="1"/>
  <c r="C100" i="10" s="1"/>
  <c r="B71" i="10"/>
  <c r="B72" i="10" s="1"/>
  <c r="B73" i="10" s="1"/>
  <c r="B74" i="10" s="1"/>
  <c r="B75" i="10" s="1"/>
  <c r="B76" i="10" s="1"/>
  <c r="B77" i="10" s="1"/>
  <c r="B78" i="10" s="1"/>
  <c r="B79" i="10" s="1"/>
  <c r="B80" i="10" s="1"/>
  <c r="B81" i="10" s="1"/>
  <c r="B82" i="10" s="1"/>
  <c r="B83" i="10" s="1"/>
  <c r="B84" i="10" s="1"/>
  <c r="B85" i="10" s="1"/>
  <c r="B86" i="10" s="1"/>
  <c r="B87" i="10" s="1"/>
  <c r="B88" i="10" s="1"/>
  <c r="B89" i="10" s="1"/>
  <c r="B90" i="10" s="1"/>
  <c r="B91" i="10" s="1"/>
  <c r="B92" i="10" s="1"/>
  <c r="B93" i="10" s="1"/>
  <c r="B94" i="10" s="1"/>
  <c r="B95" i="10" s="1"/>
  <c r="B96" i="10" s="1"/>
  <c r="B97" i="10" s="1"/>
  <c r="B98" i="10" s="1"/>
  <c r="B99" i="10" s="1"/>
  <c r="B100" i="10" s="1"/>
  <c r="S70" i="10"/>
  <c r="R70" i="10"/>
  <c r="O70" i="10"/>
  <c r="K70" i="10"/>
  <c r="I70" i="10"/>
  <c r="D70" i="10"/>
  <c r="S69" i="10"/>
  <c r="R69" i="10"/>
  <c r="O69" i="10"/>
  <c r="K69" i="10"/>
  <c r="I69" i="10"/>
  <c r="D69" i="10"/>
  <c r="S68" i="10"/>
  <c r="R68" i="10"/>
  <c r="O68" i="10"/>
  <c r="K68" i="10"/>
  <c r="I68" i="10"/>
  <c r="D68" i="10"/>
  <c r="S67" i="10"/>
  <c r="R67" i="10"/>
  <c r="O67" i="10"/>
  <c r="K67" i="10"/>
  <c r="I67" i="10"/>
  <c r="D67" i="10"/>
  <c r="S66" i="10"/>
  <c r="R66" i="10"/>
  <c r="O66" i="10"/>
  <c r="K66" i="10"/>
  <c r="I66" i="10"/>
  <c r="D66" i="10"/>
  <c r="S65" i="10"/>
  <c r="R65" i="10"/>
  <c r="O65" i="10"/>
  <c r="K65" i="10"/>
  <c r="I65" i="10"/>
  <c r="D65" i="10"/>
  <c r="S64" i="10"/>
  <c r="R64" i="10"/>
  <c r="O64" i="10"/>
  <c r="K64" i="10"/>
  <c r="I64" i="10"/>
  <c r="D64" i="10"/>
  <c r="S63" i="10"/>
  <c r="R63" i="10"/>
  <c r="O63" i="10"/>
  <c r="K63" i="10"/>
  <c r="I63" i="10"/>
  <c r="D63" i="10"/>
  <c r="S62" i="10"/>
  <c r="R62" i="10"/>
  <c r="O62" i="10"/>
  <c r="K62" i="10"/>
  <c r="I62" i="10"/>
  <c r="D62" i="10"/>
  <c r="S61" i="10"/>
  <c r="R61" i="10"/>
  <c r="O61" i="10"/>
  <c r="K61" i="10"/>
  <c r="D61" i="10"/>
  <c r="S60" i="10"/>
  <c r="R60" i="10"/>
  <c r="K60" i="10"/>
  <c r="S59" i="10"/>
  <c r="R59" i="10"/>
  <c r="K59" i="10"/>
  <c r="S58" i="10"/>
  <c r="R58" i="10"/>
  <c r="K58" i="10"/>
  <c r="S57" i="10"/>
  <c r="R57" i="10"/>
  <c r="K57" i="10"/>
  <c r="S56" i="10"/>
  <c r="R56" i="10"/>
  <c r="K56" i="10"/>
  <c r="S55" i="10"/>
  <c r="R55" i="10"/>
  <c r="K55" i="10"/>
  <c r="S54" i="10"/>
  <c r="R54" i="10"/>
  <c r="K54" i="10"/>
  <c r="S53" i="10"/>
  <c r="R53" i="10"/>
  <c r="K53" i="10"/>
  <c r="S52" i="10"/>
  <c r="R52" i="10"/>
  <c r="K52" i="10"/>
  <c r="S51" i="10"/>
  <c r="R51" i="10"/>
  <c r="K51" i="10"/>
  <c r="S50" i="10"/>
  <c r="R50" i="10"/>
  <c r="K50" i="10"/>
  <c r="S49" i="10"/>
  <c r="R49" i="10"/>
  <c r="K49" i="10"/>
  <c r="S48" i="10"/>
  <c r="R48" i="10"/>
  <c r="K48" i="10"/>
  <c r="S47" i="10"/>
  <c r="R47" i="10"/>
  <c r="K47" i="10"/>
  <c r="S46" i="10"/>
  <c r="R46" i="10"/>
  <c r="K46" i="10"/>
  <c r="S45" i="10"/>
  <c r="R45" i="10"/>
  <c r="K45" i="10"/>
  <c r="S44" i="10"/>
  <c r="R44" i="10"/>
  <c r="K44" i="10"/>
  <c r="S43" i="10"/>
  <c r="R43" i="10"/>
  <c r="K43" i="10"/>
  <c r="S42" i="10"/>
  <c r="R42" i="10"/>
  <c r="K42" i="10"/>
  <c r="S41" i="10"/>
  <c r="R41" i="10"/>
  <c r="K41" i="10"/>
  <c r="S40" i="10"/>
  <c r="R40" i="10"/>
  <c r="K40" i="10"/>
  <c r="S39" i="10"/>
  <c r="R39" i="10"/>
  <c r="K39" i="10"/>
  <c r="S38" i="10"/>
  <c r="R38" i="10"/>
  <c r="K38" i="10"/>
  <c r="S37" i="10"/>
  <c r="R37" i="10"/>
  <c r="K37" i="10"/>
  <c r="S36" i="10"/>
  <c r="R36" i="10"/>
  <c r="K36" i="10"/>
  <c r="S35" i="10"/>
  <c r="R35" i="10"/>
  <c r="K35" i="10"/>
  <c r="S34" i="10"/>
  <c r="R34" i="10"/>
  <c r="K34" i="10"/>
  <c r="C34" i="10"/>
  <c r="C35" i="10" s="1"/>
  <c r="C36" i="10" s="1"/>
  <c r="C37" i="10" s="1"/>
  <c r="C38" i="10" s="1"/>
  <c r="C39" i="10" s="1"/>
  <c r="C40" i="10" s="1"/>
  <c r="C41" i="10" s="1"/>
  <c r="C42" i="10" s="1"/>
  <c r="C43" i="10" s="1"/>
  <c r="C44" i="10" s="1"/>
  <c r="C45" i="10" s="1"/>
  <c r="C46" i="10" s="1"/>
  <c r="C47" i="10" s="1"/>
  <c r="C48" i="10" s="1"/>
  <c r="C49" i="10" s="1"/>
  <c r="C50" i="10" s="1"/>
  <c r="C51" i="10" s="1"/>
  <c r="C52" i="10" s="1"/>
  <c r="C53" i="10" s="1"/>
  <c r="C54" i="10" s="1"/>
  <c r="C55" i="10" s="1"/>
  <c r="C56" i="10" s="1"/>
  <c r="C57" i="10" s="1"/>
  <c r="C58" i="10" s="1"/>
  <c r="C59" i="10" s="1"/>
  <c r="C60" i="10" s="1"/>
  <c r="S33" i="10"/>
  <c r="R33" i="10"/>
  <c r="K33" i="10"/>
  <c r="S32" i="10"/>
  <c r="R32" i="10"/>
  <c r="K32" i="10"/>
  <c r="H32" i="10"/>
  <c r="H33" i="10" s="1"/>
  <c r="H34" i="10" s="1"/>
  <c r="H35" i="10" s="1"/>
  <c r="H36" i="10" s="1"/>
  <c r="H37" i="10" s="1"/>
  <c r="H38" i="10" s="1"/>
  <c r="H39" i="10" s="1"/>
  <c r="H40" i="10" s="1"/>
  <c r="H41" i="10" s="1"/>
  <c r="H42" i="10" s="1"/>
  <c r="H43" i="10" s="1"/>
  <c r="H44" i="10" s="1"/>
  <c r="H45" i="10" s="1"/>
  <c r="H46" i="10" s="1"/>
  <c r="H47" i="10" s="1"/>
  <c r="H48" i="10" s="1"/>
  <c r="H49" i="10" s="1"/>
  <c r="H50" i="10" s="1"/>
  <c r="H51" i="10" s="1"/>
  <c r="H52" i="10" s="1"/>
  <c r="H53" i="10" s="1"/>
  <c r="H54" i="10" s="1"/>
  <c r="H55" i="10" s="1"/>
  <c r="H56" i="10" s="1"/>
  <c r="H57" i="10" s="1"/>
  <c r="H58" i="10" s="1"/>
  <c r="H59" i="10" s="1"/>
  <c r="H60" i="10" s="1"/>
  <c r="G32" i="10"/>
  <c r="I32" i="10" s="1"/>
  <c r="S31" i="10"/>
  <c r="R31" i="10"/>
  <c r="K31" i="10"/>
  <c r="H31" i="10"/>
  <c r="G31" i="10"/>
  <c r="I31" i="10" s="1"/>
  <c r="C31" i="10"/>
  <c r="C32" i="10" s="1"/>
  <c r="C33" i="10" s="1"/>
  <c r="B31" i="10"/>
  <c r="B32" i="10" s="1"/>
  <c r="B33" i="10" s="1"/>
  <c r="B34" i="10" s="1"/>
  <c r="B35" i="10" s="1"/>
  <c r="B36" i="10" s="1"/>
  <c r="B37" i="10" s="1"/>
  <c r="B38" i="10" s="1"/>
  <c r="B39" i="10" s="1"/>
  <c r="B40" i="10" s="1"/>
  <c r="B41" i="10" s="1"/>
  <c r="B42" i="10" s="1"/>
  <c r="B43" i="10" s="1"/>
  <c r="B44" i="10" s="1"/>
  <c r="B45" i="10" s="1"/>
  <c r="B46" i="10" s="1"/>
  <c r="B47" i="10" s="1"/>
  <c r="B48" i="10" s="1"/>
  <c r="B49" i="10" s="1"/>
  <c r="B50" i="10" s="1"/>
  <c r="B51" i="10" s="1"/>
  <c r="B52" i="10" s="1"/>
  <c r="B53" i="10" s="1"/>
  <c r="B54" i="10" s="1"/>
  <c r="B55" i="10" s="1"/>
  <c r="B56" i="10" s="1"/>
  <c r="B57" i="10" s="1"/>
  <c r="B58" i="10" s="1"/>
  <c r="B59" i="10" s="1"/>
  <c r="B60" i="10" s="1"/>
  <c r="S30" i="10"/>
  <c r="R30" i="10"/>
  <c r="O30" i="10"/>
  <c r="K30" i="10"/>
  <c r="I30" i="10"/>
  <c r="D30" i="10"/>
  <c r="S29" i="10"/>
  <c r="R29" i="10"/>
  <c r="O29" i="10"/>
  <c r="K29" i="10"/>
  <c r="I29" i="10"/>
  <c r="D29" i="10"/>
  <c r="S28" i="10"/>
  <c r="R28" i="10"/>
  <c r="O28" i="10"/>
  <c r="K28" i="10"/>
  <c r="I28" i="10"/>
  <c r="D28" i="10"/>
  <c r="S27" i="10"/>
  <c r="R27" i="10"/>
  <c r="O27" i="10"/>
  <c r="K27" i="10"/>
  <c r="I27" i="10"/>
  <c r="D27" i="10"/>
  <c r="S26" i="10"/>
  <c r="R26" i="10"/>
  <c r="O26" i="10"/>
  <c r="K26" i="10"/>
  <c r="I26" i="10"/>
  <c r="D26" i="10"/>
  <c r="S25" i="10"/>
  <c r="R25" i="10"/>
  <c r="O25" i="10"/>
  <c r="K25" i="10"/>
  <c r="I25" i="10"/>
  <c r="D25" i="10"/>
  <c r="S24" i="10"/>
  <c r="R24" i="10"/>
  <c r="O24" i="10"/>
  <c r="K24" i="10"/>
  <c r="I24" i="10"/>
  <c r="D24" i="10"/>
  <c r="S23" i="10"/>
  <c r="R23" i="10"/>
  <c r="O23" i="10"/>
  <c r="K23" i="10"/>
  <c r="I23" i="10"/>
  <c r="D23" i="10"/>
  <c r="S22" i="10"/>
  <c r="R22" i="10"/>
  <c r="O22" i="10"/>
  <c r="K22" i="10"/>
  <c r="I22" i="10"/>
  <c r="D22" i="10"/>
  <c r="S21" i="10"/>
  <c r="R21" i="10"/>
  <c r="O21" i="10"/>
  <c r="K21" i="10"/>
  <c r="I21" i="10"/>
  <c r="D21" i="10"/>
  <c r="S20" i="10"/>
  <c r="R20" i="10"/>
  <c r="O20" i="10"/>
  <c r="K20" i="10"/>
  <c r="I20" i="10"/>
  <c r="D20" i="10"/>
  <c r="S19" i="10"/>
  <c r="R19" i="10"/>
  <c r="O19" i="10"/>
  <c r="K19" i="10"/>
  <c r="I19" i="10"/>
  <c r="D19" i="10"/>
  <c r="S18" i="10"/>
  <c r="R18" i="10"/>
  <c r="O18" i="10"/>
  <c r="K18" i="10"/>
  <c r="I18" i="10"/>
  <c r="D18" i="10"/>
  <c r="S17" i="10"/>
  <c r="R17" i="10"/>
  <c r="O17" i="10"/>
  <c r="K17" i="10"/>
  <c r="I17" i="10"/>
  <c r="D17" i="10"/>
  <c r="S16" i="10"/>
  <c r="R16" i="10"/>
  <c r="O16" i="10"/>
  <c r="K16" i="10"/>
  <c r="I16" i="10"/>
  <c r="D16" i="10"/>
  <c r="S15" i="10"/>
  <c r="R15" i="10"/>
  <c r="O15" i="10"/>
  <c r="K15" i="10"/>
  <c r="I15" i="10"/>
  <c r="D15" i="10"/>
  <c r="S14" i="10"/>
  <c r="R14" i="10"/>
  <c r="O14" i="10"/>
  <c r="K14" i="10"/>
  <c r="I14" i="10"/>
  <c r="D14" i="10"/>
  <c r="S13" i="10"/>
  <c r="R13" i="10"/>
  <c r="O13" i="10"/>
  <c r="K13" i="10"/>
  <c r="I13" i="10"/>
  <c r="D13" i="10"/>
  <c r="S12" i="10"/>
  <c r="R12" i="10"/>
  <c r="O12" i="10"/>
  <c r="K12" i="10"/>
  <c r="I12" i="10"/>
  <c r="D12" i="10"/>
  <c r="S11" i="10"/>
  <c r="R11" i="10"/>
  <c r="O11" i="10"/>
  <c r="K11" i="10"/>
  <c r="I11" i="10"/>
  <c r="D11" i="10"/>
  <c r="S10" i="10"/>
  <c r="R10" i="10"/>
  <c r="O10" i="10"/>
  <c r="K10" i="10"/>
  <c r="I10" i="10"/>
  <c r="D10" i="10"/>
  <c r="S9" i="10"/>
  <c r="R9" i="10"/>
  <c r="O9" i="10"/>
  <c r="K9" i="10"/>
  <c r="I9" i="10"/>
  <c r="D9" i="10"/>
  <c r="S8" i="10"/>
  <c r="R8" i="10"/>
  <c r="O8" i="10"/>
  <c r="K8" i="10"/>
  <c r="I8" i="10"/>
  <c r="D8" i="10"/>
  <c r="S7" i="10"/>
  <c r="R7" i="10"/>
  <c r="O7" i="10"/>
  <c r="K7" i="10"/>
  <c r="I7" i="10"/>
  <c r="D7" i="10"/>
  <c r="S6" i="10"/>
  <c r="R6" i="10"/>
  <c r="O6" i="10"/>
  <c r="K6" i="10"/>
  <c r="I6" i="10"/>
  <c r="D6" i="10"/>
  <c r="S5" i="10"/>
  <c r="R5" i="10"/>
  <c r="O5" i="10"/>
  <c r="K5" i="10"/>
  <c r="I5" i="10"/>
  <c r="D5" i="10"/>
  <c r="S4" i="10"/>
  <c r="R4" i="10"/>
  <c r="O4" i="10"/>
  <c r="K4" i="10"/>
  <c r="I4" i="10"/>
  <c r="D4" i="10"/>
  <c r="S3" i="10"/>
  <c r="R3" i="10"/>
  <c r="O3" i="10"/>
  <c r="K3" i="10"/>
  <c r="I73" i="10" l="1"/>
  <c r="G73" i="10"/>
  <c r="I72" i="10"/>
  <c r="G113" i="10"/>
  <c r="I112" i="10"/>
  <c r="G314" i="10"/>
  <c r="I314" i="10"/>
  <c r="G33" i="10"/>
  <c r="G153" i="10"/>
  <c r="I152" i="10"/>
  <c r="I191" i="10"/>
  <c r="G192" i="10"/>
  <c r="I313" i="10"/>
  <c r="I391" i="10"/>
  <c r="G392" i="10"/>
  <c r="I392" i="10" s="1"/>
  <c r="I231" i="10"/>
  <c r="I232" i="10"/>
  <c r="G232" i="10"/>
  <c r="I352" i="10"/>
  <c r="G273" i="10"/>
  <c r="I431" i="10"/>
  <c r="I273" i="10"/>
  <c r="I312" i="10"/>
  <c r="G353" i="10"/>
  <c r="G432" i="10"/>
  <c r="G154" i="10" l="1"/>
  <c r="I153" i="10"/>
  <c r="G34" i="10"/>
  <c r="G354" i="10"/>
  <c r="I354" i="10"/>
  <c r="I353" i="10"/>
  <c r="G193" i="10"/>
  <c r="G274" i="10"/>
  <c r="I274" i="10"/>
  <c r="I192" i="10"/>
  <c r="G74" i="10"/>
  <c r="G393" i="10"/>
  <c r="G433" i="10"/>
  <c r="G315" i="10"/>
  <c r="I315" i="10"/>
  <c r="G114" i="10"/>
  <c r="I432" i="10"/>
  <c r="I113" i="10"/>
  <c r="I33" i="10"/>
  <c r="G233" i="10"/>
  <c r="I316" i="10" l="1"/>
  <c r="G316" i="10"/>
  <c r="G355" i="10"/>
  <c r="I355" i="10"/>
  <c r="G35" i="10"/>
  <c r="I35" i="10"/>
  <c r="G75" i="10"/>
  <c r="G115" i="10"/>
  <c r="G275" i="10"/>
  <c r="I114" i="10"/>
  <c r="G194" i="10"/>
  <c r="I193" i="10"/>
  <c r="G434" i="10"/>
  <c r="I434" i="10"/>
  <c r="I433" i="10"/>
  <c r="G394" i="10"/>
  <c r="I394" i="10"/>
  <c r="G234" i="10"/>
  <c r="I393" i="10"/>
  <c r="I34" i="10"/>
  <c r="I233" i="10"/>
  <c r="I74" i="10"/>
  <c r="G155" i="10"/>
  <c r="I155" i="10" s="1"/>
  <c r="I154" i="10"/>
  <c r="G235" i="10" l="1"/>
  <c r="I234" i="10"/>
  <c r="G395" i="10"/>
  <c r="G435" i="10"/>
  <c r="G195" i="10"/>
  <c r="I195" i="10" s="1"/>
  <c r="G356" i="10"/>
  <c r="I194" i="10"/>
  <c r="G317" i="10"/>
  <c r="I317" i="10" s="1"/>
  <c r="G276" i="10"/>
  <c r="I275" i="10"/>
  <c r="G116" i="10"/>
  <c r="I116" i="10" s="1"/>
  <c r="I115" i="10"/>
  <c r="G76" i="10"/>
  <c r="I75" i="10"/>
  <c r="I156" i="10"/>
  <c r="G156" i="10"/>
  <c r="G36" i="10"/>
  <c r="G77" i="10" l="1"/>
  <c r="I76" i="10"/>
  <c r="G277" i="10"/>
  <c r="I277" i="10"/>
  <c r="G357" i="10"/>
  <c r="I357" i="10"/>
  <c r="G436" i="10"/>
  <c r="I435" i="10"/>
  <c r="G396" i="10"/>
  <c r="I396" i="10"/>
  <c r="I276" i="10"/>
  <c r="G37" i="10"/>
  <c r="I36" i="10"/>
  <c r="G236" i="10"/>
  <c r="I356" i="10"/>
  <c r="G196" i="10"/>
  <c r="G117" i="10"/>
  <c r="I395" i="10"/>
  <c r="G157" i="10"/>
  <c r="G318" i="10"/>
  <c r="I235" i="10"/>
  <c r="I118" i="10" l="1"/>
  <c r="G118" i="10"/>
  <c r="G397" i="10"/>
  <c r="I117" i="10"/>
  <c r="G197" i="10"/>
  <c r="I197" i="10" s="1"/>
  <c r="G437" i="10"/>
  <c r="I196" i="10"/>
  <c r="I436" i="10"/>
  <c r="G237" i="10"/>
  <c r="I237" i="10" s="1"/>
  <c r="I358" i="10"/>
  <c r="G358" i="10"/>
  <c r="I236" i="10"/>
  <c r="G319" i="10"/>
  <c r="I319" i="10" s="1"/>
  <c r="G278" i="10"/>
  <c r="I318" i="10"/>
  <c r="G38" i="10"/>
  <c r="I38" i="10"/>
  <c r="G158" i="10"/>
  <c r="I37" i="10"/>
  <c r="G78" i="10"/>
  <c r="I157" i="10"/>
  <c r="I77" i="10"/>
  <c r="I159" i="10" l="1"/>
  <c r="G159" i="10"/>
  <c r="G438" i="10"/>
  <c r="G279" i="10"/>
  <c r="I279" i="10" s="1"/>
  <c r="I278" i="10"/>
  <c r="G79" i="10"/>
  <c r="G398" i="10"/>
  <c r="I78" i="10"/>
  <c r="G359" i="10"/>
  <c r="I397" i="10"/>
  <c r="I238" i="10"/>
  <c r="G238" i="10"/>
  <c r="I158" i="10"/>
  <c r="G39" i="10"/>
  <c r="I437" i="10"/>
  <c r="G198" i="10"/>
  <c r="G320" i="10"/>
  <c r="I320" i="10"/>
  <c r="I119" i="10"/>
  <c r="G119" i="10"/>
  <c r="G199" i="10" l="1"/>
  <c r="G80" i="10"/>
  <c r="G40" i="10"/>
  <c r="I79" i="10"/>
  <c r="G321" i="10"/>
  <c r="I198" i="10"/>
  <c r="I39" i="10"/>
  <c r="I239" i="10"/>
  <c r="G239" i="10"/>
  <c r="G280" i="10"/>
  <c r="I280" i="10"/>
  <c r="G439" i="10"/>
  <c r="I439" i="10"/>
  <c r="G399" i="10"/>
  <c r="G120" i="10"/>
  <c r="I438" i="10"/>
  <c r="G360" i="10"/>
  <c r="I360" i="10"/>
  <c r="I398" i="10"/>
  <c r="I359" i="10"/>
  <c r="G160" i="10"/>
  <c r="I361" i="10" l="1"/>
  <c r="G361" i="10"/>
  <c r="G121" i="10"/>
  <c r="G322" i="10"/>
  <c r="I120" i="10"/>
  <c r="I321" i="10"/>
  <c r="G400" i="10"/>
  <c r="I400" i="10" s="1"/>
  <c r="I399" i="10"/>
  <c r="G41" i="10"/>
  <c r="I41" i="10" s="1"/>
  <c r="I40" i="10"/>
  <c r="G161" i="10"/>
  <c r="G440" i="10"/>
  <c r="I440" i="10" s="1"/>
  <c r="G81" i="10"/>
  <c r="I81" i="10" s="1"/>
  <c r="I160" i="10"/>
  <c r="I80" i="10"/>
  <c r="G281" i="10"/>
  <c r="I281" i="10" s="1"/>
  <c r="I200" i="10"/>
  <c r="G200" i="10"/>
  <c r="G240" i="10"/>
  <c r="I199" i="10"/>
  <c r="G323" i="10" l="1"/>
  <c r="I323" i="10" s="1"/>
  <c r="I322" i="10"/>
  <c r="G241" i="10"/>
  <c r="G162" i="10"/>
  <c r="I162" i="10" s="1"/>
  <c r="G122" i="10"/>
  <c r="G282" i="10"/>
  <c r="I282" i="10" s="1"/>
  <c r="G401" i="10"/>
  <c r="G441" i="10"/>
  <c r="I240" i="10"/>
  <c r="I161" i="10"/>
  <c r="I121" i="10"/>
  <c r="G42" i="10"/>
  <c r="G82" i="10"/>
  <c r="G201" i="10"/>
  <c r="G362" i="10"/>
  <c r="G202" i="10" l="1"/>
  <c r="I201" i="10"/>
  <c r="G43" i="10"/>
  <c r="I42" i="10"/>
  <c r="G242" i="10"/>
  <c r="G442" i="10"/>
  <c r="G402" i="10"/>
  <c r="I402" i="10" s="1"/>
  <c r="G83" i="10"/>
  <c r="I123" i="10"/>
  <c r="G123" i="10"/>
  <c r="G163" i="10"/>
  <c r="I241" i="10"/>
  <c r="G363" i="10"/>
  <c r="I363" i="10"/>
  <c r="I441" i="10"/>
  <c r="G283" i="10"/>
  <c r="I283" i="10"/>
  <c r="I82" i="10"/>
  <c r="I122" i="10"/>
  <c r="I362" i="10"/>
  <c r="I401" i="10"/>
  <c r="G324" i="10"/>
  <c r="G443" i="10" l="1"/>
  <c r="G243" i="10"/>
  <c r="G284" i="10"/>
  <c r="G364" i="10"/>
  <c r="I364" i="10"/>
  <c r="I325" i="10"/>
  <c r="G325" i="10"/>
  <c r="G164" i="10"/>
  <c r="I324" i="10"/>
  <c r="G44" i="10"/>
  <c r="I44" i="10"/>
  <c r="G124" i="10"/>
  <c r="G84" i="10"/>
  <c r="G203" i="10"/>
  <c r="G403" i="10"/>
  <c r="I442" i="10"/>
  <c r="I242" i="10"/>
  <c r="I163" i="10"/>
  <c r="I43" i="10"/>
  <c r="I83" i="10"/>
  <c r="I202" i="10"/>
  <c r="G165" i="10" l="1"/>
  <c r="G404" i="10"/>
  <c r="I403" i="10"/>
  <c r="G204" i="10"/>
  <c r="I204" i="10" s="1"/>
  <c r="I203" i="10"/>
  <c r="G85" i="10"/>
  <c r="I84" i="10"/>
  <c r="I285" i="10"/>
  <c r="G285" i="10"/>
  <c r="G125" i="10"/>
  <c r="I124" i="10"/>
  <c r="G244" i="10"/>
  <c r="I244" i="10" s="1"/>
  <c r="G45" i="10"/>
  <c r="I444" i="10"/>
  <c r="G444" i="10"/>
  <c r="I164" i="10"/>
  <c r="G326" i="10"/>
  <c r="G365" i="10"/>
  <c r="I365" i="10" s="1"/>
  <c r="I284" i="10"/>
  <c r="I243" i="10"/>
  <c r="I443" i="10"/>
  <c r="G126" i="10" l="1"/>
  <c r="G327" i="10"/>
  <c r="I327" i="10"/>
  <c r="G86" i="10"/>
  <c r="G46" i="10"/>
  <c r="I45" i="10"/>
  <c r="G405" i="10"/>
  <c r="I405" i="10" s="1"/>
  <c r="I125" i="10"/>
  <c r="G166" i="10"/>
  <c r="G445" i="10"/>
  <c r="I85" i="10"/>
  <c r="G205" i="10"/>
  <c r="G245" i="10"/>
  <c r="G366" i="10"/>
  <c r="I366" i="10"/>
  <c r="I404" i="10"/>
  <c r="I326" i="10"/>
  <c r="G286" i="10"/>
  <c r="I286" i="10"/>
  <c r="I165" i="10"/>
  <c r="G246" i="10" l="1"/>
  <c r="G47" i="10"/>
  <c r="I47" i="10"/>
  <c r="G406" i="10"/>
  <c r="I46" i="10"/>
  <c r="G87" i="10"/>
  <c r="I86" i="10"/>
  <c r="G167" i="10"/>
  <c r="G127" i="10"/>
  <c r="G367" i="10"/>
  <c r="I245" i="10"/>
  <c r="G206" i="10"/>
  <c r="I206" i="10" s="1"/>
  <c r="I205" i="10"/>
  <c r="G446" i="10"/>
  <c r="I445" i="10"/>
  <c r="I328" i="10"/>
  <c r="G328" i="10"/>
  <c r="G287" i="10"/>
  <c r="I287" i="10" s="1"/>
  <c r="I166" i="10"/>
  <c r="I126" i="10"/>
  <c r="G88" i="10" l="1"/>
  <c r="G368" i="10"/>
  <c r="G447" i="10"/>
  <c r="I447" i="10"/>
  <c r="G128" i="10"/>
  <c r="I247" i="10"/>
  <c r="G247" i="10"/>
  <c r="G168" i="10"/>
  <c r="I167" i="10"/>
  <c r="I446" i="10"/>
  <c r="I87" i="10"/>
  <c r="G207" i="10"/>
  <c r="G407" i="10"/>
  <c r="I407" i="10"/>
  <c r="I406" i="10"/>
  <c r="I367" i="10"/>
  <c r="G288" i="10"/>
  <c r="I288" i="10"/>
  <c r="I48" i="10"/>
  <c r="G48" i="10"/>
  <c r="G329" i="10"/>
  <c r="I127" i="10"/>
  <c r="I246" i="10"/>
  <c r="G169" i="10" l="1"/>
  <c r="G289" i="10"/>
  <c r="G129" i="10"/>
  <c r="G248" i="10"/>
  <c r="G208" i="10"/>
  <c r="G330" i="10"/>
  <c r="G89" i="10"/>
  <c r="I168" i="10"/>
  <c r="I128" i="10"/>
  <c r="G408" i="10"/>
  <c r="G448" i="10"/>
  <c r="I448" i="10" s="1"/>
  <c r="I207" i="10"/>
  <c r="G369" i="10"/>
  <c r="I329" i="10"/>
  <c r="I368" i="10"/>
  <c r="G49" i="10"/>
  <c r="I88" i="10"/>
  <c r="G331" i="10" l="1"/>
  <c r="G370" i="10"/>
  <c r="I369" i="10"/>
  <c r="G209" i="10"/>
  <c r="G249" i="10"/>
  <c r="I249" i="10" s="1"/>
  <c r="G130" i="10"/>
  <c r="I130" i="10" s="1"/>
  <c r="I290" i="10"/>
  <c r="G290" i="10"/>
  <c r="I330" i="10"/>
  <c r="G409" i="10"/>
  <c r="I409" i="10" s="1"/>
  <c r="I408" i="10"/>
  <c r="G50" i="10"/>
  <c r="I50" i="10" s="1"/>
  <c r="I49" i="10"/>
  <c r="G90" i="10"/>
  <c r="I90" i="10" s="1"/>
  <c r="G170" i="10"/>
  <c r="I170" i="10" s="1"/>
  <c r="I208" i="10"/>
  <c r="G449" i="10"/>
  <c r="I449" i="10" s="1"/>
  <c r="I248" i="10"/>
  <c r="I129" i="10"/>
  <c r="I289" i="10"/>
  <c r="I89" i="10"/>
  <c r="I169" i="10"/>
  <c r="G210" i="10" l="1"/>
  <c r="G131" i="10"/>
  <c r="G410" i="10"/>
  <c r="I410" i="10" s="1"/>
  <c r="G332" i="10"/>
  <c r="I332" i="10"/>
  <c r="G171" i="10"/>
  <c r="G91" i="10"/>
  <c r="G250" i="10"/>
  <c r="G51" i="10"/>
  <c r="I209" i="10"/>
  <c r="G371" i="10"/>
  <c r="G450" i="10"/>
  <c r="I370" i="10"/>
  <c r="G291" i="10"/>
  <c r="I291" i="10"/>
  <c r="I331" i="10"/>
  <c r="G92" i="10" l="1"/>
  <c r="G172" i="10"/>
  <c r="G372" i="10"/>
  <c r="I372" i="10"/>
  <c r="G292" i="10"/>
  <c r="G451" i="10"/>
  <c r="G333" i="10"/>
  <c r="G211" i="10"/>
  <c r="I91" i="10"/>
  <c r="I171" i="10"/>
  <c r="I450" i="10"/>
  <c r="I371" i="10"/>
  <c r="G411" i="10"/>
  <c r="G52" i="10"/>
  <c r="G132" i="10"/>
  <c r="I51" i="10"/>
  <c r="I131" i="10"/>
  <c r="G251" i="10"/>
  <c r="I250" i="10"/>
  <c r="I210" i="10"/>
  <c r="G334" i="10" l="1"/>
  <c r="G293" i="10"/>
  <c r="I293" i="10" s="1"/>
  <c r="G133" i="10"/>
  <c r="I133" i="10" s="1"/>
  <c r="G53" i="10"/>
  <c r="I52" i="10"/>
  <c r="G412" i="10"/>
  <c r="I412" i="10"/>
  <c r="I132" i="10"/>
  <c r="G452" i="10"/>
  <c r="I452" i="10"/>
  <c r="I292" i="10"/>
  <c r="G173" i="10"/>
  <c r="I173" i="10" s="1"/>
  <c r="G212" i="10"/>
  <c r="G93" i="10"/>
  <c r="I93" i="10" s="1"/>
  <c r="I333" i="10"/>
  <c r="I451" i="10"/>
  <c r="I411" i="10"/>
  <c r="G373" i="10"/>
  <c r="G252" i="10"/>
  <c r="I252" i="10"/>
  <c r="I251" i="10"/>
  <c r="I172" i="10"/>
  <c r="I211" i="10"/>
  <c r="I92" i="10"/>
  <c r="G213" i="10" l="1"/>
  <c r="G413" i="10"/>
  <c r="I413" i="10" s="1"/>
  <c r="G54" i="10"/>
  <c r="I212" i="10"/>
  <c r="G253" i="10"/>
  <c r="I253" i="10" s="1"/>
  <c r="G335" i="10"/>
  <c r="I335" i="10"/>
  <c r="I94" i="10"/>
  <c r="G94" i="10"/>
  <c r="I53" i="10"/>
  <c r="G134" i="10"/>
  <c r="G174" i="10"/>
  <c r="G294" i="10"/>
  <c r="I294" i="10" s="1"/>
  <c r="G374" i="10"/>
  <c r="I374" i="10" s="1"/>
  <c r="I373" i="10"/>
  <c r="I453" i="10"/>
  <c r="G453" i="10"/>
  <c r="I334" i="10"/>
  <c r="G375" i="10" l="1"/>
  <c r="I375" i="10"/>
  <c r="G254" i="10"/>
  <c r="G175" i="10"/>
  <c r="I175" i="10" s="1"/>
  <c r="I174" i="10"/>
  <c r="G414" i="10"/>
  <c r="I414" i="10"/>
  <c r="G214" i="10"/>
  <c r="I214" i="10" s="1"/>
  <c r="I336" i="10"/>
  <c r="G336" i="10"/>
  <c r="G295" i="10"/>
  <c r="I295" i="10"/>
  <c r="G55" i="10"/>
  <c r="I54" i="10"/>
  <c r="G135" i="10"/>
  <c r="I134" i="10"/>
  <c r="G454" i="10"/>
  <c r="I454" i="10" s="1"/>
  <c r="I95" i="10"/>
  <c r="G95" i="10"/>
  <c r="I213" i="10"/>
  <c r="G415" i="10" l="1"/>
  <c r="G455" i="10"/>
  <c r="G215" i="10"/>
  <c r="G136" i="10"/>
  <c r="I135" i="10"/>
  <c r="G176" i="10"/>
  <c r="I176" i="10" s="1"/>
  <c r="I56" i="10"/>
  <c r="G56" i="10"/>
  <c r="I55" i="10"/>
  <c r="G255" i="10"/>
  <c r="I255" i="10"/>
  <c r="I254" i="10"/>
  <c r="G296" i="10"/>
  <c r="G96" i="10"/>
  <c r="G337" i="10"/>
  <c r="I337" i="10" s="1"/>
  <c r="G376" i="10"/>
  <c r="G177" i="10" l="1"/>
  <c r="G97" i="10"/>
  <c r="G216" i="10"/>
  <c r="I96" i="10"/>
  <c r="G297" i="10"/>
  <c r="I297" i="10" s="1"/>
  <c r="I215" i="10"/>
  <c r="G456" i="10"/>
  <c r="I456" i="10" s="1"/>
  <c r="G416" i="10"/>
  <c r="G377" i="10"/>
  <c r="I377" i="10" s="1"/>
  <c r="G338" i="10"/>
  <c r="I338" i="10"/>
  <c r="G137" i="10"/>
  <c r="I137" i="10" s="1"/>
  <c r="I136" i="10"/>
  <c r="I296" i="10"/>
  <c r="G256" i="10"/>
  <c r="I256" i="10"/>
  <c r="I455" i="10"/>
  <c r="I376" i="10"/>
  <c r="G57" i="10"/>
  <c r="I415" i="10"/>
  <c r="G298" i="10" l="1"/>
  <c r="I298" i="10"/>
  <c r="G457" i="10"/>
  <c r="G339" i="10"/>
  <c r="I339" i="10"/>
  <c r="G58" i="10"/>
  <c r="I57" i="10"/>
  <c r="G417" i="10"/>
  <c r="I178" i="10"/>
  <c r="G178" i="10"/>
  <c r="G257" i="10"/>
  <c r="G138" i="10"/>
  <c r="G217" i="10"/>
  <c r="I216" i="10"/>
  <c r="G378" i="10"/>
  <c r="I378" i="10"/>
  <c r="G98" i="10"/>
  <c r="I97" i="10"/>
  <c r="I416" i="10"/>
  <c r="I177" i="10"/>
  <c r="G99" i="10" l="1"/>
  <c r="G418" i="10"/>
  <c r="I418" i="10" s="1"/>
  <c r="G379" i="10"/>
  <c r="I379" i="10"/>
  <c r="G218" i="10"/>
  <c r="G458" i="10"/>
  <c r="I417" i="10"/>
  <c r="I59" i="10"/>
  <c r="G59" i="10"/>
  <c r="I58" i="10"/>
  <c r="G139" i="10"/>
  <c r="I138" i="10"/>
  <c r="I457" i="10"/>
  <c r="I98" i="10"/>
  <c r="I217" i="10"/>
  <c r="G340" i="10"/>
  <c r="I341" i="10" s="1"/>
  <c r="G258" i="10"/>
  <c r="I258" i="10"/>
  <c r="I257" i="10"/>
  <c r="G179" i="10"/>
  <c r="G299" i="10"/>
  <c r="G219" i="10" l="1"/>
  <c r="I340" i="10"/>
  <c r="G300" i="10"/>
  <c r="I301" i="10" s="1"/>
  <c r="G459" i="10"/>
  <c r="I459" i="10" s="1"/>
  <c r="I218" i="10"/>
  <c r="I299" i="10"/>
  <c r="G140" i="10"/>
  <c r="I141" i="10" s="1"/>
  <c r="I180" i="10"/>
  <c r="G180" i="10"/>
  <c r="I181" i="10" s="1"/>
  <c r="G100" i="10"/>
  <c r="I101" i="10" s="1"/>
  <c r="G259" i="10"/>
  <c r="I458" i="10"/>
  <c r="G380" i="10"/>
  <c r="I381" i="10" s="1"/>
  <c r="G419" i="10"/>
  <c r="I419" i="10"/>
  <c r="I139" i="10"/>
  <c r="I179" i="10"/>
  <c r="G60" i="10"/>
  <c r="I61" i="10" s="1"/>
  <c r="I99" i="10"/>
  <c r="G420" i="10" l="1"/>
  <c r="I421" i="10" s="1"/>
  <c r="G460" i="10"/>
  <c r="I461" i="10" s="1"/>
  <c r="I300" i="10"/>
  <c r="I100" i="10"/>
  <c r="G220" i="10"/>
  <c r="I221" i="10" s="1"/>
  <c r="I140" i="10"/>
  <c r="I380" i="10"/>
  <c r="G260" i="10"/>
  <c r="I261" i="10" s="1"/>
  <c r="I259" i="10"/>
  <c r="I60" i="10"/>
  <c r="I219" i="10"/>
  <c r="I260" i="10" l="1"/>
  <c r="I220" i="10"/>
  <c r="I460" i="10"/>
  <c r="I420" i="10"/>
</calcChain>
</file>

<file path=xl/sharedStrings.xml><?xml version="1.0" encoding="utf-8"?>
<sst xmlns="http://schemas.openxmlformats.org/spreadsheetml/2006/main" count="116" uniqueCount="47">
  <si>
    <t>XL Toolbox Settings</t>
  </si>
  <si>
    <t>export_preset</t>
  </si>
  <si>
    <t>&lt;?xml version="1.0" encoding="utf-16"?&gt;_x000D_
&lt;Preset xmlns:xsi="http://www.w3.org/2001/XMLSchema-instance" xmlns:xsd="http://www.w3.org/2001/XMLSchema"&gt;_x000D_
  &lt;Name&gt;Png, 300 dpi, RGB, Transparent canvas&lt;/Name&gt;_x000D_
  &lt;Dpi&gt;300&lt;/Dpi&gt;_x000D_
  &lt;FileType&gt;Png&lt;/FileType&gt;_x000D_
  &lt;ColorSpace&gt;Rgb&lt;/ColorSpace&gt;_x000D_
  &lt;Transparency&gt;TransparentCanvas&lt;/Transparency&gt;_x000D_
  &lt;UseColorProfile&gt;false&lt;/UseColorProfile&gt;_x000D_
  &lt;ColorProfile&gt;CNBJPRN3&lt;/ColorProfile&gt;_x000D_
&lt;/Preset&gt;</t>
  </si>
  <si>
    <t>export_path</t>
  </si>
  <si>
    <t>C:\Users\hrashi1\Videos\research\EDFMmodifications\EDFMmod\GasRtaeTransientModified10microD.png</t>
  </si>
  <si>
    <t>Cume Oil</t>
  </si>
  <si>
    <t>Cume Gas</t>
  </si>
  <si>
    <t>Oil Rate</t>
  </si>
  <si>
    <t>BHP</t>
  </si>
  <si>
    <t>DP/q</t>
  </si>
  <si>
    <t>qG</t>
  </si>
  <si>
    <t>WellStatus</t>
  </si>
  <si>
    <t>tEDFM</t>
  </si>
  <si>
    <t xml:space="preserve">Time </t>
  </si>
  <si>
    <t>EDFM</t>
  </si>
  <si>
    <t>sqrt(t)</t>
  </si>
  <si>
    <t>Percentage</t>
  </si>
  <si>
    <t>Fig1</t>
  </si>
  <si>
    <t>Explicit</t>
  </si>
  <si>
    <t>EDFM Refined</t>
  </si>
  <si>
    <t>perccentage</t>
  </si>
  <si>
    <t>EDFM modified</t>
  </si>
  <si>
    <t>tEDFM X64</t>
  </si>
  <si>
    <t>tEDFM X32</t>
  </si>
  <si>
    <t>tEDFM X128</t>
  </si>
  <si>
    <t>tEDFM X96</t>
  </si>
  <si>
    <t>tEDFM X256</t>
  </si>
  <si>
    <t>EDFM X64</t>
  </si>
  <si>
    <t>EDFM X32</t>
  </si>
  <si>
    <t>EDFM X128</t>
  </si>
  <si>
    <t>EDFM X96</t>
  </si>
  <si>
    <t>EDFM X256</t>
  </si>
  <si>
    <t xml:space="preserve">X64 </t>
  </si>
  <si>
    <t>x32 (1395)</t>
  </si>
  <si>
    <t>x128 (20955)</t>
  </si>
  <si>
    <t>x96 (12825)</t>
  </si>
  <si>
    <t>x256 (57375)</t>
  </si>
  <si>
    <t>percentage</t>
  </si>
  <si>
    <t>X32</t>
  </si>
  <si>
    <t xml:space="preserve">X128 </t>
  </si>
  <si>
    <t>X96</t>
  </si>
  <si>
    <t>X256</t>
  </si>
  <si>
    <t>Time (s)</t>
  </si>
  <si>
    <t>Grid resoulation</t>
  </si>
  <si>
    <t>Modified</t>
  </si>
  <si>
    <t>X64</t>
  </si>
  <si>
    <t>X128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</si>
</sst>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0.00000"/>
  </numFmts>
  <fonts count="4" x14ac:knownFonts="1">
    <font>
      <sz val="11"/>
      <color theme="1"/>
      <name val="Calibri"/>
      <family val="2"/>
      <scheme val="minor"/>
    </font>
    <font>
      <sz val="11"/>
      <color theme="1"/>
      <name val="Calibri"/>
      <family val="2"/>
      <scheme val="minor"/>
    </font>
    <font>
      <sz val="11"/>
      <color rgb="FF9C0006"/>
      <name val="Calibri"/>
      <family val="2"/>
      <scheme val="minor"/>
    </font>
    <font>
      <b/>
      <sz val="11"/>
      <color rgb="FF3F3F3F"/>
      <name val="Calibri"/>
      <family val="2"/>
      <scheme val="minor"/>
    </font>
  </fonts>
  <fills count="4">
    <fill>
      <patternFill patternType="none"/>
    </fill>
    <fill>
      <patternFill patternType="gray125"/>
    </fill>
    <fill>
      <patternFill patternType="solid">
        <fgColor rgb="FFFFC7CE"/>
      </patternFill>
    </fill>
    <fill>
      <patternFill patternType="solid">
        <fgColor rgb="FFF2F2F2"/>
      </patternFill>
    </fill>
  </fills>
  <borders count="2">
    <border>
      <left/>
      <right/>
      <top/>
      <bottom/>
      <diagonal/>
    </border>
    <border>
      <left style="thin">
        <color rgb="FF3F3F3F"/>
      </left>
      <right style="thin">
        <color rgb="FF3F3F3F"/>
      </right>
      <top style="thin">
        <color rgb="FF3F3F3F"/>
      </top>
      <bottom style="thin">
        <color rgb="FF3F3F3F"/>
      </bottom>
      <diagonal/>
    </border>
  </borders>
  <cellStyleXfs count="4">
    <xf numFmtId="0" fontId="0" fillId="0" borderId="0"/>
    <xf numFmtId="9" fontId="1" fillId="0" borderId="0" applyFont="0" applyFill="0" applyBorder="0" applyAlignment="0" applyProtection="0"/>
    <xf numFmtId="0" fontId="3" fillId="3" borderId="1" applyNumberFormat="0" applyAlignment="0" applyProtection="0"/>
    <xf numFmtId="43" fontId="1" fillId="0" borderId="0" applyFont="0" applyFill="0" applyBorder="0" applyAlignment="0" applyProtection="0"/>
  </cellStyleXfs>
  <cellXfs count="11">
    <xf numFmtId="0" fontId="0" fillId="0" borderId="0" xfId="0"/>
    <xf numFmtId="0" fontId="0" fillId="0" borderId="0" xfId="0" applyAlignment="1">
      <alignment wrapText="1"/>
    </xf>
    <xf numFmtId="0" fontId="0" fillId="0" borderId="0" xfId="0" applyAlignment="1">
      <alignment horizontal="center"/>
    </xf>
    <xf numFmtId="9" fontId="2" fillId="2" borderId="0" xfId="1" applyFont="1" applyFill="1"/>
    <xf numFmtId="9" fontId="0" fillId="0" borderId="0" xfId="1" applyFont="1"/>
    <xf numFmtId="11" fontId="0" fillId="0" borderId="0" xfId="0" applyNumberFormat="1"/>
    <xf numFmtId="11" fontId="0" fillId="0" borderId="0" xfId="1" applyNumberFormat="1" applyFont="1"/>
    <xf numFmtId="9" fontId="3" fillId="3" borderId="1" xfId="2" applyNumberFormat="1" applyAlignment="1">
      <alignment horizontal="center"/>
    </xf>
    <xf numFmtId="43" fontId="0" fillId="0" borderId="0" xfId="3" applyFont="1"/>
    <xf numFmtId="164" fontId="0" fillId="0" borderId="0" xfId="0" applyNumberFormat="1"/>
    <xf numFmtId="0" fontId="0" fillId="0" borderId="0" xfId="0" applyAlignment="1">
      <alignment horizontal="center"/>
    </xf>
  </cellXfs>
  <cellStyles count="4">
    <cellStyle name="Comma" xfId="3" builtinId="3"/>
    <cellStyle name="Normal" xfId="0" builtinId="0"/>
    <cellStyle name="Output" xfId="2" builtinId="21"/>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3" Type="http://schemas.openxmlformats.org/officeDocument/2006/relationships/chartUserShapes" Target="../drawings/drawing11.xml"/><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3" Type="http://schemas.openxmlformats.org/officeDocument/2006/relationships/chartUserShapes" Target="../drawings/drawing12.xml"/><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3" Type="http://schemas.openxmlformats.org/officeDocument/2006/relationships/chartUserShapes" Target="../drawings/drawing13.xml"/><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3" Type="http://schemas.openxmlformats.org/officeDocument/2006/relationships/chartUserShapes" Target="../drawings/drawing15.xml"/><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3" Type="http://schemas.openxmlformats.org/officeDocument/2006/relationships/chartUserShapes" Target="../drawings/drawing16.xml"/><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3" Type="http://schemas.openxmlformats.org/officeDocument/2006/relationships/chartUserShapes" Target="../drawings/drawing17.xml"/><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3" Type="http://schemas.openxmlformats.org/officeDocument/2006/relationships/chartUserShapes" Target="../drawings/drawing18.xml"/><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3.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3" Type="http://schemas.openxmlformats.org/officeDocument/2006/relationships/chartUserShapes" Target="../drawings/drawing5.xml"/><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3" Type="http://schemas.openxmlformats.org/officeDocument/2006/relationships/chartUserShapes" Target="../drawings/drawing6.xml"/><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3" Type="http://schemas.openxmlformats.org/officeDocument/2006/relationships/chartUserShapes" Target="../drawings/drawing7.xml"/><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3" Type="http://schemas.openxmlformats.org/officeDocument/2006/relationships/chartUserShapes" Target="../drawings/drawing8.xml"/><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3" Type="http://schemas.openxmlformats.org/officeDocument/2006/relationships/chartUserShapes" Target="../drawings/drawing9.xml"/><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3" Type="http://schemas.openxmlformats.org/officeDocument/2006/relationships/chartUserShapes" Target="../drawings/drawing10.xml"/><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4074632353528679"/>
          <c:y val="1.7689274347952883E-2"/>
          <c:w val="0.75384497619527213"/>
          <c:h val="0.7626122311174186"/>
        </c:manualLayout>
      </c:layout>
      <c:scatterChart>
        <c:scatterStyle val="lineMarker"/>
        <c:varyColors val="0"/>
        <c:ser>
          <c:idx val="1"/>
          <c:order val="0"/>
          <c:tx>
            <c:strRef>
              <c:f>HnPv2!$Q$2</c:f>
              <c:strCache>
                <c:ptCount val="1"/>
                <c:pt idx="0">
                  <c:v>tEDFM</c:v>
                </c:pt>
              </c:strCache>
            </c:strRef>
          </c:tx>
          <c:spPr>
            <a:ln w="38100" cap="rnd">
              <a:solidFill>
                <a:schemeClr val="accent6">
                  <a:lumMod val="75000"/>
                </a:schemeClr>
              </a:solidFill>
              <a:round/>
            </a:ln>
            <a:effectLst/>
          </c:spPr>
          <c:marker>
            <c:symbol val="circle"/>
            <c:size val="8"/>
            <c:spPr>
              <a:solidFill>
                <a:schemeClr val="accent6">
                  <a:lumMod val="75000"/>
                </a:schemeClr>
              </a:solidFill>
              <a:ln w="9525">
                <a:solidFill>
                  <a:schemeClr val="accent6">
                    <a:lumMod val="75000"/>
                  </a:schemeClr>
                </a:solidFill>
              </a:ln>
              <a:effectLst/>
            </c:spPr>
          </c:marker>
          <c:xVal>
            <c:numRef>
              <c:f>HnPv2!$L$3:$L$470</c:f>
              <c:numCache>
                <c:formatCode>General</c:formatCode>
                <c:ptCount val="468"/>
                <c:pt idx="0">
                  <c:v>2.74658203125E-3</c:v>
                </c:pt>
                <c:pt idx="1">
                  <c:v>5.4931640625E-3</c:v>
                </c:pt>
                <c:pt idx="2">
                  <c:v>1.0986328125E-2</c:v>
                </c:pt>
                <c:pt idx="3">
                  <c:v>2.197265625E-2</c:v>
                </c:pt>
                <c:pt idx="4">
                  <c:v>4.39453125E-2</c:v>
                </c:pt>
                <c:pt idx="5">
                  <c:v>8.7890625E-2</c:v>
                </c:pt>
                <c:pt idx="6">
                  <c:v>0.17578125</c:v>
                </c:pt>
                <c:pt idx="7">
                  <c:v>0.3515625</c:v>
                </c:pt>
                <c:pt idx="8">
                  <c:v>0.703125</c:v>
                </c:pt>
                <c:pt idx="9">
                  <c:v>1.40625</c:v>
                </c:pt>
                <c:pt idx="10">
                  <c:v>2.8125</c:v>
                </c:pt>
                <c:pt idx="11">
                  <c:v>5.625</c:v>
                </c:pt>
                <c:pt idx="12">
                  <c:v>11.25</c:v>
                </c:pt>
                <c:pt idx="13">
                  <c:v>22.5</c:v>
                </c:pt>
                <c:pt idx="14">
                  <c:v>45</c:v>
                </c:pt>
                <c:pt idx="15">
                  <c:v>90</c:v>
                </c:pt>
                <c:pt idx="16">
                  <c:v>180</c:v>
                </c:pt>
                <c:pt idx="17">
                  <c:v>270</c:v>
                </c:pt>
                <c:pt idx="18">
                  <c:v>360</c:v>
                </c:pt>
                <c:pt idx="19">
                  <c:v>450</c:v>
                </c:pt>
                <c:pt idx="20">
                  <c:v>540</c:v>
                </c:pt>
                <c:pt idx="21">
                  <c:v>630</c:v>
                </c:pt>
                <c:pt idx="22">
                  <c:v>720</c:v>
                </c:pt>
                <c:pt idx="23">
                  <c:v>810</c:v>
                </c:pt>
                <c:pt idx="24">
                  <c:v>900</c:v>
                </c:pt>
                <c:pt idx="25">
                  <c:v>990</c:v>
                </c:pt>
                <c:pt idx="26">
                  <c:v>1080</c:v>
                </c:pt>
                <c:pt idx="27">
                  <c:v>1095.7275</c:v>
                </c:pt>
                <c:pt idx="28">
                  <c:v>1095.72994140625</c:v>
                </c:pt>
                <c:pt idx="29">
                  <c:v>1095.7323828125</c:v>
                </c:pt>
                <c:pt idx="30">
                  <c:v>1095.73482421875</c:v>
                </c:pt>
                <c:pt idx="31">
                  <c:v>1095.737265625</c:v>
                </c:pt>
                <c:pt idx="32">
                  <c:v>1095.7421484375</c:v>
                </c:pt>
                <c:pt idx="33">
                  <c:v>1095.7519140625</c:v>
                </c:pt>
                <c:pt idx="34">
                  <c:v>1095.7714453125</c:v>
                </c:pt>
                <c:pt idx="35">
                  <c:v>1095.8105078125</c:v>
                </c:pt>
                <c:pt idx="36">
                  <c:v>1095.8886328125</c:v>
                </c:pt>
                <c:pt idx="37">
                  <c:v>1096.0448828125</c:v>
                </c:pt>
                <c:pt idx="38">
                  <c:v>1096.3573828125</c:v>
                </c:pt>
                <c:pt idx="39">
                  <c:v>1096.9823828125</c:v>
                </c:pt>
                <c:pt idx="40">
                  <c:v>1098.2323828125</c:v>
                </c:pt>
                <c:pt idx="41">
                  <c:v>1100.7323828125</c:v>
                </c:pt>
                <c:pt idx="42">
                  <c:v>1105.7323828125</c:v>
                </c:pt>
                <c:pt idx="43">
                  <c:v>1115.7323828125</c:v>
                </c:pt>
                <c:pt idx="44">
                  <c:v>1125.7323828125</c:v>
                </c:pt>
                <c:pt idx="45">
                  <c:v>1135.7323828125</c:v>
                </c:pt>
                <c:pt idx="46">
                  <c:v>1145.7323828125</c:v>
                </c:pt>
                <c:pt idx="47">
                  <c:v>1155.7323828125</c:v>
                </c:pt>
                <c:pt idx="48">
                  <c:v>1155.8261328125</c:v>
                </c:pt>
                <c:pt idx="49">
                  <c:v>1155.9198828125</c:v>
                </c:pt>
                <c:pt idx="50">
                  <c:v>1156.1073828125</c:v>
                </c:pt>
                <c:pt idx="51">
                  <c:v>1156.4823828125</c:v>
                </c:pt>
                <c:pt idx="52">
                  <c:v>1157.2323828125</c:v>
                </c:pt>
                <c:pt idx="53">
                  <c:v>1158.7323828125</c:v>
                </c:pt>
                <c:pt idx="54">
                  <c:v>1161.7323828125</c:v>
                </c:pt>
                <c:pt idx="55">
                  <c:v>1164.7323828125</c:v>
                </c:pt>
                <c:pt idx="56">
                  <c:v>1167.7323828125</c:v>
                </c:pt>
                <c:pt idx="57">
                  <c:v>1169.7323828125</c:v>
                </c:pt>
                <c:pt idx="58">
                  <c:v>1170.9823828125</c:v>
                </c:pt>
                <c:pt idx="59">
                  <c:v>1172.2323828125</c:v>
                </c:pt>
                <c:pt idx="60">
                  <c:v>1174.7323828125</c:v>
                </c:pt>
                <c:pt idx="61">
                  <c:v>1179.7323828125</c:v>
                </c:pt>
                <c:pt idx="62">
                  <c:v>1189.7323828125</c:v>
                </c:pt>
                <c:pt idx="63">
                  <c:v>1209.7323828125</c:v>
                </c:pt>
                <c:pt idx="64">
                  <c:v>1249.7323828125</c:v>
                </c:pt>
                <c:pt idx="65">
                  <c:v>1289.7323828125</c:v>
                </c:pt>
                <c:pt idx="66">
                  <c:v>1329.7323828125</c:v>
                </c:pt>
                <c:pt idx="67">
                  <c:v>1349.7323828125</c:v>
                </c:pt>
                <c:pt idx="68">
                  <c:v>1349.73482421875</c:v>
                </c:pt>
                <c:pt idx="69">
                  <c:v>1349.737265625</c:v>
                </c:pt>
                <c:pt idx="70">
                  <c:v>1349.73970703125</c:v>
                </c:pt>
                <c:pt idx="71">
                  <c:v>1349.7421484375</c:v>
                </c:pt>
                <c:pt idx="72">
                  <c:v>1349.74703125</c:v>
                </c:pt>
                <c:pt idx="73">
                  <c:v>1349.756796875</c:v>
                </c:pt>
                <c:pt idx="74">
                  <c:v>1349.776328125</c:v>
                </c:pt>
                <c:pt idx="75">
                  <c:v>1349.815390625</c:v>
                </c:pt>
                <c:pt idx="76">
                  <c:v>1349.893515625</c:v>
                </c:pt>
                <c:pt idx="77">
                  <c:v>1350.049765625</c:v>
                </c:pt>
                <c:pt idx="78">
                  <c:v>1350.362265625</c:v>
                </c:pt>
                <c:pt idx="79">
                  <c:v>1350.987265625</c:v>
                </c:pt>
                <c:pt idx="80">
                  <c:v>1352.237265625</c:v>
                </c:pt>
                <c:pt idx="81">
                  <c:v>1354.737265625</c:v>
                </c:pt>
                <c:pt idx="82">
                  <c:v>1359.737265625</c:v>
                </c:pt>
                <c:pt idx="83">
                  <c:v>1369.737265625</c:v>
                </c:pt>
                <c:pt idx="84">
                  <c:v>1379.737265625</c:v>
                </c:pt>
                <c:pt idx="85">
                  <c:v>1389.737265625</c:v>
                </c:pt>
                <c:pt idx="86">
                  <c:v>1399.737265625</c:v>
                </c:pt>
                <c:pt idx="87">
                  <c:v>1409.737265625</c:v>
                </c:pt>
                <c:pt idx="88">
                  <c:v>1409.831015625</c:v>
                </c:pt>
                <c:pt idx="89">
                  <c:v>1409.924765625</c:v>
                </c:pt>
                <c:pt idx="90">
                  <c:v>1410.112265625</c:v>
                </c:pt>
                <c:pt idx="91">
                  <c:v>1410.487265625</c:v>
                </c:pt>
                <c:pt idx="92">
                  <c:v>1411.237265625</c:v>
                </c:pt>
                <c:pt idx="93">
                  <c:v>1412.737265625</c:v>
                </c:pt>
                <c:pt idx="94">
                  <c:v>1415.737265625</c:v>
                </c:pt>
                <c:pt idx="95">
                  <c:v>1418.737265625</c:v>
                </c:pt>
                <c:pt idx="96">
                  <c:v>1421.737265625</c:v>
                </c:pt>
                <c:pt idx="97">
                  <c:v>1423.737265625</c:v>
                </c:pt>
                <c:pt idx="98">
                  <c:v>1424.987265625</c:v>
                </c:pt>
                <c:pt idx="99">
                  <c:v>1426.237265625</c:v>
                </c:pt>
                <c:pt idx="100">
                  <c:v>1428.737265625</c:v>
                </c:pt>
                <c:pt idx="101">
                  <c:v>1433.737265625</c:v>
                </c:pt>
                <c:pt idx="102">
                  <c:v>1443.737265625</c:v>
                </c:pt>
                <c:pt idx="103">
                  <c:v>1463.737265625</c:v>
                </c:pt>
                <c:pt idx="104">
                  <c:v>1503.737265625</c:v>
                </c:pt>
                <c:pt idx="105">
                  <c:v>1543.737265625</c:v>
                </c:pt>
                <c:pt idx="106">
                  <c:v>1583.737265625</c:v>
                </c:pt>
                <c:pt idx="107">
                  <c:v>1603.737265625</c:v>
                </c:pt>
                <c:pt idx="108">
                  <c:v>1603.73970703125</c:v>
                </c:pt>
                <c:pt idx="109">
                  <c:v>1603.7421484375</c:v>
                </c:pt>
                <c:pt idx="110">
                  <c:v>1603.74458984375</c:v>
                </c:pt>
                <c:pt idx="111">
                  <c:v>1603.74703125</c:v>
                </c:pt>
                <c:pt idx="112">
                  <c:v>1603.7519140625</c:v>
                </c:pt>
                <c:pt idx="113">
                  <c:v>1603.7616796875</c:v>
                </c:pt>
                <c:pt idx="114">
                  <c:v>1603.7812109375</c:v>
                </c:pt>
                <c:pt idx="115">
                  <c:v>1603.8202734375</c:v>
                </c:pt>
                <c:pt idx="116">
                  <c:v>1603.8983984375</c:v>
                </c:pt>
                <c:pt idx="117">
                  <c:v>1604.0546484375</c:v>
                </c:pt>
                <c:pt idx="118">
                  <c:v>1604.3671484375</c:v>
                </c:pt>
                <c:pt idx="119">
                  <c:v>1604.9921484375</c:v>
                </c:pt>
                <c:pt idx="120">
                  <c:v>1606.2421484375</c:v>
                </c:pt>
                <c:pt idx="121">
                  <c:v>1608.7421484375</c:v>
                </c:pt>
                <c:pt idx="122">
                  <c:v>1613.7421484375</c:v>
                </c:pt>
                <c:pt idx="123">
                  <c:v>1623.7421484375</c:v>
                </c:pt>
                <c:pt idx="124">
                  <c:v>1633.7421484375</c:v>
                </c:pt>
                <c:pt idx="125">
                  <c:v>1643.7421484375</c:v>
                </c:pt>
                <c:pt idx="126">
                  <c:v>1653.7421484375</c:v>
                </c:pt>
                <c:pt idx="127">
                  <c:v>1663.7421484375</c:v>
                </c:pt>
                <c:pt idx="128">
                  <c:v>1663.8358984375</c:v>
                </c:pt>
                <c:pt idx="129">
                  <c:v>1663.9296484375</c:v>
                </c:pt>
                <c:pt idx="130">
                  <c:v>1664.1171484375</c:v>
                </c:pt>
                <c:pt idx="131">
                  <c:v>1664.4921484375</c:v>
                </c:pt>
                <c:pt idx="132">
                  <c:v>1665.2421484375</c:v>
                </c:pt>
                <c:pt idx="133">
                  <c:v>1666.7421484375</c:v>
                </c:pt>
                <c:pt idx="134">
                  <c:v>1669.7421484375</c:v>
                </c:pt>
                <c:pt idx="135">
                  <c:v>1672.7421484375</c:v>
                </c:pt>
                <c:pt idx="136">
                  <c:v>1675.7421484375</c:v>
                </c:pt>
                <c:pt idx="137">
                  <c:v>1677.7421484375</c:v>
                </c:pt>
                <c:pt idx="138">
                  <c:v>1678.9921484375</c:v>
                </c:pt>
                <c:pt idx="139">
                  <c:v>1680.2421484375</c:v>
                </c:pt>
                <c:pt idx="140">
                  <c:v>1682.7421484375</c:v>
                </c:pt>
                <c:pt idx="141">
                  <c:v>1687.7421484375</c:v>
                </c:pt>
                <c:pt idx="142">
                  <c:v>1697.7421484375</c:v>
                </c:pt>
                <c:pt idx="143">
                  <c:v>1717.7421484375</c:v>
                </c:pt>
                <c:pt idx="144">
                  <c:v>1757.7421484375</c:v>
                </c:pt>
                <c:pt idx="145">
                  <c:v>1797.7421484375</c:v>
                </c:pt>
                <c:pt idx="146">
                  <c:v>1837.7421484375</c:v>
                </c:pt>
                <c:pt idx="147">
                  <c:v>1857.7421484375</c:v>
                </c:pt>
                <c:pt idx="148">
                  <c:v>1857.74458984375</c:v>
                </c:pt>
                <c:pt idx="149">
                  <c:v>1857.74703125</c:v>
                </c:pt>
                <c:pt idx="150">
                  <c:v>1857.74947265625</c:v>
                </c:pt>
                <c:pt idx="151">
                  <c:v>1857.7519140625</c:v>
                </c:pt>
                <c:pt idx="152">
                  <c:v>1857.756796875</c:v>
                </c:pt>
                <c:pt idx="153">
                  <c:v>1857.7665625</c:v>
                </c:pt>
                <c:pt idx="154">
                  <c:v>1857.78609375</c:v>
                </c:pt>
                <c:pt idx="155">
                  <c:v>1857.82515625</c:v>
                </c:pt>
                <c:pt idx="156">
                  <c:v>1857.90328125</c:v>
                </c:pt>
                <c:pt idx="157">
                  <c:v>1858.05953125</c:v>
                </c:pt>
                <c:pt idx="158">
                  <c:v>1858.37203125</c:v>
                </c:pt>
                <c:pt idx="159">
                  <c:v>1858.99703125</c:v>
                </c:pt>
                <c:pt idx="160">
                  <c:v>1860.24703125</c:v>
                </c:pt>
                <c:pt idx="161">
                  <c:v>1862.74703125</c:v>
                </c:pt>
                <c:pt idx="162">
                  <c:v>1867.74703125</c:v>
                </c:pt>
                <c:pt idx="163">
                  <c:v>1877.74703125</c:v>
                </c:pt>
                <c:pt idx="164">
                  <c:v>1887.74703125</c:v>
                </c:pt>
                <c:pt idx="165">
                  <c:v>1897.74703125</c:v>
                </c:pt>
                <c:pt idx="166">
                  <c:v>1907.74703125</c:v>
                </c:pt>
                <c:pt idx="167">
                  <c:v>1917.74703125</c:v>
                </c:pt>
                <c:pt idx="168">
                  <c:v>1917.84078125</c:v>
                </c:pt>
                <c:pt idx="169">
                  <c:v>1917.93453125</c:v>
                </c:pt>
                <c:pt idx="170">
                  <c:v>1918.12203125</c:v>
                </c:pt>
                <c:pt idx="171">
                  <c:v>1918.49703125</c:v>
                </c:pt>
                <c:pt idx="172">
                  <c:v>1919.24703125</c:v>
                </c:pt>
                <c:pt idx="173">
                  <c:v>1920.74703125</c:v>
                </c:pt>
                <c:pt idx="174">
                  <c:v>1923.74703125</c:v>
                </c:pt>
                <c:pt idx="175">
                  <c:v>1926.74703125</c:v>
                </c:pt>
                <c:pt idx="176">
                  <c:v>1929.74703125</c:v>
                </c:pt>
                <c:pt idx="177">
                  <c:v>1931.74703125</c:v>
                </c:pt>
                <c:pt idx="178">
                  <c:v>1932.99703125</c:v>
                </c:pt>
                <c:pt idx="179">
                  <c:v>1934.24703125</c:v>
                </c:pt>
                <c:pt idx="180">
                  <c:v>1936.74703125</c:v>
                </c:pt>
                <c:pt idx="181">
                  <c:v>1941.74703125</c:v>
                </c:pt>
                <c:pt idx="182">
                  <c:v>1951.74703125</c:v>
                </c:pt>
                <c:pt idx="183">
                  <c:v>1971.74703125</c:v>
                </c:pt>
                <c:pt idx="184">
                  <c:v>2011.74703125</c:v>
                </c:pt>
                <c:pt idx="185">
                  <c:v>2051.74703125</c:v>
                </c:pt>
                <c:pt idx="186">
                  <c:v>2091.74703125</c:v>
                </c:pt>
                <c:pt idx="187">
                  <c:v>2111.74703125</c:v>
                </c:pt>
                <c:pt idx="188">
                  <c:v>2111.74947265625</c:v>
                </c:pt>
                <c:pt idx="189">
                  <c:v>2111.7519140625</c:v>
                </c:pt>
                <c:pt idx="190">
                  <c:v>2111.75435546875</c:v>
                </c:pt>
                <c:pt idx="191">
                  <c:v>2111.756796875</c:v>
                </c:pt>
                <c:pt idx="192">
                  <c:v>2111.7616796875</c:v>
                </c:pt>
                <c:pt idx="193">
                  <c:v>2111.7714453125</c:v>
                </c:pt>
                <c:pt idx="194">
                  <c:v>2111.7909765625</c:v>
                </c:pt>
                <c:pt idx="195">
                  <c:v>2111.8300390625</c:v>
                </c:pt>
                <c:pt idx="196">
                  <c:v>2111.9081640625</c:v>
                </c:pt>
                <c:pt idx="197">
                  <c:v>2112.0644140625</c:v>
                </c:pt>
                <c:pt idx="198">
                  <c:v>2112.3769140625</c:v>
                </c:pt>
                <c:pt idx="199">
                  <c:v>2113.0019140625</c:v>
                </c:pt>
                <c:pt idx="200">
                  <c:v>2114.2519140625</c:v>
                </c:pt>
                <c:pt idx="201">
                  <c:v>2116.7519140625</c:v>
                </c:pt>
                <c:pt idx="202">
                  <c:v>2121.7519140625</c:v>
                </c:pt>
                <c:pt idx="203">
                  <c:v>2131.7519140625</c:v>
                </c:pt>
                <c:pt idx="204">
                  <c:v>2141.7519140625</c:v>
                </c:pt>
                <c:pt idx="205">
                  <c:v>2151.7519140625</c:v>
                </c:pt>
                <c:pt idx="206">
                  <c:v>2161.7519140625</c:v>
                </c:pt>
                <c:pt idx="207">
                  <c:v>2171.7519140625</c:v>
                </c:pt>
                <c:pt idx="208">
                  <c:v>2171.8456640625</c:v>
                </c:pt>
                <c:pt idx="209">
                  <c:v>2171.9394140625</c:v>
                </c:pt>
                <c:pt idx="210">
                  <c:v>2172.1269140625</c:v>
                </c:pt>
                <c:pt idx="211">
                  <c:v>2172.5019140625</c:v>
                </c:pt>
                <c:pt idx="212">
                  <c:v>2173.2519140625</c:v>
                </c:pt>
                <c:pt idx="213">
                  <c:v>2174.7519140625</c:v>
                </c:pt>
                <c:pt idx="214">
                  <c:v>2177.7519140625</c:v>
                </c:pt>
                <c:pt idx="215">
                  <c:v>2180.7519140625</c:v>
                </c:pt>
                <c:pt idx="216">
                  <c:v>2183.7519140625</c:v>
                </c:pt>
                <c:pt idx="217">
                  <c:v>2185.7519140625</c:v>
                </c:pt>
                <c:pt idx="218">
                  <c:v>2187.0019140625</c:v>
                </c:pt>
                <c:pt idx="219">
                  <c:v>2188.2519140625</c:v>
                </c:pt>
                <c:pt idx="220">
                  <c:v>2190.7519140625</c:v>
                </c:pt>
                <c:pt idx="221">
                  <c:v>2195.7519140625</c:v>
                </c:pt>
                <c:pt idx="222">
                  <c:v>2205.7519140625</c:v>
                </c:pt>
                <c:pt idx="223">
                  <c:v>2225.7519140625</c:v>
                </c:pt>
                <c:pt idx="224">
                  <c:v>2265.7519140625</c:v>
                </c:pt>
                <c:pt idx="225">
                  <c:v>2305.7519140625</c:v>
                </c:pt>
                <c:pt idx="226">
                  <c:v>2345.7519140625</c:v>
                </c:pt>
                <c:pt idx="227">
                  <c:v>2365.7519140625</c:v>
                </c:pt>
                <c:pt idx="228">
                  <c:v>2365.75435546875</c:v>
                </c:pt>
                <c:pt idx="229">
                  <c:v>2365.756796875</c:v>
                </c:pt>
                <c:pt idx="230">
                  <c:v>2365.75923828125</c:v>
                </c:pt>
                <c:pt idx="231">
                  <c:v>2365.7616796875</c:v>
                </c:pt>
                <c:pt idx="232">
                  <c:v>2365.7665625</c:v>
                </c:pt>
                <c:pt idx="233">
                  <c:v>2365.776328125</c:v>
                </c:pt>
                <c:pt idx="234">
                  <c:v>2365.795859375</c:v>
                </c:pt>
                <c:pt idx="235">
                  <c:v>2365.834921875</c:v>
                </c:pt>
                <c:pt idx="236">
                  <c:v>2365.913046875</c:v>
                </c:pt>
                <c:pt idx="237">
                  <c:v>2366.069296875</c:v>
                </c:pt>
                <c:pt idx="238">
                  <c:v>2366.381796875</c:v>
                </c:pt>
                <c:pt idx="239">
                  <c:v>2367.006796875</c:v>
                </c:pt>
                <c:pt idx="240">
                  <c:v>2368.256796875</c:v>
                </c:pt>
                <c:pt idx="241">
                  <c:v>2370.756796875</c:v>
                </c:pt>
                <c:pt idx="242">
                  <c:v>2375.756796875</c:v>
                </c:pt>
                <c:pt idx="243">
                  <c:v>2385.756796875</c:v>
                </c:pt>
                <c:pt idx="244">
                  <c:v>2395.756796875</c:v>
                </c:pt>
                <c:pt idx="245">
                  <c:v>2405.756796875</c:v>
                </c:pt>
                <c:pt idx="246">
                  <c:v>2415.756796875</c:v>
                </c:pt>
                <c:pt idx="247">
                  <c:v>2425.756796875</c:v>
                </c:pt>
                <c:pt idx="248">
                  <c:v>2425.850546875</c:v>
                </c:pt>
                <c:pt idx="249">
                  <c:v>2425.944296875</c:v>
                </c:pt>
                <c:pt idx="250">
                  <c:v>2426.131796875</c:v>
                </c:pt>
                <c:pt idx="251">
                  <c:v>2426.506796875</c:v>
                </c:pt>
                <c:pt idx="252">
                  <c:v>2427.256796875</c:v>
                </c:pt>
                <c:pt idx="253">
                  <c:v>2428.756796875</c:v>
                </c:pt>
                <c:pt idx="254">
                  <c:v>2431.756796875</c:v>
                </c:pt>
                <c:pt idx="255">
                  <c:v>2434.756796875</c:v>
                </c:pt>
                <c:pt idx="256">
                  <c:v>2437.756796875</c:v>
                </c:pt>
                <c:pt idx="257">
                  <c:v>2439.756796875</c:v>
                </c:pt>
                <c:pt idx="258">
                  <c:v>2441.006796875</c:v>
                </c:pt>
                <c:pt idx="259">
                  <c:v>2442.256796875</c:v>
                </c:pt>
                <c:pt idx="260">
                  <c:v>2444.756796875</c:v>
                </c:pt>
                <c:pt idx="261">
                  <c:v>2449.756796875</c:v>
                </c:pt>
                <c:pt idx="262">
                  <c:v>2459.756796875</c:v>
                </c:pt>
                <c:pt idx="263">
                  <c:v>2479.756796875</c:v>
                </c:pt>
                <c:pt idx="264">
                  <c:v>2519.756796875</c:v>
                </c:pt>
                <c:pt idx="265">
                  <c:v>2559.756796875</c:v>
                </c:pt>
                <c:pt idx="266">
                  <c:v>2599.756796875</c:v>
                </c:pt>
                <c:pt idx="267">
                  <c:v>2619.756796875</c:v>
                </c:pt>
                <c:pt idx="268">
                  <c:v>2619.75923828125</c:v>
                </c:pt>
                <c:pt idx="269">
                  <c:v>2619.7616796875</c:v>
                </c:pt>
                <c:pt idx="270">
                  <c:v>2619.76412109375</c:v>
                </c:pt>
                <c:pt idx="271">
                  <c:v>2619.7665625</c:v>
                </c:pt>
                <c:pt idx="272">
                  <c:v>2619.7714453125</c:v>
                </c:pt>
                <c:pt idx="273">
                  <c:v>2619.7812109375</c:v>
                </c:pt>
                <c:pt idx="274">
                  <c:v>2619.8007421875</c:v>
                </c:pt>
                <c:pt idx="275">
                  <c:v>2619.8398046875</c:v>
                </c:pt>
                <c:pt idx="276">
                  <c:v>2619.9179296875</c:v>
                </c:pt>
                <c:pt idx="277">
                  <c:v>2620.0741796875</c:v>
                </c:pt>
                <c:pt idx="278">
                  <c:v>2620.3866796875</c:v>
                </c:pt>
                <c:pt idx="279">
                  <c:v>2621.0116796875</c:v>
                </c:pt>
                <c:pt idx="280">
                  <c:v>2622.2616796875</c:v>
                </c:pt>
                <c:pt idx="281">
                  <c:v>2624.7616796875</c:v>
                </c:pt>
                <c:pt idx="282">
                  <c:v>2629.7616796875</c:v>
                </c:pt>
                <c:pt idx="283">
                  <c:v>2639.7616796875</c:v>
                </c:pt>
                <c:pt idx="284">
                  <c:v>2649.7616796875</c:v>
                </c:pt>
                <c:pt idx="285">
                  <c:v>2659.7616796875</c:v>
                </c:pt>
                <c:pt idx="286">
                  <c:v>2669.7616796875</c:v>
                </c:pt>
                <c:pt idx="287">
                  <c:v>2679.7616796875</c:v>
                </c:pt>
                <c:pt idx="288">
                  <c:v>2679.8554296875</c:v>
                </c:pt>
                <c:pt idx="289">
                  <c:v>2679.9491796875</c:v>
                </c:pt>
                <c:pt idx="290">
                  <c:v>2680.1366796875</c:v>
                </c:pt>
                <c:pt idx="291">
                  <c:v>2680.5116796875</c:v>
                </c:pt>
                <c:pt idx="292">
                  <c:v>2681.2616796875</c:v>
                </c:pt>
                <c:pt idx="293">
                  <c:v>2682.7616796875</c:v>
                </c:pt>
                <c:pt idx="294">
                  <c:v>2685.7616796875</c:v>
                </c:pt>
                <c:pt idx="295">
                  <c:v>2688.7616796875</c:v>
                </c:pt>
                <c:pt idx="296">
                  <c:v>2691.7616796875</c:v>
                </c:pt>
                <c:pt idx="297">
                  <c:v>2693.7616796875</c:v>
                </c:pt>
                <c:pt idx="298">
                  <c:v>2695.0116796875</c:v>
                </c:pt>
                <c:pt idx="299">
                  <c:v>2696.2616796875</c:v>
                </c:pt>
                <c:pt idx="300">
                  <c:v>2698.7616796875</c:v>
                </c:pt>
                <c:pt idx="301">
                  <c:v>2703.7616796875</c:v>
                </c:pt>
                <c:pt idx="302">
                  <c:v>2713.7616796875</c:v>
                </c:pt>
                <c:pt idx="303">
                  <c:v>2733.7616796875</c:v>
                </c:pt>
                <c:pt idx="304">
                  <c:v>2773.7616796875</c:v>
                </c:pt>
                <c:pt idx="305">
                  <c:v>2813.7616796875</c:v>
                </c:pt>
                <c:pt idx="306">
                  <c:v>2853.7616796875</c:v>
                </c:pt>
                <c:pt idx="307">
                  <c:v>2873.7616796875</c:v>
                </c:pt>
                <c:pt idx="308">
                  <c:v>2873.76412109375</c:v>
                </c:pt>
                <c:pt idx="309">
                  <c:v>2873.7665625</c:v>
                </c:pt>
                <c:pt idx="310">
                  <c:v>2873.76900390625</c:v>
                </c:pt>
                <c:pt idx="311">
                  <c:v>2873.7714453125</c:v>
                </c:pt>
                <c:pt idx="312">
                  <c:v>2873.776328125</c:v>
                </c:pt>
                <c:pt idx="313">
                  <c:v>2873.78609375</c:v>
                </c:pt>
                <c:pt idx="314">
                  <c:v>2873.805625</c:v>
                </c:pt>
                <c:pt idx="315">
                  <c:v>2873.8446875</c:v>
                </c:pt>
                <c:pt idx="316">
                  <c:v>2873.9228125</c:v>
                </c:pt>
                <c:pt idx="317">
                  <c:v>2874.0790625</c:v>
                </c:pt>
                <c:pt idx="318">
                  <c:v>2874.3915625</c:v>
                </c:pt>
                <c:pt idx="319">
                  <c:v>2875.0165625</c:v>
                </c:pt>
                <c:pt idx="320">
                  <c:v>2876.2665625</c:v>
                </c:pt>
                <c:pt idx="321">
                  <c:v>2878.7665625</c:v>
                </c:pt>
                <c:pt idx="322">
                  <c:v>2883.7665625</c:v>
                </c:pt>
                <c:pt idx="323">
                  <c:v>2893.7665625</c:v>
                </c:pt>
                <c:pt idx="324">
                  <c:v>2903.7665625</c:v>
                </c:pt>
                <c:pt idx="325">
                  <c:v>2913.7665625</c:v>
                </c:pt>
                <c:pt idx="326">
                  <c:v>2923.7665625</c:v>
                </c:pt>
                <c:pt idx="327">
                  <c:v>2933.7665625</c:v>
                </c:pt>
                <c:pt idx="328">
                  <c:v>2933.8603125</c:v>
                </c:pt>
                <c:pt idx="329">
                  <c:v>2933.9540625</c:v>
                </c:pt>
                <c:pt idx="330">
                  <c:v>2934.1415625</c:v>
                </c:pt>
                <c:pt idx="331">
                  <c:v>2934.5165625</c:v>
                </c:pt>
                <c:pt idx="332">
                  <c:v>2935.2665625</c:v>
                </c:pt>
                <c:pt idx="333">
                  <c:v>2936.7665625</c:v>
                </c:pt>
                <c:pt idx="334">
                  <c:v>2939.7665625</c:v>
                </c:pt>
                <c:pt idx="335">
                  <c:v>2942.7665625</c:v>
                </c:pt>
                <c:pt idx="336">
                  <c:v>2945.7665625</c:v>
                </c:pt>
                <c:pt idx="337">
                  <c:v>2947.7665625</c:v>
                </c:pt>
                <c:pt idx="338">
                  <c:v>2949.0165625</c:v>
                </c:pt>
                <c:pt idx="339">
                  <c:v>2950.2665625</c:v>
                </c:pt>
                <c:pt idx="340">
                  <c:v>2952.7665625</c:v>
                </c:pt>
                <c:pt idx="341">
                  <c:v>2957.7665625</c:v>
                </c:pt>
                <c:pt idx="342">
                  <c:v>2967.7665625</c:v>
                </c:pt>
                <c:pt idx="343">
                  <c:v>2987.7665625</c:v>
                </c:pt>
                <c:pt idx="344">
                  <c:v>3027.7665625</c:v>
                </c:pt>
                <c:pt idx="345">
                  <c:v>3067.7665625</c:v>
                </c:pt>
                <c:pt idx="346">
                  <c:v>3107.7665625</c:v>
                </c:pt>
                <c:pt idx="347">
                  <c:v>3127.7665625</c:v>
                </c:pt>
                <c:pt idx="348">
                  <c:v>3127.76900390625</c:v>
                </c:pt>
                <c:pt idx="349">
                  <c:v>3127.7714453125</c:v>
                </c:pt>
                <c:pt idx="350">
                  <c:v>3127.77388671875</c:v>
                </c:pt>
                <c:pt idx="351">
                  <c:v>3127.776328125</c:v>
                </c:pt>
                <c:pt idx="352">
                  <c:v>3127.7812109375</c:v>
                </c:pt>
                <c:pt idx="353">
                  <c:v>3127.7909765625</c:v>
                </c:pt>
                <c:pt idx="354">
                  <c:v>3127.8105078125</c:v>
                </c:pt>
                <c:pt idx="355">
                  <c:v>3127.8495703125</c:v>
                </c:pt>
                <c:pt idx="356">
                  <c:v>3127.9276953125</c:v>
                </c:pt>
                <c:pt idx="357">
                  <c:v>3128.0839453125</c:v>
                </c:pt>
                <c:pt idx="358">
                  <c:v>3128.3964453125</c:v>
                </c:pt>
                <c:pt idx="359">
                  <c:v>3129.0214453125</c:v>
                </c:pt>
                <c:pt idx="360">
                  <c:v>3130.2714453125</c:v>
                </c:pt>
                <c:pt idx="361">
                  <c:v>3132.7714453125</c:v>
                </c:pt>
                <c:pt idx="362">
                  <c:v>3137.7714453125</c:v>
                </c:pt>
                <c:pt idx="363">
                  <c:v>3147.7714453125</c:v>
                </c:pt>
                <c:pt idx="364">
                  <c:v>3157.7714453125</c:v>
                </c:pt>
                <c:pt idx="365">
                  <c:v>3167.7714453125</c:v>
                </c:pt>
                <c:pt idx="366">
                  <c:v>3177.7714453125</c:v>
                </c:pt>
                <c:pt idx="367">
                  <c:v>3187.7714453125</c:v>
                </c:pt>
                <c:pt idx="368">
                  <c:v>3187.8651953125</c:v>
                </c:pt>
                <c:pt idx="369">
                  <c:v>3187.9589453125</c:v>
                </c:pt>
                <c:pt idx="370">
                  <c:v>3188.1464453125</c:v>
                </c:pt>
                <c:pt idx="371">
                  <c:v>3188.5214453125</c:v>
                </c:pt>
                <c:pt idx="372">
                  <c:v>3189.2714453125</c:v>
                </c:pt>
                <c:pt idx="373">
                  <c:v>3190.7714453125</c:v>
                </c:pt>
                <c:pt idx="374">
                  <c:v>3193.7714453125</c:v>
                </c:pt>
                <c:pt idx="375">
                  <c:v>3196.7714453125</c:v>
                </c:pt>
                <c:pt idx="376">
                  <c:v>3199.7714453125</c:v>
                </c:pt>
                <c:pt idx="377">
                  <c:v>3201.7714453125</c:v>
                </c:pt>
                <c:pt idx="378">
                  <c:v>3203.0214453125</c:v>
                </c:pt>
                <c:pt idx="379">
                  <c:v>3204.2714453125</c:v>
                </c:pt>
                <c:pt idx="380">
                  <c:v>3206.7714453125</c:v>
                </c:pt>
                <c:pt idx="381">
                  <c:v>3211.7714453125</c:v>
                </c:pt>
                <c:pt idx="382">
                  <c:v>3221.7714453125</c:v>
                </c:pt>
                <c:pt idx="383">
                  <c:v>3241.7714453125</c:v>
                </c:pt>
                <c:pt idx="384">
                  <c:v>3281.7714453125</c:v>
                </c:pt>
                <c:pt idx="385">
                  <c:v>3321.7714453125</c:v>
                </c:pt>
                <c:pt idx="386">
                  <c:v>3361.7714453125</c:v>
                </c:pt>
                <c:pt idx="387">
                  <c:v>3381.7714453125</c:v>
                </c:pt>
                <c:pt idx="388">
                  <c:v>3381.77388671875</c:v>
                </c:pt>
                <c:pt idx="389">
                  <c:v>3381.776328125</c:v>
                </c:pt>
                <c:pt idx="390">
                  <c:v>3381.77876953125</c:v>
                </c:pt>
                <c:pt idx="391">
                  <c:v>3381.7812109375</c:v>
                </c:pt>
                <c:pt idx="392">
                  <c:v>3381.78609375</c:v>
                </c:pt>
                <c:pt idx="393">
                  <c:v>3381.795859375</c:v>
                </c:pt>
                <c:pt idx="394">
                  <c:v>3381.815390625</c:v>
                </c:pt>
                <c:pt idx="395">
                  <c:v>3381.854453125</c:v>
                </c:pt>
                <c:pt idx="396">
                  <c:v>3381.932578125</c:v>
                </c:pt>
                <c:pt idx="397">
                  <c:v>3382.088828125</c:v>
                </c:pt>
                <c:pt idx="398">
                  <c:v>3382.401328125</c:v>
                </c:pt>
                <c:pt idx="399">
                  <c:v>3383.026328125</c:v>
                </c:pt>
                <c:pt idx="400">
                  <c:v>3384.276328125</c:v>
                </c:pt>
                <c:pt idx="401">
                  <c:v>3386.776328125</c:v>
                </c:pt>
                <c:pt idx="402">
                  <c:v>3391.776328125</c:v>
                </c:pt>
                <c:pt idx="403">
                  <c:v>3401.776328125</c:v>
                </c:pt>
                <c:pt idx="404">
                  <c:v>3411.776328125</c:v>
                </c:pt>
                <c:pt idx="405">
                  <c:v>3421.776328125</c:v>
                </c:pt>
                <c:pt idx="406">
                  <c:v>3431.776328125</c:v>
                </c:pt>
                <c:pt idx="407">
                  <c:v>3441.776328125</c:v>
                </c:pt>
                <c:pt idx="408">
                  <c:v>3441.870078125</c:v>
                </c:pt>
                <c:pt idx="409">
                  <c:v>3441.963828125</c:v>
                </c:pt>
                <c:pt idx="410">
                  <c:v>3442.151328125</c:v>
                </c:pt>
                <c:pt idx="411">
                  <c:v>3442.526328125</c:v>
                </c:pt>
                <c:pt idx="412">
                  <c:v>3443.276328125</c:v>
                </c:pt>
                <c:pt idx="413">
                  <c:v>3444.776328125</c:v>
                </c:pt>
                <c:pt idx="414">
                  <c:v>3447.776328125</c:v>
                </c:pt>
                <c:pt idx="415">
                  <c:v>3450.776328125</c:v>
                </c:pt>
                <c:pt idx="416">
                  <c:v>3453.776328125</c:v>
                </c:pt>
                <c:pt idx="417">
                  <c:v>3455.776328125</c:v>
                </c:pt>
                <c:pt idx="418">
                  <c:v>3457.026328125</c:v>
                </c:pt>
                <c:pt idx="419">
                  <c:v>3458.276328125</c:v>
                </c:pt>
                <c:pt idx="420">
                  <c:v>3460.776328125</c:v>
                </c:pt>
                <c:pt idx="421">
                  <c:v>3465.776328125</c:v>
                </c:pt>
                <c:pt idx="422">
                  <c:v>3475.776328125</c:v>
                </c:pt>
                <c:pt idx="423">
                  <c:v>3495.776328125</c:v>
                </c:pt>
                <c:pt idx="424">
                  <c:v>3535.776328125</c:v>
                </c:pt>
                <c:pt idx="425">
                  <c:v>3575.776328125</c:v>
                </c:pt>
                <c:pt idx="426">
                  <c:v>3615.776328125</c:v>
                </c:pt>
                <c:pt idx="427">
                  <c:v>3635.776328125</c:v>
                </c:pt>
                <c:pt idx="428">
                  <c:v>3635.77876953125</c:v>
                </c:pt>
                <c:pt idx="429">
                  <c:v>3635.7812109375</c:v>
                </c:pt>
                <c:pt idx="430">
                  <c:v>3635.78365234375</c:v>
                </c:pt>
                <c:pt idx="431">
                  <c:v>3635.78609375</c:v>
                </c:pt>
                <c:pt idx="432">
                  <c:v>3635.7909765625</c:v>
                </c:pt>
                <c:pt idx="433">
                  <c:v>3635.8007421875</c:v>
                </c:pt>
                <c:pt idx="434">
                  <c:v>3635.8202734375</c:v>
                </c:pt>
                <c:pt idx="435">
                  <c:v>3635.8593359375</c:v>
                </c:pt>
                <c:pt idx="436">
                  <c:v>3635.9374609375</c:v>
                </c:pt>
                <c:pt idx="437">
                  <c:v>3636.0937109375</c:v>
                </c:pt>
                <c:pt idx="438">
                  <c:v>3636.4062109375</c:v>
                </c:pt>
                <c:pt idx="439">
                  <c:v>3637.0312109375</c:v>
                </c:pt>
                <c:pt idx="440">
                  <c:v>3638.2812109375</c:v>
                </c:pt>
                <c:pt idx="441">
                  <c:v>3640.7812109375</c:v>
                </c:pt>
                <c:pt idx="442">
                  <c:v>3645.7812109375</c:v>
                </c:pt>
                <c:pt idx="443">
                  <c:v>3655.7812109375</c:v>
                </c:pt>
                <c:pt idx="444">
                  <c:v>3665.7812109375</c:v>
                </c:pt>
                <c:pt idx="445">
                  <c:v>3675.7812109375</c:v>
                </c:pt>
                <c:pt idx="446">
                  <c:v>3685.7812109375</c:v>
                </c:pt>
                <c:pt idx="447">
                  <c:v>3695.7812109375</c:v>
                </c:pt>
                <c:pt idx="448">
                  <c:v>3695.8749609375</c:v>
                </c:pt>
                <c:pt idx="449">
                  <c:v>3695.9687109375</c:v>
                </c:pt>
                <c:pt idx="450">
                  <c:v>3696.1562109375</c:v>
                </c:pt>
                <c:pt idx="451">
                  <c:v>3696.5312109375</c:v>
                </c:pt>
                <c:pt idx="452">
                  <c:v>3697.2812109375</c:v>
                </c:pt>
                <c:pt idx="453">
                  <c:v>3698.7812109375</c:v>
                </c:pt>
                <c:pt idx="454">
                  <c:v>3701.7812109375</c:v>
                </c:pt>
                <c:pt idx="455">
                  <c:v>3704.7812109375</c:v>
                </c:pt>
                <c:pt idx="456">
                  <c:v>3707.7812109375</c:v>
                </c:pt>
                <c:pt idx="457">
                  <c:v>3709.7812109375</c:v>
                </c:pt>
                <c:pt idx="458">
                  <c:v>3711.0312109375</c:v>
                </c:pt>
                <c:pt idx="459">
                  <c:v>3712.2812109375</c:v>
                </c:pt>
                <c:pt idx="460">
                  <c:v>3714.7812109375</c:v>
                </c:pt>
                <c:pt idx="461">
                  <c:v>3719.7812109375</c:v>
                </c:pt>
                <c:pt idx="462">
                  <c:v>3729.7812109375</c:v>
                </c:pt>
                <c:pt idx="463">
                  <c:v>3749.7812109375</c:v>
                </c:pt>
                <c:pt idx="464">
                  <c:v>3789.7812109375</c:v>
                </c:pt>
                <c:pt idx="465">
                  <c:v>3829.7812109375</c:v>
                </c:pt>
                <c:pt idx="466">
                  <c:v>3869.7812109375</c:v>
                </c:pt>
                <c:pt idx="467">
                  <c:v>3889.7812109375</c:v>
                </c:pt>
              </c:numCache>
            </c:numRef>
          </c:xVal>
          <c:yVal>
            <c:numRef>
              <c:f>HnPv2!$Q$3:$Q$470</c:f>
              <c:numCache>
                <c:formatCode>General</c:formatCode>
                <c:ptCount val="468"/>
                <c:pt idx="0">
                  <c:v>3000</c:v>
                </c:pt>
                <c:pt idx="1">
                  <c:v>3000</c:v>
                </c:pt>
                <c:pt idx="2">
                  <c:v>3000</c:v>
                </c:pt>
                <c:pt idx="3">
                  <c:v>3000</c:v>
                </c:pt>
                <c:pt idx="4">
                  <c:v>3000</c:v>
                </c:pt>
                <c:pt idx="5">
                  <c:v>3000</c:v>
                </c:pt>
                <c:pt idx="6">
                  <c:v>3000</c:v>
                </c:pt>
                <c:pt idx="7">
                  <c:v>3000</c:v>
                </c:pt>
                <c:pt idx="8">
                  <c:v>3000</c:v>
                </c:pt>
                <c:pt idx="9">
                  <c:v>3000</c:v>
                </c:pt>
                <c:pt idx="10">
                  <c:v>3000</c:v>
                </c:pt>
                <c:pt idx="11">
                  <c:v>3000</c:v>
                </c:pt>
                <c:pt idx="12">
                  <c:v>3000</c:v>
                </c:pt>
                <c:pt idx="13">
                  <c:v>3000</c:v>
                </c:pt>
                <c:pt idx="14">
                  <c:v>3000</c:v>
                </c:pt>
                <c:pt idx="15">
                  <c:v>3000</c:v>
                </c:pt>
                <c:pt idx="16">
                  <c:v>3000</c:v>
                </c:pt>
                <c:pt idx="17">
                  <c:v>3000</c:v>
                </c:pt>
                <c:pt idx="18">
                  <c:v>3000</c:v>
                </c:pt>
                <c:pt idx="19">
                  <c:v>3000</c:v>
                </c:pt>
                <c:pt idx="20">
                  <c:v>3000</c:v>
                </c:pt>
                <c:pt idx="21">
                  <c:v>3000</c:v>
                </c:pt>
                <c:pt idx="22">
                  <c:v>3000</c:v>
                </c:pt>
                <c:pt idx="23">
                  <c:v>3000</c:v>
                </c:pt>
                <c:pt idx="24">
                  <c:v>3000</c:v>
                </c:pt>
                <c:pt idx="25">
                  <c:v>3000</c:v>
                </c:pt>
                <c:pt idx="26">
                  <c:v>3000</c:v>
                </c:pt>
                <c:pt idx="27">
                  <c:v>3000</c:v>
                </c:pt>
                <c:pt idx="28">
                  <c:v>3018.95517063339</c:v>
                </c:pt>
                <c:pt idx="29">
                  <c:v>3027.8499361510999</c:v>
                </c:pt>
                <c:pt idx="30">
                  <c:v>3229.8313963702199</c:v>
                </c:pt>
                <c:pt idx="31">
                  <c:v>3255.9957412747199</c:v>
                </c:pt>
                <c:pt idx="32">
                  <c:v>3323.1270705254001</c:v>
                </c:pt>
                <c:pt idx="33">
                  <c:v>3417.6576772501799</c:v>
                </c:pt>
                <c:pt idx="34">
                  <c:v>3567.5738582895701</c:v>
                </c:pt>
                <c:pt idx="35">
                  <c:v>3846.5737096200801</c:v>
                </c:pt>
                <c:pt idx="36">
                  <c:v>4261.8807149435897</c:v>
                </c:pt>
                <c:pt idx="37">
                  <c:v>4763.5933850112597</c:v>
                </c:pt>
                <c:pt idx="38">
                  <c:v>5061.5275738743103</c:v>
                </c:pt>
                <c:pt idx="39">
                  <c:v>4913.0863507674603</c:v>
                </c:pt>
                <c:pt idx="40">
                  <c:v>4591.5504544996402</c:v>
                </c:pt>
                <c:pt idx="41">
                  <c:v>4418.16188859867</c:v>
                </c:pt>
                <c:pt idx="42">
                  <c:v>4470.5511141656898</c:v>
                </c:pt>
                <c:pt idx="43">
                  <c:v>4816.7739551647501</c:v>
                </c:pt>
                <c:pt idx="44">
                  <c:v>5206.1568479694597</c:v>
                </c:pt>
                <c:pt idx="45">
                  <c:v>5597.8123002477996</c:v>
                </c:pt>
                <c:pt idx="46">
                  <c:v>5984.37376351076</c:v>
                </c:pt>
                <c:pt idx="47">
                  <c:v>6356.6932639275401</c:v>
                </c:pt>
                <c:pt idx="48">
                  <c:v>6219.92487125152</c:v>
                </c:pt>
                <c:pt idx="49">
                  <c:v>6160.5969436864398</c:v>
                </c:pt>
                <c:pt idx="50">
                  <c:v>6059.7095638678702</c:v>
                </c:pt>
                <c:pt idx="51">
                  <c:v>5993.6484102121303</c:v>
                </c:pt>
                <c:pt idx="52">
                  <c:v>5921.5975792478503</c:v>
                </c:pt>
                <c:pt idx="53">
                  <c:v>5834.9929158760797</c:v>
                </c:pt>
                <c:pt idx="54">
                  <c:v>5770.5024067654504</c:v>
                </c:pt>
                <c:pt idx="55">
                  <c:v>5755.7131551770199</c:v>
                </c:pt>
                <c:pt idx="56">
                  <c:v>5715.32690194726</c:v>
                </c:pt>
                <c:pt idx="57">
                  <c:v>5730.7151273318896</c:v>
                </c:pt>
                <c:pt idx="58">
                  <c:v>3000</c:v>
                </c:pt>
                <c:pt idx="59">
                  <c:v>3000</c:v>
                </c:pt>
                <c:pt idx="60">
                  <c:v>3000</c:v>
                </c:pt>
                <c:pt idx="61">
                  <c:v>3000</c:v>
                </c:pt>
                <c:pt idx="62">
                  <c:v>3000</c:v>
                </c:pt>
                <c:pt idx="63">
                  <c:v>3000</c:v>
                </c:pt>
                <c:pt idx="64">
                  <c:v>3000</c:v>
                </c:pt>
                <c:pt idx="65">
                  <c:v>3000</c:v>
                </c:pt>
                <c:pt idx="66">
                  <c:v>3000</c:v>
                </c:pt>
                <c:pt idx="67">
                  <c:v>3000</c:v>
                </c:pt>
                <c:pt idx="68">
                  <c:v>3036.5537345467901</c:v>
                </c:pt>
                <c:pt idx="69">
                  <c:v>3048.06266067457</c:v>
                </c:pt>
                <c:pt idx="70">
                  <c:v>3216.18519482073</c:v>
                </c:pt>
                <c:pt idx="71">
                  <c:v>3276.35298323504</c:v>
                </c:pt>
                <c:pt idx="72">
                  <c:v>3334.02597992453</c:v>
                </c:pt>
                <c:pt idx="73">
                  <c:v>3406.07332364177</c:v>
                </c:pt>
                <c:pt idx="74">
                  <c:v>3562.1238857184499</c:v>
                </c:pt>
                <c:pt idx="75">
                  <c:v>3829.0623473722999</c:v>
                </c:pt>
                <c:pt idx="76">
                  <c:v>4237.6899927618897</c:v>
                </c:pt>
                <c:pt idx="77">
                  <c:v>4751.2901671929603</c:v>
                </c:pt>
                <c:pt idx="78">
                  <c:v>5106.5842897248003</c:v>
                </c:pt>
                <c:pt idx="79">
                  <c:v>5037.28916613816</c:v>
                </c:pt>
                <c:pt idx="80">
                  <c:v>4766.5023434801997</c:v>
                </c:pt>
                <c:pt idx="81">
                  <c:v>4613.83001263394</c:v>
                </c:pt>
                <c:pt idx="82">
                  <c:v>4668.8276691956999</c:v>
                </c:pt>
                <c:pt idx="83">
                  <c:v>5005.4340392412296</c:v>
                </c:pt>
                <c:pt idx="84">
                  <c:v>5378.8327068416902</c:v>
                </c:pt>
                <c:pt idx="85">
                  <c:v>5752.3520909666704</c:v>
                </c:pt>
                <c:pt idx="86">
                  <c:v>6114.7993465322797</c:v>
                </c:pt>
                <c:pt idx="87">
                  <c:v>6466.8895480229003</c:v>
                </c:pt>
                <c:pt idx="88">
                  <c:v>6342.3771495253404</c:v>
                </c:pt>
                <c:pt idx="89">
                  <c:v>6275.9444410943897</c:v>
                </c:pt>
                <c:pt idx="90">
                  <c:v>6208.7764543155499</c:v>
                </c:pt>
                <c:pt idx="91">
                  <c:v>6114.36346117631</c:v>
                </c:pt>
                <c:pt idx="92">
                  <c:v>6048.0809039591204</c:v>
                </c:pt>
                <c:pt idx="93">
                  <c:v>5978.6295275145303</c:v>
                </c:pt>
                <c:pt idx="94">
                  <c:v>5917.7856446097203</c:v>
                </c:pt>
                <c:pt idx="95">
                  <c:v>5885.7827052170896</c:v>
                </c:pt>
                <c:pt idx="96">
                  <c:v>5864.1412008975703</c:v>
                </c:pt>
                <c:pt idx="97">
                  <c:v>5854.8350779688399</c:v>
                </c:pt>
                <c:pt idx="98">
                  <c:v>3000</c:v>
                </c:pt>
                <c:pt idx="99">
                  <c:v>3000</c:v>
                </c:pt>
                <c:pt idx="100">
                  <c:v>3000</c:v>
                </c:pt>
                <c:pt idx="101">
                  <c:v>3000</c:v>
                </c:pt>
                <c:pt idx="102">
                  <c:v>3000</c:v>
                </c:pt>
                <c:pt idx="103">
                  <c:v>3000</c:v>
                </c:pt>
                <c:pt idx="104">
                  <c:v>3000</c:v>
                </c:pt>
                <c:pt idx="105">
                  <c:v>3000</c:v>
                </c:pt>
                <c:pt idx="106">
                  <c:v>3000</c:v>
                </c:pt>
                <c:pt idx="107">
                  <c:v>3000</c:v>
                </c:pt>
                <c:pt idx="108">
                  <c:v>3036.9114863362001</c:v>
                </c:pt>
                <c:pt idx="109">
                  <c:v>3049.20115970606</c:v>
                </c:pt>
                <c:pt idx="110">
                  <c:v>3240.5005337562102</c:v>
                </c:pt>
                <c:pt idx="111">
                  <c:v>3268.8542483864098</c:v>
                </c:pt>
                <c:pt idx="112">
                  <c:v>3320.23194830993</c:v>
                </c:pt>
                <c:pt idx="113">
                  <c:v>3396.3475026545502</c:v>
                </c:pt>
                <c:pt idx="114">
                  <c:v>3554.4289479009799</c:v>
                </c:pt>
                <c:pt idx="115">
                  <c:v>3814.4879843188601</c:v>
                </c:pt>
                <c:pt idx="116">
                  <c:v>4212.5897496554699</c:v>
                </c:pt>
                <c:pt idx="117">
                  <c:v>4706.8246080659501</c:v>
                </c:pt>
                <c:pt idx="118">
                  <c:v>5042.9259447724398</c:v>
                </c:pt>
                <c:pt idx="119">
                  <c:v>4972.2568385997101</c:v>
                </c:pt>
                <c:pt idx="120">
                  <c:v>4698.4247489627496</c:v>
                </c:pt>
                <c:pt idx="121">
                  <c:v>4559.5454970255096</c:v>
                </c:pt>
                <c:pt idx="122">
                  <c:v>4615.3699584594397</c:v>
                </c:pt>
                <c:pt idx="123">
                  <c:v>4934.7408796724803</c:v>
                </c:pt>
                <c:pt idx="124">
                  <c:v>5287.3620458887199</c:v>
                </c:pt>
                <c:pt idx="125">
                  <c:v>5639.1837428568697</c:v>
                </c:pt>
                <c:pt idx="126">
                  <c:v>5986.2288938002403</c:v>
                </c:pt>
                <c:pt idx="127">
                  <c:v>6317.9517160795403</c:v>
                </c:pt>
                <c:pt idx="128">
                  <c:v>6195.1009154874901</c:v>
                </c:pt>
                <c:pt idx="129">
                  <c:v>6128.6806042690996</c:v>
                </c:pt>
                <c:pt idx="130">
                  <c:v>6062.4710464007403</c:v>
                </c:pt>
                <c:pt idx="131">
                  <c:v>5969.8761362883097</c:v>
                </c:pt>
                <c:pt idx="132">
                  <c:v>5909.1866842008203</c:v>
                </c:pt>
                <c:pt idx="133">
                  <c:v>5847.8912111997097</c:v>
                </c:pt>
                <c:pt idx="134">
                  <c:v>5795.5119412651002</c:v>
                </c:pt>
                <c:pt idx="135">
                  <c:v>5768.1291538642399</c:v>
                </c:pt>
                <c:pt idx="136">
                  <c:v>5751.8971056407099</c:v>
                </c:pt>
                <c:pt idx="137">
                  <c:v>5740.9454946995002</c:v>
                </c:pt>
                <c:pt idx="138">
                  <c:v>3000</c:v>
                </c:pt>
                <c:pt idx="139">
                  <c:v>3000</c:v>
                </c:pt>
                <c:pt idx="140">
                  <c:v>3000</c:v>
                </c:pt>
                <c:pt idx="141">
                  <c:v>3000</c:v>
                </c:pt>
                <c:pt idx="142">
                  <c:v>3000</c:v>
                </c:pt>
                <c:pt idx="143">
                  <c:v>3000</c:v>
                </c:pt>
                <c:pt idx="144">
                  <c:v>3000</c:v>
                </c:pt>
                <c:pt idx="145">
                  <c:v>3000</c:v>
                </c:pt>
                <c:pt idx="146">
                  <c:v>3000</c:v>
                </c:pt>
                <c:pt idx="147">
                  <c:v>3000</c:v>
                </c:pt>
                <c:pt idx="148">
                  <c:v>3032.8517276322</c:v>
                </c:pt>
                <c:pt idx="149">
                  <c:v>3045.2821512271498</c:v>
                </c:pt>
                <c:pt idx="150">
                  <c:v>3221.2922772454599</c:v>
                </c:pt>
                <c:pt idx="151">
                  <c:v>3268.46306343577</c:v>
                </c:pt>
                <c:pt idx="152">
                  <c:v>3300.7514050135801</c:v>
                </c:pt>
                <c:pt idx="153">
                  <c:v>3385.57732232851</c:v>
                </c:pt>
                <c:pt idx="154">
                  <c:v>3537.6248051512798</c:v>
                </c:pt>
                <c:pt idx="155">
                  <c:v>3788.3417168768101</c:v>
                </c:pt>
                <c:pt idx="156">
                  <c:v>4167.4821506162098</c:v>
                </c:pt>
                <c:pt idx="157">
                  <c:v>4632.9697807932198</c:v>
                </c:pt>
                <c:pt idx="158">
                  <c:v>4938.6142898869402</c:v>
                </c:pt>
                <c:pt idx="159">
                  <c:v>4861.4004987564904</c:v>
                </c:pt>
                <c:pt idx="160">
                  <c:v>4610.9699889450603</c:v>
                </c:pt>
                <c:pt idx="161">
                  <c:v>4471.4009485748502</c:v>
                </c:pt>
                <c:pt idx="162">
                  <c:v>4525.0322902108101</c:v>
                </c:pt>
                <c:pt idx="163">
                  <c:v>4818.8049137278604</c:v>
                </c:pt>
                <c:pt idx="164">
                  <c:v>5147.8088382494198</c:v>
                </c:pt>
                <c:pt idx="165">
                  <c:v>5476.1675514664403</c:v>
                </c:pt>
                <c:pt idx="166">
                  <c:v>5793.82011492733</c:v>
                </c:pt>
                <c:pt idx="167">
                  <c:v>6102.8259062299503</c:v>
                </c:pt>
                <c:pt idx="168">
                  <c:v>5981.7074121953601</c:v>
                </c:pt>
                <c:pt idx="169">
                  <c:v>5915.5876363662101</c:v>
                </c:pt>
                <c:pt idx="170">
                  <c:v>5849.4964903618602</c:v>
                </c:pt>
                <c:pt idx="171">
                  <c:v>5757.8659553547304</c:v>
                </c:pt>
                <c:pt idx="172">
                  <c:v>5701.0203922015598</c:v>
                </c:pt>
                <c:pt idx="173">
                  <c:v>5648.1306939487004</c:v>
                </c:pt>
                <c:pt idx="174">
                  <c:v>5603.5533358787998</c:v>
                </c:pt>
                <c:pt idx="175">
                  <c:v>5583.5777294647596</c:v>
                </c:pt>
                <c:pt idx="176">
                  <c:v>5566.9826810696404</c:v>
                </c:pt>
                <c:pt idx="177">
                  <c:v>5558.3306685781999</c:v>
                </c:pt>
                <c:pt idx="178">
                  <c:v>3000</c:v>
                </c:pt>
                <c:pt idx="179">
                  <c:v>3000</c:v>
                </c:pt>
                <c:pt idx="180">
                  <c:v>3000</c:v>
                </c:pt>
                <c:pt idx="181">
                  <c:v>3000</c:v>
                </c:pt>
                <c:pt idx="182">
                  <c:v>3000</c:v>
                </c:pt>
                <c:pt idx="183">
                  <c:v>3000</c:v>
                </c:pt>
                <c:pt idx="184">
                  <c:v>3000</c:v>
                </c:pt>
                <c:pt idx="185">
                  <c:v>3000</c:v>
                </c:pt>
                <c:pt idx="186">
                  <c:v>3000</c:v>
                </c:pt>
                <c:pt idx="187">
                  <c:v>3000</c:v>
                </c:pt>
                <c:pt idx="188">
                  <c:v>3026.5652646701001</c:v>
                </c:pt>
                <c:pt idx="189">
                  <c:v>3028.7269709567299</c:v>
                </c:pt>
                <c:pt idx="190">
                  <c:v>3191.1986465431601</c:v>
                </c:pt>
                <c:pt idx="191">
                  <c:v>3226.96044971218</c:v>
                </c:pt>
                <c:pt idx="192">
                  <c:v>3249.9879071148498</c:v>
                </c:pt>
                <c:pt idx="193">
                  <c:v>3308.0895935824201</c:v>
                </c:pt>
                <c:pt idx="194">
                  <c:v>3426.0307543710101</c:v>
                </c:pt>
                <c:pt idx="195">
                  <c:v>3639.2622671720101</c:v>
                </c:pt>
                <c:pt idx="196">
                  <c:v>3977.0152277662</c:v>
                </c:pt>
                <c:pt idx="197">
                  <c:v>4404.5194940995798</c:v>
                </c:pt>
                <c:pt idx="198">
                  <c:v>4706.7464553849504</c:v>
                </c:pt>
                <c:pt idx="199">
                  <c:v>4669.1257076696402</c:v>
                </c:pt>
                <c:pt idx="200">
                  <c:v>4464.1709939584398</c:v>
                </c:pt>
                <c:pt idx="201">
                  <c:v>4345.8507475157603</c:v>
                </c:pt>
                <c:pt idx="202">
                  <c:v>4393.8928484677999</c:v>
                </c:pt>
                <c:pt idx="203">
                  <c:v>4672.7335781869197</c:v>
                </c:pt>
                <c:pt idx="204">
                  <c:v>4980.8767703439798</c:v>
                </c:pt>
                <c:pt idx="205">
                  <c:v>5287.7843107746703</c:v>
                </c:pt>
                <c:pt idx="206">
                  <c:v>5584.3704731476801</c:v>
                </c:pt>
                <c:pt idx="207">
                  <c:v>5873.0578518367902</c:v>
                </c:pt>
                <c:pt idx="208">
                  <c:v>5748.5007021711699</c:v>
                </c:pt>
                <c:pt idx="209">
                  <c:v>5689.3159306508596</c:v>
                </c:pt>
                <c:pt idx="210">
                  <c:v>5624.2144272913201</c:v>
                </c:pt>
                <c:pt idx="211">
                  <c:v>5533.2987306208497</c:v>
                </c:pt>
                <c:pt idx="212">
                  <c:v>5480.8548224342103</c:v>
                </c:pt>
                <c:pt idx="213">
                  <c:v>5434.9529317810702</c:v>
                </c:pt>
                <c:pt idx="214">
                  <c:v>5397.8132048617699</c:v>
                </c:pt>
                <c:pt idx="215">
                  <c:v>5380.9435230405597</c:v>
                </c:pt>
                <c:pt idx="216">
                  <c:v>5367.6699040637995</c:v>
                </c:pt>
                <c:pt idx="217">
                  <c:v>5360.5263867664598</c:v>
                </c:pt>
                <c:pt idx="218">
                  <c:v>3000</c:v>
                </c:pt>
                <c:pt idx="219">
                  <c:v>3000</c:v>
                </c:pt>
                <c:pt idx="220">
                  <c:v>3000</c:v>
                </c:pt>
                <c:pt idx="221">
                  <c:v>3000</c:v>
                </c:pt>
                <c:pt idx="222">
                  <c:v>3000</c:v>
                </c:pt>
                <c:pt idx="223">
                  <c:v>3000</c:v>
                </c:pt>
                <c:pt idx="224">
                  <c:v>3000</c:v>
                </c:pt>
                <c:pt idx="225">
                  <c:v>3000</c:v>
                </c:pt>
                <c:pt idx="226">
                  <c:v>3000</c:v>
                </c:pt>
                <c:pt idx="227">
                  <c:v>3000</c:v>
                </c:pt>
                <c:pt idx="228">
                  <c:v>3019.6839175427299</c:v>
                </c:pt>
                <c:pt idx="229">
                  <c:v>3035.7547658768299</c:v>
                </c:pt>
                <c:pt idx="230">
                  <c:v>3175.9696608925801</c:v>
                </c:pt>
                <c:pt idx="231">
                  <c:v>3186.0091454453</c:v>
                </c:pt>
                <c:pt idx="232">
                  <c:v>3200.1229028644202</c:v>
                </c:pt>
                <c:pt idx="233">
                  <c:v>3234.12347987979</c:v>
                </c:pt>
                <c:pt idx="234">
                  <c:v>3313.68932730289</c:v>
                </c:pt>
                <c:pt idx="235">
                  <c:v>3487.1168256665501</c:v>
                </c:pt>
                <c:pt idx="236">
                  <c:v>3811.7027634380302</c:v>
                </c:pt>
                <c:pt idx="237">
                  <c:v>4254.36147695197</c:v>
                </c:pt>
                <c:pt idx="238">
                  <c:v>4610.5066517621599</c:v>
                </c:pt>
                <c:pt idx="239">
                  <c:v>4636.0757193258596</c:v>
                </c:pt>
                <c:pt idx="240">
                  <c:v>4455.1725031597098</c:v>
                </c:pt>
                <c:pt idx="241">
                  <c:v>4311.8612191621896</c:v>
                </c:pt>
                <c:pt idx="242">
                  <c:v>4295.1312161577498</c:v>
                </c:pt>
                <c:pt idx="243">
                  <c:v>4452.3204958769802</c:v>
                </c:pt>
                <c:pt idx="244">
                  <c:v>4676.2382746372896</c:v>
                </c:pt>
                <c:pt idx="245">
                  <c:v>4933.0742379764597</c:v>
                </c:pt>
                <c:pt idx="246">
                  <c:v>5206.0345909159696</c:v>
                </c:pt>
                <c:pt idx="247">
                  <c:v>5479.6667045312897</c:v>
                </c:pt>
                <c:pt idx="248">
                  <c:v>5363.3436844170201</c:v>
                </c:pt>
                <c:pt idx="249">
                  <c:v>5297.15597242068</c:v>
                </c:pt>
                <c:pt idx="250">
                  <c:v>5234.76297481034</c:v>
                </c:pt>
                <c:pt idx="251">
                  <c:v>5177.5403773051703</c:v>
                </c:pt>
                <c:pt idx="252">
                  <c:v>5132.0106603409704</c:v>
                </c:pt>
                <c:pt idx="253">
                  <c:v>5093.8235382929997</c:v>
                </c:pt>
                <c:pt idx="254">
                  <c:v>5034.6137829398904</c:v>
                </c:pt>
                <c:pt idx="255">
                  <c:v>5023.5025164197395</c:v>
                </c:pt>
                <c:pt idx="256">
                  <c:v>5016.3892784216796</c:v>
                </c:pt>
                <c:pt idx="257">
                  <c:v>5019.4521485714404</c:v>
                </c:pt>
                <c:pt idx="258">
                  <c:v>3000</c:v>
                </c:pt>
                <c:pt idx="259">
                  <c:v>3000</c:v>
                </c:pt>
                <c:pt idx="260">
                  <c:v>3000</c:v>
                </c:pt>
                <c:pt idx="261">
                  <c:v>3000</c:v>
                </c:pt>
                <c:pt idx="262">
                  <c:v>3000</c:v>
                </c:pt>
                <c:pt idx="263">
                  <c:v>3000</c:v>
                </c:pt>
                <c:pt idx="264">
                  <c:v>3000</c:v>
                </c:pt>
                <c:pt idx="265">
                  <c:v>3000</c:v>
                </c:pt>
                <c:pt idx="266">
                  <c:v>3000</c:v>
                </c:pt>
                <c:pt idx="267">
                  <c:v>3000</c:v>
                </c:pt>
                <c:pt idx="268">
                  <c:v>3012.02841005439</c:v>
                </c:pt>
                <c:pt idx="269">
                  <c:v>3036.17903492512</c:v>
                </c:pt>
                <c:pt idx="270">
                  <c:v>3152.1981926313501</c:v>
                </c:pt>
                <c:pt idx="271">
                  <c:v>3161.90912230405</c:v>
                </c:pt>
                <c:pt idx="272">
                  <c:v>3173.9447674452699</c:v>
                </c:pt>
                <c:pt idx="273">
                  <c:v>3201.2873954373799</c:v>
                </c:pt>
                <c:pt idx="274">
                  <c:v>3260.6131350709302</c:v>
                </c:pt>
                <c:pt idx="275">
                  <c:v>3382.60068433485</c:v>
                </c:pt>
                <c:pt idx="276">
                  <c:v>3637.84516466782</c:v>
                </c:pt>
                <c:pt idx="277">
                  <c:v>4047.8545624169101</c:v>
                </c:pt>
                <c:pt idx="278">
                  <c:v>4424.0931315568796</c:v>
                </c:pt>
                <c:pt idx="279">
                  <c:v>4511.4931129733995</c:v>
                </c:pt>
                <c:pt idx="280">
                  <c:v>4382.1571861606999</c:v>
                </c:pt>
                <c:pt idx="281">
                  <c:v>4255.2149220085603</c:v>
                </c:pt>
                <c:pt idx="282">
                  <c:v>4222.66889191879</c:v>
                </c:pt>
                <c:pt idx="283">
                  <c:v>4323.1318971688397</c:v>
                </c:pt>
                <c:pt idx="284">
                  <c:v>4476.8539631440699</c:v>
                </c:pt>
                <c:pt idx="285">
                  <c:v>4646.5595647386399</c:v>
                </c:pt>
                <c:pt idx="286">
                  <c:v>4826.3601143136302</c:v>
                </c:pt>
                <c:pt idx="287">
                  <c:v>5016.1064770313496</c:v>
                </c:pt>
                <c:pt idx="288">
                  <c:v>4899.9142363364599</c:v>
                </c:pt>
                <c:pt idx="289">
                  <c:v>4832.3485937617797</c:v>
                </c:pt>
                <c:pt idx="290">
                  <c:v>4761.8572686112002</c:v>
                </c:pt>
                <c:pt idx="291">
                  <c:v>4698.9327298295202</c:v>
                </c:pt>
                <c:pt idx="292">
                  <c:v>4652.7368952152501</c:v>
                </c:pt>
                <c:pt idx="293">
                  <c:v>4626.4125913212501</c:v>
                </c:pt>
                <c:pt idx="294">
                  <c:v>4581.3294137249304</c:v>
                </c:pt>
                <c:pt idx="295">
                  <c:v>4579.4931737431998</c:v>
                </c:pt>
                <c:pt idx="296">
                  <c:v>4580.9327796716598</c:v>
                </c:pt>
                <c:pt idx="297">
                  <c:v>4579.9606678890495</c:v>
                </c:pt>
                <c:pt idx="298">
                  <c:v>3000</c:v>
                </c:pt>
                <c:pt idx="299">
                  <c:v>3000</c:v>
                </c:pt>
                <c:pt idx="300">
                  <c:v>3000</c:v>
                </c:pt>
                <c:pt idx="301">
                  <c:v>3000</c:v>
                </c:pt>
                <c:pt idx="302">
                  <c:v>3000</c:v>
                </c:pt>
                <c:pt idx="303">
                  <c:v>3000</c:v>
                </c:pt>
                <c:pt idx="304">
                  <c:v>3000</c:v>
                </c:pt>
                <c:pt idx="305">
                  <c:v>3000</c:v>
                </c:pt>
                <c:pt idx="306">
                  <c:v>3000</c:v>
                </c:pt>
                <c:pt idx="307">
                  <c:v>3000</c:v>
                </c:pt>
                <c:pt idx="308">
                  <c:v>3005.0156669115499</c:v>
                </c:pt>
                <c:pt idx="309">
                  <c:v>3031.8419998968898</c:v>
                </c:pt>
                <c:pt idx="310">
                  <c:v>3133.3349335616899</c:v>
                </c:pt>
                <c:pt idx="311">
                  <c:v>3142.9908416377598</c:v>
                </c:pt>
                <c:pt idx="312">
                  <c:v>3153.61503497902</c:v>
                </c:pt>
                <c:pt idx="313">
                  <c:v>3176.91639717933</c:v>
                </c:pt>
                <c:pt idx="314">
                  <c:v>3227.45162370245</c:v>
                </c:pt>
                <c:pt idx="315">
                  <c:v>3330.0012177849899</c:v>
                </c:pt>
                <c:pt idx="316">
                  <c:v>3530.1233082803401</c:v>
                </c:pt>
                <c:pt idx="317">
                  <c:v>3868.4307879048301</c:v>
                </c:pt>
                <c:pt idx="318">
                  <c:v>4218.47661116566</c:v>
                </c:pt>
                <c:pt idx="319">
                  <c:v>4337.2649560523496</c:v>
                </c:pt>
                <c:pt idx="320">
                  <c:v>4252.64992005361</c:v>
                </c:pt>
                <c:pt idx="321">
                  <c:v>4150.7166061566704</c:v>
                </c:pt>
                <c:pt idx="322">
                  <c:v>4120.0522046770702</c:v>
                </c:pt>
                <c:pt idx="323">
                  <c:v>4193.4264372038697</c:v>
                </c:pt>
                <c:pt idx="324">
                  <c:v>4314.8842601422302</c:v>
                </c:pt>
                <c:pt idx="325">
                  <c:v>4451.3528575191704</c:v>
                </c:pt>
                <c:pt idx="326">
                  <c:v>4596.2498244025401</c:v>
                </c:pt>
                <c:pt idx="327">
                  <c:v>4746.4791821305798</c:v>
                </c:pt>
                <c:pt idx="328">
                  <c:v>4632.9633731700897</c:v>
                </c:pt>
                <c:pt idx="329">
                  <c:v>4566.7721215097399</c:v>
                </c:pt>
                <c:pt idx="330">
                  <c:v>4498.5430512313596</c:v>
                </c:pt>
                <c:pt idx="331">
                  <c:v>4439.3103287088597</c:v>
                </c:pt>
                <c:pt idx="332">
                  <c:v>4395.0418711805996</c:v>
                </c:pt>
                <c:pt idx="333">
                  <c:v>4373.4987606586801</c:v>
                </c:pt>
                <c:pt idx="334">
                  <c:v>4330.1653422491199</c:v>
                </c:pt>
                <c:pt idx="335">
                  <c:v>4329.5716173256196</c:v>
                </c:pt>
                <c:pt idx="336">
                  <c:v>4330.6751722854397</c:v>
                </c:pt>
                <c:pt idx="337">
                  <c:v>4331.3618913416803</c:v>
                </c:pt>
                <c:pt idx="338">
                  <c:v>3000</c:v>
                </c:pt>
                <c:pt idx="339">
                  <c:v>3000</c:v>
                </c:pt>
                <c:pt idx="340">
                  <c:v>3000</c:v>
                </c:pt>
                <c:pt idx="341">
                  <c:v>3000</c:v>
                </c:pt>
                <c:pt idx="342">
                  <c:v>3000</c:v>
                </c:pt>
                <c:pt idx="343">
                  <c:v>3000</c:v>
                </c:pt>
                <c:pt idx="344">
                  <c:v>3000</c:v>
                </c:pt>
                <c:pt idx="345">
                  <c:v>3000</c:v>
                </c:pt>
                <c:pt idx="346">
                  <c:v>3000</c:v>
                </c:pt>
                <c:pt idx="347">
                  <c:v>3000</c:v>
                </c:pt>
                <c:pt idx="348">
                  <c:v>2998.5530414825098</c:v>
                </c:pt>
                <c:pt idx="349">
                  <c:v>3026.9140539434102</c:v>
                </c:pt>
                <c:pt idx="350">
                  <c:v>3119.4580700092602</c:v>
                </c:pt>
                <c:pt idx="351">
                  <c:v>3128.6984651513799</c:v>
                </c:pt>
                <c:pt idx="352">
                  <c:v>3138.4230559614298</c:v>
                </c:pt>
                <c:pt idx="353">
                  <c:v>3159.1364210265901</c:v>
                </c:pt>
                <c:pt idx="354">
                  <c:v>3204.2938415458002</c:v>
                </c:pt>
                <c:pt idx="355">
                  <c:v>3295.1252257974302</c:v>
                </c:pt>
                <c:pt idx="356">
                  <c:v>3469.2460621170699</c:v>
                </c:pt>
                <c:pt idx="357">
                  <c:v>3751.8457178373101</c:v>
                </c:pt>
                <c:pt idx="358">
                  <c:v>4056.6364676888102</c:v>
                </c:pt>
                <c:pt idx="359">
                  <c:v>4183.4740420281596</c:v>
                </c:pt>
                <c:pt idx="360">
                  <c:v>4128.0111288572898</c:v>
                </c:pt>
                <c:pt idx="361">
                  <c:v>4044.9759920902502</c:v>
                </c:pt>
                <c:pt idx="362">
                  <c:v>4019.9966781497501</c:v>
                </c:pt>
                <c:pt idx="363">
                  <c:v>4088.1074651741801</c:v>
                </c:pt>
                <c:pt idx="364">
                  <c:v>4191.01882564469</c:v>
                </c:pt>
                <c:pt idx="365">
                  <c:v>4307.1108671223601</c:v>
                </c:pt>
                <c:pt idx="366">
                  <c:v>4430.1168552360004</c:v>
                </c:pt>
                <c:pt idx="367">
                  <c:v>4557.3778986418201</c:v>
                </c:pt>
                <c:pt idx="368">
                  <c:v>4444.9272825368798</c:v>
                </c:pt>
                <c:pt idx="369">
                  <c:v>4379.5950955667104</c:v>
                </c:pt>
                <c:pt idx="370">
                  <c:v>4312.8317320219003</c:v>
                </c:pt>
                <c:pt idx="371">
                  <c:v>4255.1770478745902</c:v>
                </c:pt>
                <c:pt idx="372">
                  <c:v>4212.6188139661299</c:v>
                </c:pt>
                <c:pt idx="373">
                  <c:v>4191.7378325096497</c:v>
                </c:pt>
                <c:pt idx="374">
                  <c:v>4148.51415674075</c:v>
                </c:pt>
                <c:pt idx="375">
                  <c:v>4148.4690913241702</c:v>
                </c:pt>
                <c:pt idx="376">
                  <c:v>4149.9197993663302</c:v>
                </c:pt>
                <c:pt idx="377">
                  <c:v>4150.5060665007904</c:v>
                </c:pt>
                <c:pt idx="378">
                  <c:v>3000</c:v>
                </c:pt>
                <c:pt idx="379">
                  <c:v>3000</c:v>
                </c:pt>
                <c:pt idx="380">
                  <c:v>3000</c:v>
                </c:pt>
                <c:pt idx="381">
                  <c:v>3000</c:v>
                </c:pt>
                <c:pt idx="382">
                  <c:v>3000</c:v>
                </c:pt>
                <c:pt idx="383">
                  <c:v>3000</c:v>
                </c:pt>
                <c:pt idx="384">
                  <c:v>3000</c:v>
                </c:pt>
                <c:pt idx="385">
                  <c:v>3000</c:v>
                </c:pt>
                <c:pt idx="386">
                  <c:v>3000</c:v>
                </c:pt>
                <c:pt idx="387">
                  <c:v>3000</c:v>
                </c:pt>
                <c:pt idx="388">
                  <c:v>2991.5621287795002</c:v>
                </c:pt>
                <c:pt idx="389">
                  <c:v>3023.06996605635</c:v>
                </c:pt>
                <c:pt idx="390">
                  <c:v>3109.8613430171599</c:v>
                </c:pt>
                <c:pt idx="391">
                  <c:v>3118.73910996519</c:v>
                </c:pt>
                <c:pt idx="392">
                  <c:v>3127.85569019886</c:v>
                </c:pt>
                <c:pt idx="393">
                  <c:v>3146.9475494909002</c:v>
                </c:pt>
                <c:pt idx="394">
                  <c:v>3188.5073122880599</c:v>
                </c:pt>
                <c:pt idx="395">
                  <c:v>3271.9797731666199</c:v>
                </c:pt>
                <c:pt idx="396">
                  <c:v>3429.7059268817402</c:v>
                </c:pt>
                <c:pt idx="397">
                  <c:v>3680.1456477643801</c:v>
                </c:pt>
                <c:pt idx="398">
                  <c:v>3949.3202451173102</c:v>
                </c:pt>
                <c:pt idx="399">
                  <c:v>4073.24158456142</c:v>
                </c:pt>
                <c:pt idx="400">
                  <c:v>4034.5156785563399</c:v>
                </c:pt>
                <c:pt idx="401">
                  <c:v>3964.2216619349902</c:v>
                </c:pt>
                <c:pt idx="402">
                  <c:v>3942.6034094700299</c:v>
                </c:pt>
                <c:pt idx="403">
                  <c:v>4005.1723105891301</c:v>
                </c:pt>
                <c:pt idx="404">
                  <c:v>4099.5725594155101</c:v>
                </c:pt>
                <c:pt idx="405">
                  <c:v>4205.35906614124</c:v>
                </c:pt>
                <c:pt idx="406">
                  <c:v>4317.1377745622503</c:v>
                </c:pt>
                <c:pt idx="407">
                  <c:v>4432.5420457118398</c:v>
                </c:pt>
                <c:pt idx="408">
                  <c:v>4321.1339065379898</c:v>
                </c:pt>
                <c:pt idx="409">
                  <c:v>4256.3598979240496</c:v>
                </c:pt>
                <c:pt idx="410">
                  <c:v>4190.0599639165703</c:v>
                </c:pt>
                <c:pt idx="411">
                  <c:v>4132.5417962547599</c:v>
                </c:pt>
                <c:pt idx="412">
                  <c:v>4091.1221272729699</c:v>
                </c:pt>
                <c:pt idx="413">
                  <c:v>4072.2800844121398</c:v>
                </c:pt>
                <c:pt idx="414">
                  <c:v>4064.2767699207898</c:v>
                </c:pt>
                <c:pt idx="415">
                  <c:v>4028.1555214047999</c:v>
                </c:pt>
                <c:pt idx="416">
                  <c:v>4029.7676732539699</c:v>
                </c:pt>
                <c:pt idx="417">
                  <c:v>4031.0039550045699</c:v>
                </c:pt>
                <c:pt idx="418">
                  <c:v>3000</c:v>
                </c:pt>
                <c:pt idx="419">
                  <c:v>3000</c:v>
                </c:pt>
                <c:pt idx="420">
                  <c:v>3000</c:v>
                </c:pt>
                <c:pt idx="421">
                  <c:v>3000</c:v>
                </c:pt>
                <c:pt idx="422">
                  <c:v>3000</c:v>
                </c:pt>
                <c:pt idx="423">
                  <c:v>3000</c:v>
                </c:pt>
                <c:pt idx="424">
                  <c:v>3000</c:v>
                </c:pt>
                <c:pt idx="425">
                  <c:v>3000</c:v>
                </c:pt>
                <c:pt idx="426">
                  <c:v>3000</c:v>
                </c:pt>
                <c:pt idx="427">
                  <c:v>3000</c:v>
                </c:pt>
                <c:pt idx="428">
                  <c:v>3002.89299151147</c:v>
                </c:pt>
                <c:pt idx="429">
                  <c:v>3020.32750984929</c:v>
                </c:pt>
                <c:pt idx="430">
                  <c:v>3103.12714396195</c:v>
                </c:pt>
                <c:pt idx="431">
                  <c:v>3111.7990522128198</c:v>
                </c:pt>
                <c:pt idx="432">
                  <c:v>3120.5151057277999</c:v>
                </c:pt>
                <c:pt idx="433">
                  <c:v>3138.5967765053701</c:v>
                </c:pt>
                <c:pt idx="434">
                  <c:v>3177.6167852138701</c:v>
                </c:pt>
                <c:pt idx="435">
                  <c:v>3255.8701401111098</c:v>
                </c:pt>
                <c:pt idx="436">
                  <c:v>3401.9361016292901</c:v>
                </c:pt>
                <c:pt idx="437">
                  <c:v>3630.43375860169</c:v>
                </c:pt>
                <c:pt idx="438">
                  <c:v>3876.0796815450699</c:v>
                </c:pt>
                <c:pt idx="439">
                  <c:v>3995.3603150449399</c:v>
                </c:pt>
                <c:pt idx="440">
                  <c:v>3967.1447645948501</c:v>
                </c:pt>
                <c:pt idx="441">
                  <c:v>3905.7183737137402</c:v>
                </c:pt>
                <c:pt idx="442">
                  <c:v>3886.5700289526399</c:v>
                </c:pt>
                <c:pt idx="443">
                  <c:v>3942.0894823029398</c:v>
                </c:pt>
                <c:pt idx="444">
                  <c:v>4032.0096289991602</c:v>
                </c:pt>
                <c:pt idx="445">
                  <c:v>4131.2211221437201</c:v>
                </c:pt>
                <c:pt idx="446">
                  <c:v>4235.22523459063</c:v>
                </c:pt>
                <c:pt idx="447">
                  <c:v>4342.6108814737399</c:v>
                </c:pt>
                <c:pt idx="448">
                  <c:v>4232.1657733734401</c:v>
                </c:pt>
                <c:pt idx="449">
                  <c:v>4168.0563142085202</c:v>
                </c:pt>
                <c:pt idx="450">
                  <c:v>4102.11242636718</c:v>
                </c:pt>
                <c:pt idx="451">
                  <c:v>4045.5514847937602</c:v>
                </c:pt>
                <c:pt idx="452">
                  <c:v>4003.9795863693098</c:v>
                </c:pt>
                <c:pt idx="453">
                  <c:v>3984.6639617845399</c:v>
                </c:pt>
                <c:pt idx="454">
                  <c:v>3978.0752016242</c:v>
                </c:pt>
                <c:pt idx="455">
                  <c:v>3941.64388160422</c:v>
                </c:pt>
                <c:pt idx="456">
                  <c:v>3943.2682960570401</c:v>
                </c:pt>
                <c:pt idx="457">
                  <c:v>3944.54443682702</c:v>
                </c:pt>
                <c:pt idx="458">
                  <c:v>3000</c:v>
                </c:pt>
                <c:pt idx="459">
                  <c:v>3000</c:v>
                </c:pt>
                <c:pt idx="460">
                  <c:v>3000</c:v>
                </c:pt>
                <c:pt idx="461">
                  <c:v>3000</c:v>
                </c:pt>
                <c:pt idx="462">
                  <c:v>3000</c:v>
                </c:pt>
                <c:pt idx="463">
                  <c:v>3000</c:v>
                </c:pt>
                <c:pt idx="464">
                  <c:v>3000</c:v>
                </c:pt>
                <c:pt idx="465">
                  <c:v>3000</c:v>
                </c:pt>
                <c:pt idx="466">
                  <c:v>3000</c:v>
                </c:pt>
                <c:pt idx="467">
                  <c:v>3000</c:v>
                </c:pt>
              </c:numCache>
            </c:numRef>
          </c:yVal>
          <c:smooth val="0"/>
          <c:extLst>
            <c:ext xmlns:c16="http://schemas.microsoft.com/office/drawing/2014/chart" uri="{C3380CC4-5D6E-409C-BE32-E72D297353CC}">
              <c16:uniqueId val="{00000000-0E08-6647-B51B-6D75FD5EF9C7}"/>
            </c:ext>
          </c:extLst>
        </c:ser>
        <c:ser>
          <c:idx val="0"/>
          <c:order val="1"/>
          <c:tx>
            <c:strRef>
              <c:f>HnPv2!$P$2</c:f>
              <c:strCache>
                <c:ptCount val="1"/>
                <c:pt idx="0">
                  <c:v>EDFM</c:v>
                </c:pt>
              </c:strCache>
            </c:strRef>
          </c:tx>
          <c:spPr>
            <a:ln w="19050" cap="rnd">
              <a:solidFill>
                <a:srgbClr val="FF0000"/>
              </a:solidFill>
              <a:prstDash val="dash"/>
              <a:round/>
            </a:ln>
            <a:effectLst/>
          </c:spPr>
          <c:marker>
            <c:symbol val="triangle"/>
            <c:size val="5"/>
            <c:spPr>
              <a:noFill/>
              <a:ln w="9525">
                <a:solidFill>
                  <a:srgbClr val="FF0000"/>
                </a:solidFill>
              </a:ln>
              <a:effectLst/>
            </c:spPr>
          </c:marker>
          <c:xVal>
            <c:numRef>
              <c:f>HnPv2!$L$3:$L$470</c:f>
              <c:numCache>
                <c:formatCode>General</c:formatCode>
                <c:ptCount val="468"/>
                <c:pt idx="0">
                  <c:v>2.74658203125E-3</c:v>
                </c:pt>
                <c:pt idx="1">
                  <c:v>5.4931640625E-3</c:v>
                </c:pt>
                <c:pt idx="2">
                  <c:v>1.0986328125E-2</c:v>
                </c:pt>
                <c:pt idx="3">
                  <c:v>2.197265625E-2</c:v>
                </c:pt>
                <c:pt idx="4">
                  <c:v>4.39453125E-2</c:v>
                </c:pt>
                <c:pt idx="5">
                  <c:v>8.7890625E-2</c:v>
                </c:pt>
                <c:pt idx="6">
                  <c:v>0.17578125</c:v>
                </c:pt>
                <c:pt idx="7">
                  <c:v>0.3515625</c:v>
                </c:pt>
                <c:pt idx="8">
                  <c:v>0.703125</c:v>
                </c:pt>
                <c:pt idx="9">
                  <c:v>1.40625</c:v>
                </c:pt>
                <c:pt idx="10">
                  <c:v>2.8125</c:v>
                </c:pt>
                <c:pt idx="11">
                  <c:v>5.625</c:v>
                </c:pt>
                <c:pt idx="12">
                  <c:v>11.25</c:v>
                </c:pt>
                <c:pt idx="13">
                  <c:v>22.5</c:v>
                </c:pt>
                <c:pt idx="14">
                  <c:v>45</c:v>
                </c:pt>
                <c:pt idx="15">
                  <c:v>90</c:v>
                </c:pt>
                <c:pt idx="16">
                  <c:v>180</c:v>
                </c:pt>
                <c:pt idx="17">
                  <c:v>270</c:v>
                </c:pt>
                <c:pt idx="18">
                  <c:v>360</c:v>
                </c:pt>
                <c:pt idx="19">
                  <c:v>450</c:v>
                </c:pt>
                <c:pt idx="20">
                  <c:v>540</c:v>
                </c:pt>
                <c:pt idx="21">
                  <c:v>630</c:v>
                </c:pt>
                <c:pt idx="22">
                  <c:v>720</c:v>
                </c:pt>
                <c:pt idx="23">
                  <c:v>810</c:v>
                </c:pt>
                <c:pt idx="24">
                  <c:v>900</c:v>
                </c:pt>
                <c:pt idx="25">
                  <c:v>990</c:v>
                </c:pt>
                <c:pt idx="26">
                  <c:v>1080</c:v>
                </c:pt>
                <c:pt idx="27">
                  <c:v>1095.7275</c:v>
                </c:pt>
                <c:pt idx="28">
                  <c:v>1095.72994140625</c:v>
                </c:pt>
                <c:pt idx="29">
                  <c:v>1095.7323828125</c:v>
                </c:pt>
                <c:pt idx="30">
                  <c:v>1095.73482421875</c:v>
                </c:pt>
                <c:pt idx="31">
                  <c:v>1095.737265625</c:v>
                </c:pt>
                <c:pt idx="32">
                  <c:v>1095.7421484375</c:v>
                </c:pt>
                <c:pt idx="33">
                  <c:v>1095.7519140625</c:v>
                </c:pt>
                <c:pt idx="34">
                  <c:v>1095.7714453125</c:v>
                </c:pt>
                <c:pt idx="35">
                  <c:v>1095.8105078125</c:v>
                </c:pt>
                <c:pt idx="36">
                  <c:v>1095.8886328125</c:v>
                </c:pt>
                <c:pt idx="37">
                  <c:v>1096.0448828125</c:v>
                </c:pt>
                <c:pt idx="38">
                  <c:v>1096.3573828125</c:v>
                </c:pt>
                <c:pt idx="39">
                  <c:v>1096.9823828125</c:v>
                </c:pt>
                <c:pt idx="40">
                  <c:v>1098.2323828125</c:v>
                </c:pt>
                <c:pt idx="41">
                  <c:v>1100.7323828125</c:v>
                </c:pt>
                <c:pt idx="42">
                  <c:v>1105.7323828125</c:v>
                </c:pt>
                <c:pt idx="43">
                  <c:v>1115.7323828125</c:v>
                </c:pt>
                <c:pt idx="44">
                  <c:v>1125.7323828125</c:v>
                </c:pt>
                <c:pt idx="45">
                  <c:v>1135.7323828125</c:v>
                </c:pt>
                <c:pt idx="46">
                  <c:v>1145.7323828125</c:v>
                </c:pt>
                <c:pt idx="47">
                  <c:v>1155.7323828125</c:v>
                </c:pt>
                <c:pt idx="48">
                  <c:v>1155.8261328125</c:v>
                </c:pt>
                <c:pt idx="49">
                  <c:v>1155.9198828125</c:v>
                </c:pt>
                <c:pt idx="50">
                  <c:v>1156.1073828125</c:v>
                </c:pt>
                <c:pt idx="51">
                  <c:v>1156.4823828125</c:v>
                </c:pt>
                <c:pt idx="52">
                  <c:v>1157.2323828125</c:v>
                </c:pt>
                <c:pt idx="53">
                  <c:v>1158.7323828125</c:v>
                </c:pt>
                <c:pt idx="54">
                  <c:v>1161.7323828125</c:v>
                </c:pt>
                <c:pt idx="55">
                  <c:v>1164.7323828125</c:v>
                </c:pt>
                <c:pt idx="56">
                  <c:v>1167.7323828125</c:v>
                </c:pt>
                <c:pt idx="57">
                  <c:v>1169.7323828125</c:v>
                </c:pt>
                <c:pt idx="58">
                  <c:v>1170.9823828125</c:v>
                </c:pt>
                <c:pt idx="59">
                  <c:v>1172.2323828125</c:v>
                </c:pt>
                <c:pt idx="60">
                  <c:v>1174.7323828125</c:v>
                </c:pt>
                <c:pt idx="61">
                  <c:v>1179.7323828125</c:v>
                </c:pt>
                <c:pt idx="62">
                  <c:v>1189.7323828125</c:v>
                </c:pt>
                <c:pt idx="63">
                  <c:v>1209.7323828125</c:v>
                </c:pt>
                <c:pt idx="64">
                  <c:v>1249.7323828125</c:v>
                </c:pt>
                <c:pt idx="65">
                  <c:v>1289.7323828125</c:v>
                </c:pt>
                <c:pt idx="66">
                  <c:v>1329.7323828125</c:v>
                </c:pt>
                <c:pt idx="67">
                  <c:v>1349.7323828125</c:v>
                </c:pt>
                <c:pt idx="68">
                  <c:v>1349.73482421875</c:v>
                </c:pt>
                <c:pt idx="69">
                  <c:v>1349.737265625</c:v>
                </c:pt>
                <c:pt idx="70">
                  <c:v>1349.73970703125</c:v>
                </c:pt>
                <c:pt idx="71">
                  <c:v>1349.7421484375</c:v>
                </c:pt>
                <c:pt idx="72">
                  <c:v>1349.74703125</c:v>
                </c:pt>
                <c:pt idx="73">
                  <c:v>1349.756796875</c:v>
                </c:pt>
                <c:pt idx="74">
                  <c:v>1349.776328125</c:v>
                </c:pt>
                <c:pt idx="75">
                  <c:v>1349.815390625</c:v>
                </c:pt>
                <c:pt idx="76">
                  <c:v>1349.893515625</c:v>
                </c:pt>
                <c:pt idx="77">
                  <c:v>1350.049765625</c:v>
                </c:pt>
                <c:pt idx="78">
                  <c:v>1350.362265625</c:v>
                </c:pt>
                <c:pt idx="79">
                  <c:v>1350.987265625</c:v>
                </c:pt>
                <c:pt idx="80">
                  <c:v>1352.237265625</c:v>
                </c:pt>
                <c:pt idx="81">
                  <c:v>1354.737265625</c:v>
                </c:pt>
                <c:pt idx="82">
                  <c:v>1359.737265625</c:v>
                </c:pt>
                <c:pt idx="83">
                  <c:v>1369.737265625</c:v>
                </c:pt>
                <c:pt idx="84">
                  <c:v>1379.737265625</c:v>
                </c:pt>
                <c:pt idx="85">
                  <c:v>1389.737265625</c:v>
                </c:pt>
                <c:pt idx="86">
                  <c:v>1399.737265625</c:v>
                </c:pt>
                <c:pt idx="87">
                  <c:v>1409.737265625</c:v>
                </c:pt>
                <c:pt idx="88">
                  <c:v>1409.831015625</c:v>
                </c:pt>
                <c:pt idx="89">
                  <c:v>1409.924765625</c:v>
                </c:pt>
                <c:pt idx="90">
                  <c:v>1410.112265625</c:v>
                </c:pt>
                <c:pt idx="91">
                  <c:v>1410.487265625</c:v>
                </c:pt>
                <c:pt idx="92">
                  <c:v>1411.237265625</c:v>
                </c:pt>
                <c:pt idx="93">
                  <c:v>1412.737265625</c:v>
                </c:pt>
                <c:pt idx="94">
                  <c:v>1415.737265625</c:v>
                </c:pt>
                <c:pt idx="95">
                  <c:v>1418.737265625</c:v>
                </c:pt>
                <c:pt idx="96">
                  <c:v>1421.737265625</c:v>
                </c:pt>
                <c:pt idx="97">
                  <c:v>1423.737265625</c:v>
                </c:pt>
                <c:pt idx="98">
                  <c:v>1424.987265625</c:v>
                </c:pt>
                <c:pt idx="99">
                  <c:v>1426.237265625</c:v>
                </c:pt>
                <c:pt idx="100">
                  <c:v>1428.737265625</c:v>
                </c:pt>
                <c:pt idx="101">
                  <c:v>1433.737265625</c:v>
                </c:pt>
                <c:pt idx="102">
                  <c:v>1443.737265625</c:v>
                </c:pt>
                <c:pt idx="103">
                  <c:v>1463.737265625</c:v>
                </c:pt>
                <c:pt idx="104">
                  <c:v>1503.737265625</c:v>
                </c:pt>
                <c:pt idx="105">
                  <c:v>1543.737265625</c:v>
                </c:pt>
                <c:pt idx="106">
                  <c:v>1583.737265625</c:v>
                </c:pt>
                <c:pt idx="107">
                  <c:v>1603.737265625</c:v>
                </c:pt>
                <c:pt idx="108">
                  <c:v>1603.73970703125</c:v>
                </c:pt>
                <c:pt idx="109">
                  <c:v>1603.7421484375</c:v>
                </c:pt>
                <c:pt idx="110">
                  <c:v>1603.74458984375</c:v>
                </c:pt>
                <c:pt idx="111">
                  <c:v>1603.74703125</c:v>
                </c:pt>
                <c:pt idx="112">
                  <c:v>1603.7519140625</c:v>
                </c:pt>
                <c:pt idx="113">
                  <c:v>1603.7616796875</c:v>
                </c:pt>
                <c:pt idx="114">
                  <c:v>1603.7812109375</c:v>
                </c:pt>
                <c:pt idx="115">
                  <c:v>1603.8202734375</c:v>
                </c:pt>
                <c:pt idx="116">
                  <c:v>1603.8983984375</c:v>
                </c:pt>
                <c:pt idx="117">
                  <c:v>1604.0546484375</c:v>
                </c:pt>
                <c:pt idx="118">
                  <c:v>1604.3671484375</c:v>
                </c:pt>
                <c:pt idx="119">
                  <c:v>1604.9921484375</c:v>
                </c:pt>
                <c:pt idx="120">
                  <c:v>1606.2421484375</c:v>
                </c:pt>
                <c:pt idx="121">
                  <c:v>1608.7421484375</c:v>
                </c:pt>
                <c:pt idx="122">
                  <c:v>1613.7421484375</c:v>
                </c:pt>
                <c:pt idx="123">
                  <c:v>1623.7421484375</c:v>
                </c:pt>
                <c:pt idx="124">
                  <c:v>1633.7421484375</c:v>
                </c:pt>
                <c:pt idx="125">
                  <c:v>1643.7421484375</c:v>
                </c:pt>
                <c:pt idx="126">
                  <c:v>1653.7421484375</c:v>
                </c:pt>
                <c:pt idx="127">
                  <c:v>1663.7421484375</c:v>
                </c:pt>
                <c:pt idx="128">
                  <c:v>1663.8358984375</c:v>
                </c:pt>
                <c:pt idx="129">
                  <c:v>1663.9296484375</c:v>
                </c:pt>
                <c:pt idx="130">
                  <c:v>1664.1171484375</c:v>
                </c:pt>
                <c:pt idx="131">
                  <c:v>1664.4921484375</c:v>
                </c:pt>
                <c:pt idx="132">
                  <c:v>1665.2421484375</c:v>
                </c:pt>
                <c:pt idx="133">
                  <c:v>1666.7421484375</c:v>
                </c:pt>
                <c:pt idx="134">
                  <c:v>1669.7421484375</c:v>
                </c:pt>
                <c:pt idx="135">
                  <c:v>1672.7421484375</c:v>
                </c:pt>
                <c:pt idx="136">
                  <c:v>1675.7421484375</c:v>
                </c:pt>
                <c:pt idx="137">
                  <c:v>1677.7421484375</c:v>
                </c:pt>
                <c:pt idx="138">
                  <c:v>1678.9921484375</c:v>
                </c:pt>
                <c:pt idx="139">
                  <c:v>1680.2421484375</c:v>
                </c:pt>
                <c:pt idx="140">
                  <c:v>1682.7421484375</c:v>
                </c:pt>
                <c:pt idx="141">
                  <c:v>1687.7421484375</c:v>
                </c:pt>
                <c:pt idx="142">
                  <c:v>1697.7421484375</c:v>
                </c:pt>
                <c:pt idx="143">
                  <c:v>1717.7421484375</c:v>
                </c:pt>
                <c:pt idx="144">
                  <c:v>1757.7421484375</c:v>
                </c:pt>
                <c:pt idx="145">
                  <c:v>1797.7421484375</c:v>
                </c:pt>
                <c:pt idx="146">
                  <c:v>1837.7421484375</c:v>
                </c:pt>
                <c:pt idx="147">
                  <c:v>1857.7421484375</c:v>
                </c:pt>
                <c:pt idx="148">
                  <c:v>1857.74458984375</c:v>
                </c:pt>
                <c:pt idx="149">
                  <c:v>1857.74703125</c:v>
                </c:pt>
                <c:pt idx="150">
                  <c:v>1857.74947265625</c:v>
                </c:pt>
                <c:pt idx="151">
                  <c:v>1857.7519140625</c:v>
                </c:pt>
                <c:pt idx="152">
                  <c:v>1857.756796875</c:v>
                </c:pt>
                <c:pt idx="153">
                  <c:v>1857.7665625</c:v>
                </c:pt>
                <c:pt idx="154">
                  <c:v>1857.78609375</c:v>
                </c:pt>
                <c:pt idx="155">
                  <c:v>1857.82515625</c:v>
                </c:pt>
                <c:pt idx="156">
                  <c:v>1857.90328125</c:v>
                </c:pt>
                <c:pt idx="157">
                  <c:v>1858.05953125</c:v>
                </c:pt>
                <c:pt idx="158">
                  <c:v>1858.37203125</c:v>
                </c:pt>
                <c:pt idx="159">
                  <c:v>1858.99703125</c:v>
                </c:pt>
                <c:pt idx="160">
                  <c:v>1860.24703125</c:v>
                </c:pt>
                <c:pt idx="161">
                  <c:v>1862.74703125</c:v>
                </c:pt>
                <c:pt idx="162">
                  <c:v>1867.74703125</c:v>
                </c:pt>
                <c:pt idx="163">
                  <c:v>1877.74703125</c:v>
                </c:pt>
                <c:pt idx="164">
                  <c:v>1887.74703125</c:v>
                </c:pt>
                <c:pt idx="165">
                  <c:v>1897.74703125</c:v>
                </c:pt>
                <c:pt idx="166">
                  <c:v>1907.74703125</c:v>
                </c:pt>
                <c:pt idx="167">
                  <c:v>1917.74703125</c:v>
                </c:pt>
                <c:pt idx="168">
                  <c:v>1917.84078125</c:v>
                </c:pt>
                <c:pt idx="169">
                  <c:v>1917.93453125</c:v>
                </c:pt>
                <c:pt idx="170">
                  <c:v>1918.12203125</c:v>
                </c:pt>
                <c:pt idx="171">
                  <c:v>1918.49703125</c:v>
                </c:pt>
                <c:pt idx="172">
                  <c:v>1919.24703125</c:v>
                </c:pt>
                <c:pt idx="173">
                  <c:v>1920.74703125</c:v>
                </c:pt>
                <c:pt idx="174">
                  <c:v>1923.74703125</c:v>
                </c:pt>
                <c:pt idx="175">
                  <c:v>1926.74703125</c:v>
                </c:pt>
                <c:pt idx="176">
                  <c:v>1929.74703125</c:v>
                </c:pt>
                <c:pt idx="177">
                  <c:v>1931.74703125</c:v>
                </c:pt>
                <c:pt idx="178">
                  <c:v>1932.99703125</c:v>
                </c:pt>
                <c:pt idx="179">
                  <c:v>1934.24703125</c:v>
                </c:pt>
                <c:pt idx="180">
                  <c:v>1936.74703125</c:v>
                </c:pt>
                <c:pt idx="181">
                  <c:v>1941.74703125</c:v>
                </c:pt>
                <c:pt idx="182">
                  <c:v>1951.74703125</c:v>
                </c:pt>
                <c:pt idx="183">
                  <c:v>1971.74703125</c:v>
                </c:pt>
                <c:pt idx="184">
                  <c:v>2011.74703125</c:v>
                </c:pt>
                <c:pt idx="185">
                  <c:v>2051.74703125</c:v>
                </c:pt>
                <c:pt idx="186">
                  <c:v>2091.74703125</c:v>
                </c:pt>
                <c:pt idx="187">
                  <c:v>2111.74703125</c:v>
                </c:pt>
                <c:pt idx="188">
                  <c:v>2111.74947265625</c:v>
                </c:pt>
                <c:pt idx="189">
                  <c:v>2111.7519140625</c:v>
                </c:pt>
                <c:pt idx="190">
                  <c:v>2111.75435546875</c:v>
                </c:pt>
                <c:pt idx="191">
                  <c:v>2111.756796875</c:v>
                </c:pt>
                <c:pt idx="192">
                  <c:v>2111.7616796875</c:v>
                </c:pt>
                <c:pt idx="193">
                  <c:v>2111.7714453125</c:v>
                </c:pt>
                <c:pt idx="194">
                  <c:v>2111.7909765625</c:v>
                </c:pt>
                <c:pt idx="195">
                  <c:v>2111.8300390625</c:v>
                </c:pt>
                <c:pt idx="196">
                  <c:v>2111.9081640625</c:v>
                </c:pt>
                <c:pt idx="197">
                  <c:v>2112.0644140625</c:v>
                </c:pt>
                <c:pt idx="198">
                  <c:v>2112.3769140625</c:v>
                </c:pt>
                <c:pt idx="199">
                  <c:v>2113.0019140625</c:v>
                </c:pt>
                <c:pt idx="200">
                  <c:v>2114.2519140625</c:v>
                </c:pt>
                <c:pt idx="201">
                  <c:v>2116.7519140625</c:v>
                </c:pt>
                <c:pt idx="202">
                  <c:v>2121.7519140625</c:v>
                </c:pt>
                <c:pt idx="203">
                  <c:v>2131.7519140625</c:v>
                </c:pt>
                <c:pt idx="204">
                  <c:v>2141.7519140625</c:v>
                </c:pt>
                <c:pt idx="205">
                  <c:v>2151.7519140625</c:v>
                </c:pt>
                <c:pt idx="206">
                  <c:v>2161.7519140625</c:v>
                </c:pt>
                <c:pt idx="207">
                  <c:v>2171.7519140625</c:v>
                </c:pt>
                <c:pt idx="208">
                  <c:v>2171.8456640625</c:v>
                </c:pt>
                <c:pt idx="209">
                  <c:v>2171.9394140625</c:v>
                </c:pt>
                <c:pt idx="210">
                  <c:v>2172.1269140625</c:v>
                </c:pt>
                <c:pt idx="211">
                  <c:v>2172.5019140625</c:v>
                </c:pt>
                <c:pt idx="212">
                  <c:v>2173.2519140625</c:v>
                </c:pt>
                <c:pt idx="213">
                  <c:v>2174.7519140625</c:v>
                </c:pt>
                <c:pt idx="214">
                  <c:v>2177.7519140625</c:v>
                </c:pt>
                <c:pt idx="215">
                  <c:v>2180.7519140625</c:v>
                </c:pt>
                <c:pt idx="216">
                  <c:v>2183.7519140625</c:v>
                </c:pt>
                <c:pt idx="217">
                  <c:v>2185.7519140625</c:v>
                </c:pt>
                <c:pt idx="218">
                  <c:v>2187.0019140625</c:v>
                </c:pt>
                <c:pt idx="219">
                  <c:v>2188.2519140625</c:v>
                </c:pt>
                <c:pt idx="220">
                  <c:v>2190.7519140625</c:v>
                </c:pt>
                <c:pt idx="221">
                  <c:v>2195.7519140625</c:v>
                </c:pt>
                <c:pt idx="222">
                  <c:v>2205.7519140625</c:v>
                </c:pt>
                <c:pt idx="223">
                  <c:v>2225.7519140625</c:v>
                </c:pt>
                <c:pt idx="224">
                  <c:v>2265.7519140625</c:v>
                </c:pt>
                <c:pt idx="225">
                  <c:v>2305.7519140625</c:v>
                </c:pt>
                <c:pt idx="226">
                  <c:v>2345.7519140625</c:v>
                </c:pt>
                <c:pt idx="227">
                  <c:v>2365.7519140625</c:v>
                </c:pt>
                <c:pt idx="228">
                  <c:v>2365.75435546875</c:v>
                </c:pt>
                <c:pt idx="229">
                  <c:v>2365.756796875</c:v>
                </c:pt>
                <c:pt idx="230">
                  <c:v>2365.75923828125</c:v>
                </c:pt>
                <c:pt idx="231">
                  <c:v>2365.7616796875</c:v>
                </c:pt>
                <c:pt idx="232">
                  <c:v>2365.7665625</c:v>
                </c:pt>
                <c:pt idx="233">
                  <c:v>2365.776328125</c:v>
                </c:pt>
                <c:pt idx="234">
                  <c:v>2365.795859375</c:v>
                </c:pt>
                <c:pt idx="235">
                  <c:v>2365.834921875</c:v>
                </c:pt>
                <c:pt idx="236">
                  <c:v>2365.913046875</c:v>
                </c:pt>
                <c:pt idx="237">
                  <c:v>2366.069296875</c:v>
                </c:pt>
                <c:pt idx="238">
                  <c:v>2366.381796875</c:v>
                </c:pt>
                <c:pt idx="239">
                  <c:v>2367.006796875</c:v>
                </c:pt>
                <c:pt idx="240">
                  <c:v>2368.256796875</c:v>
                </c:pt>
                <c:pt idx="241">
                  <c:v>2370.756796875</c:v>
                </c:pt>
                <c:pt idx="242">
                  <c:v>2375.756796875</c:v>
                </c:pt>
                <c:pt idx="243">
                  <c:v>2385.756796875</c:v>
                </c:pt>
                <c:pt idx="244">
                  <c:v>2395.756796875</c:v>
                </c:pt>
                <c:pt idx="245">
                  <c:v>2405.756796875</c:v>
                </c:pt>
                <c:pt idx="246">
                  <c:v>2415.756796875</c:v>
                </c:pt>
                <c:pt idx="247">
                  <c:v>2425.756796875</c:v>
                </c:pt>
                <c:pt idx="248">
                  <c:v>2425.850546875</c:v>
                </c:pt>
                <c:pt idx="249">
                  <c:v>2425.944296875</c:v>
                </c:pt>
                <c:pt idx="250">
                  <c:v>2426.131796875</c:v>
                </c:pt>
                <c:pt idx="251">
                  <c:v>2426.506796875</c:v>
                </c:pt>
                <c:pt idx="252">
                  <c:v>2427.256796875</c:v>
                </c:pt>
                <c:pt idx="253">
                  <c:v>2428.756796875</c:v>
                </c:pt>
                <c:pt idx="254">
                  <c:v>2431.756796875</c:v>
                </c:pt>
                <c:pt idx="255">
                  <c:v>2434.756796875</c:v>
                </c:pt>
                <c:pt idx="256">
                  <c:v>2437.756796875</c:v>
                </c:pt>
                <c:pt idx="257">
                  <c:v>2439.756796875</c:v>
                </c:pt>
                <c:pt idx="258">
                  <c:v>2441.006796875</c:v>
                </c:pt>
                <c:pt idx="259">
                  <c:v>2442.256796875</c:v>
                </c:pt>
                <c:pt idx="260">
                  <c:v>2444.756796875</c:v>
                </c:pt>
                <c:pt idx="261">
                  <c:v>2449.756796875</c:v>
                </c:pt>
                <c:pt idx="262">
                  <c:v>2459.756796875</c:v>
                </c:pt>
                <c:pt idx="263">
                  <c:v>2479.756796875</c:v>
                </c:pt>
                <c:pt idx="264">
                  <c:v>2519.756796875</c:v>
                </c:pt>
                <c:pt idx="265">
                  <c:v>2559.756796875</c:v>
                </c:pt>
                <c:pt idx="266">
                  <c:v>2599.756796875</c:v>
                </c:pt>
                <c:pt idx="267">
                  <c:v>2619.756796875</c:v>
                </c:pt>
                <c:pt idx="268">
                  <c:v>2619.75923828125</c:v>
                </c:pt>
                <c:pt idx="269">
                  <c:v>2619.7616796875</c:v>
                </c:pt>
                <c:pt idx="270">
                  <c:v>2619.76412109375</c:v>
                </c:pt>
                <c:pt idx="271">
                  <c:v>2619.7665625</c:v>
                </c:pt>
                <c:pt idx="272">
                  <c:v>2619.7714453125</c:v>
                </c:pt>
                <c:pt idx="273">
                  <c:v>2619.7812109375</c:v>
                </c:pt>
                <c:pt idx="274">
                  <c:v>2619.8007421875</c:v>
                </c:pt>
                <c:pt idx="275">
                  <c:v>2619.8398046875</c:v>
                </c:pt>
                <c:pt idx="276">
                  <c:v>2619.9179296875</c:v>
                </c:pt>
                <c:pt idx="277">
                  <c:v>2620.0741796875</c:v>
                </c:pt>
                <c:pt idx="278">
                  <c:v>2620.3866796875</c:v>
                </c:pt>
                <c:pt idx="279">
                  <c:v>2621.0116796875</c:v>
                </c:pt>
                <c:pt idx="280">
                  <c:v>2622.2616796875</c:v>
                </c:pt>
                <c:pt idx="281">
                  <c:v>2624.7616796875</c:v>
                </c:pt>
                <c:pt idx="282">
                  <c:v>2629.7616796875</c:v>
                </c:pt>
                <c:pt idx="283">
                  <c:v>2639.7616796875</c:v>
                </c:pt>
                <c:pt idx="284">
                  <c:v>2649.7616796875</c:v>
                </c:pt>
                <c:pt idx="285">
                  <c:v>2659.7616796875</c:v>
                </c:pt>
                <c:pt idx="286">
                  <c:v>2669.7616796875</c:v>
                </c:pt>
                <c:pt idx="287">
                  <c:v>2679.7616796875</c:v>
                </c:pt>
                <c:pt idx="288">
                  <c:v>2679.8554296875</c:v>
                </c:pt>
                <c:pt idx="289">
                  <c:v>2679.9491796875</c:v>
                </c:pt>
                <c:pt idx="290">
                  <c:v>2680.1366796875</c:v>
                </c:pt>
                <c:pt idx="291">
                  <c:v>2680.5116796875</c:v>
                </c:pt>
                <c:pt idx="292">
                  <c:v>2681.2616796875</c:v>
                </c:pt>
                <c:pt idx="293">
                  <c:v>2682.7616796875</c:v>
                </c:pt>
                <c:pt idx="294">
                  <c:v>2685.7616796875</c:v>
                </c:pt>
                <c:pt idx="295">
                  <c:v>2688.7616796875</c:v>
                </c:pt>
                <c:pt idx="296">
                  <c:v>2691.7616796875</c:v>
                </c:pt>
                <c:pt idx="297">
                  <c:v>2693.7616796875</c:v>
                </c:pt>
                <c:pt idx="298">
                  <c:v>2695.0116796875</c:v>
                </c:pt>
                <c:pt idx="299">
                  <c:v>2696.2616796875</c:v>
                </c:pt>
                <c:pt idx="300">
                  <c:v>2698.7616796875</c:v>
                </c:pt>
                <c:pt idx="301">
                  <c:v>2703.7616796875</c:v>
                </c:pt>
                <c:pt idx="302">
                  <c:v>2713.7616796875</c:v>
                </c:pt>
                <c:pt idx="303">
                  <c:v>2733.7616796875</c:v>
                </c:pt>
                <c:pt idx="304">
                  <c:v>2773.7616796875</c:v>
                </c:pt>
                <c:pt idx="305">
                  <c:v>2813.7616796875</c:v>
                </c:pt>
                <c:pt idx="306">
                  <c:v>2853.7616796875</c:v>
                </c:pt>
                <c:pt idx="307">
                  <c:v>2873.7616796875</c:v>
                </c:pt>
                <c:pt idx="308">
                  <c:v>2873.76412109375</c:v>
                </c:pt>
                <c:pt idx="309">
                  <c:v>2873.7665625</c:v>
                </c:pt>
                <c:pt idx="310">
                  <c:v>2873.76900390625</c:v>
                </c:pt>
                <c:pt idx="311">
                  <c:v>2873.7714453125</c:v>
                </c:pt>
                <c:pt idx="312">
                  <c:v>2873.776328125</c:v>
                </c:pt>
                <c:pt idx="313">
                  <c:v>2873.78609375</c:v>
                </c:pt>
                <c:pt idx="314">
                  <c:v>2873.805625</c:v>
                </c:pt>
                <c:pt idx="315">
                  <c:v>2873.8446875</c:v>
                </c:pt>
                <c:pt idx="316">
                  <c:v>2873.9228125</c:v>
                </c:pt>
                <c:pt idx="317">
                  <c:v>2874.0790625</c:v>
                </c:pt>
                <c:pt idx="318">
                  <c:v>2874.3915625</c:v>
                </c:pt>
                <c:pt idx="319">
                  <c:v>2875.0165625</c:v>
                </c:pt>
                <c:pt idx="320">
                  <c:v>2876.2665625</c:v>
                </c:pt>
                <c:pt idx="321">
                  <c:v>2878.7665625</c:v>
                </c:pt>
                <c:pt idx="322">
                  <c:v>2883.7665625</c:v>
                </c:pt>
                <c:pt idx="323">
                  <c:v>2893.7665625</c:v>
                </c:pt>
                <c:pt idx="324">
                  <c:v>2903.7665625</c:v>
                </c:pt>
                <c:pt idx="325">
                  <c:v>2913.7665625</c:v>
                </c:pt>
                <c:pt idx="326">
                  <c:v>2923.7665625</c:v>
                </c:pt>
                <c:pt idx="327">
                  <c:v>2933.7665625</c:v>
                </c:pt>
                <c:pt idx="328">
                  <c:v>2933.8603125</c:v>
                </c:pt>
                <c:pt idx="329">
                  <c:v>2933.9540625</c:v>
                </c:pt>
                <c:pt idx="330">
                  <c:v>2934.1415625</c:v>
                </c:pt>
                <c:pt idx="331">
                  <c:v>2934.5165625</c:v>
                </c:pt>
                <c:pt idx="332">
                  <c:v>2935.2665625</c:v>
                </c:pt>
                <c:pt idx="333">
                  <c:v>2936.7665625</c:v>
                </c:pt>
                <c:pt idx="334">
                  <c:v>2939.7665625</c:v>
                </c:pt>
                <c:pt idx="335">
                  <c:v>2942.7665625</c:v>
                </c:pt>
                <c:pt idx="336">
                  <c:v>2945.7665625</c:v>
                </c:pt>
                <c:pt idx="337">
                  <c:v>2947.7665625</c:v>
                </c:pt>
                <c:pt idx="338">
                  <c:v>2949.0165625</c:v>
                </c:pt>
                <c:pt idx="339">
                  <c:v>2950.2665625</c:v>
                </c:pt>
                <c:pt idx="340">
                  <c:v>2952.7665625</c:v>
                </c:pt>
                <c:pt idx="341">
                  <c:v>2957.7665625</c:v>
                </c:pt>
                <c:pt idx="342">
                  <c:v>2967.7665625</c:v>
                </c:pt>
                <c:pt idx="343">
                  <c:v>2987.7665625</c:v>
                </c:pt>
                <c:pt idx="344">
                  <c:v>3027.7665625</c:v>
                </c:pt>
                <c:pt idx="345">
                  <c:v>3067.7665625</c:v>
                </c:pt>
                <c:pt idx="346">
                  <c:v>3107.7665625</c:v>
                </c:pt>
                <c:pt idx="347">
                  <c:v>3127.7665625</c:v>
                </c:pt>
                <c:pt idx="348">
                  <c:v>3127.76900390625</c:v>
                </c:pt>
                <c:pt idx="349">
                  <c:v>3127.7714453125</c:v>
                </c:pt>
                <c:pt idx="350">
                  <c:v>3127.77388671875</c:v>
                </c:pt>
                <c:pt idx="351">
                  <c:v>3127.776328125</c:v>
                </c:pt>
                <c:pt idx="352">
                  <c:v>3127.7812109375</c:v>
                </c:pt>
                <c:pt idx="353">
                  <c:v>3127.7909765625</c:v>
                </c:pt>
                <c:pt idx="354">
                  <c:v>3127.8105078125</c:v>
                </c:pt>
                <c:pt idx="355">
                  <c:v>3127.8495703125</c:v>
                </c:pt>
                <c:pt idx="356">
                  <c:v>3127.9276953125</c:v>
                </c:pt>
                <c:pt idx="357">
                  <c:v>3128.0839453125</c:v>
                </c:pt>
                <c:pt idx="358">
                  <c:v>3128.3964453125</c:v>
                </c:pt>
                <c:pt idx="359">
                  <c:v>3129.0214453125</c:v>
                </c:pt>
                <c:pt idx="360">
                  <c:v>3130.2714453125</c:v>
                </c:pt>
                <c:pt idx="361">
                  <c:v>3132.7714453125</c:v>
                </c:pt>
                <c:pt idx="362">
                  <c:v>3137.7714453125</c:v>
                </c:pt>
                <c:pt idx="363">
                  <c:v>3147.7714453125</c:v>
                </c:pt>
                <c:pt idx="364">
                  <c:v>3157.7714453125</c:v>
                </c:pt>
                <c:pt idx="365">
                  <c:v>3167.7714453125</c:v>
                </c:pt>
                <c:pt idx="366">
                  <c:v>3177.7714453125</c:v>
                </c:pt>
                <c:pt idx="367">
                  <c:v>3187.7714453125</c:v>
                </c:pt>
                <c:pt idx="368">
                  <c:v>3187.8651953125</c:v>
                </c:pt>
                <c:pt idx="369">
                  <c:v>3187.9589453125</c:v>
                </c:pt>
                <c:pt idx="370">
                  <c:v>3188.1464453125</c:v>
                </c:pt>
                <c:pt idx="371">
                  <c:v>3188.5214453125</c:v>
                </c:pt>
                <c:pt idx="372">
                  <c:v>3189.2714453125</c:v>
                </c:pt>
                <c:pt idx="373">
                  <c:v>3190.7714453125</c:v>
                </c:pt>
                <c:pt idx="374">
                  <c:v>3193.7714453125</c:v>
                </c:pt>
                <c:pt idx="375">
                  <c:v>3196.7714453125</c:v>
                </c:pt>
                <c:pt idx="376">
                  <c:v>3199.7714453125</c:v>
                </c:pt>
                <c:pt idx="377">
                  <c:v>3201.7714453125</c:v>
                </c:pt>
                <c:pt idx="378">
                  <c:v>3203.0214453125</c:v>
                </c:pt>
                <c:pt idx="379">
                  <c:v>3204.2714453125</c:v>
                </c:pt>
                <c:pt idx="380">
                  <c:v>3206.7714453125</c:v>
                </c:pt>
                <c:pt idx="381">
                  <c:v>3211.7714453125</c:v>
                </c:pt>
                <c:pt idx="382">
                  <c:v>3221.7714453125</c:v>
                </c:pt>
                <c:pt idx="383">
                  <c:v>3241.7714453125</c:v>
                </c:pt>
                <c:pt idx="384">
                  <c:v>3281.7714453125</c:v>
                </c:pt>
                <c:pt idx="385">
                  <c:v>3321.7714453125</c:v>
                </c:pt>
                <c:pt idx="386">
                  <c:v>3361.7714453125</c:v>
                </c:pt>
                <c:pt idx="387">
                  <c:v>3381.7714453125</c:v>
                </c:pt>
                <c:pt idx="388">
                  <c:v>3381.77388671875</c:v>
                </c:pt>
                <c:pt idx="389">
                  <c:v>3381.776328125</c:v>
                </c:pt>
                <c:pt idx="390">
                  <c:v>3381.77876953125</c:v>
                </c:pt>
                <c:pt idx="391">
                  <c:v>3381.7812109375</c:v>
                </c:pt>
                <c:pt idx="392">
                  <c:v>3381.78609375</c:v>
                </c:pt>
                <c:pt idx="393">
                  <c:v>3381.795859375</c:v>
                </c:pt>
                <c:pt idx="394">
                  <c:v>3381.815390625</c:v>
                </c:pt>
                <c:pt idx="395">
                  <c:v>3381.854453125</c:v>
                </c:pt>
                <c:pt idx="396">
                  <c:v>3381.932578125</c:v>
                </c:pt>
                <c:pt idx="397">
                  <c:v>3382.088828125</c:v>
                </c:pt>
                <c:pt idx="398">
                  <c:v>3382.401328125</c:v>
                </c:pt>
                <c:pt idx="399">
                  <c:v>3383.026328125</c:v>
                </c:pt>
                <c:pt idx="400">
                  <c:v>3384.276328125</c:v>
                </c:pt>
                <c:pt idx="401">
                  <c:v>3386.776328125</c:v>
                </c:pt>
                <c:pt idx="402">
                  <c:v>3391.776328125</c:v>
                </c:pt>
                <c:pt idx="403">
                  <c:v>3401.776328125</c:v>
                </c:pt>
                <c:pt idx="404">
                  <c:v>3411.776328125</c:v>
                </c:pt>
                <c:pt idx="405">
                  <c:v>3421.776328125</c:v>
                </c:pt>
                <c:pt idx="406">
                  <c:v>3431.776328125</c:v>
                </c:pt>
                <c:pt idx="407">
                  <c:v>3441.776328125</c:v>
                </c:pt>
                <c:pt idx="408">
                  <c:v>3441.870078125</c:v>
                </c:pt>
                <c:pt idx="409">
                  <c:v>3441.963828125</c:v>
                </c:pt>
                <c:pt idx="410">
                  <c:v>3442.151328125</c:v>
                </c:pt>
                <c:pt idx="411">
                  <c:v>3442.526328125</c:v>
                </c:pt>
                <c:pt idx="412">
                  <c:v>3443.276328125</c:v>
                </c:pt>
                <c:pt idx="413">
                  <c:v>3444.776328125</c:v>
                </c:pt>
                <c:pt idx="414">
                  <c:v>3447.776328125</c:v>
                </c:pt>
                <c:pt idx="415">
                  <c:v>3450.776328125</c:v>
                </c:pt>
                <c:pt idx="416">
                  <c:v>3453.776328125</c:v>
                </c:pt>
                <c:pt idx="417">
                  <c:v>3455.776328125</c:v>
                </c:pt>
                <c:pt idx="418">
                  <c:v>3457.026328125</c:v>
                </c:pt>
                <c:pt idx="419">
                  <c:v>3458.276328125</c:v>
                </c:pt>
                <c:pt idx="420">
                  <c:v>3460.776328125</c:v>
                </c:pt>
                <c:pt idx="421">
                  <c:v>3465.776328125</c:v>
                </c:pt>
                <c:pt idx="422">
                  <c:v>3475.776328125</c:v>
                </c:pt>
                <c:pt idx="423">
                  <c:v>3495.776328125</c:v>
                </c:pt>
                <c:pt idx="424">
                  <c:v>3535.776328125</c:v>
                </c:pt>
                <c:pt idx="425">
                  <c:v>3575.776328125</c:v>
                </c:pt>
                <c:pt idx="426">
                  <c:v>3615.776328125</c:v>
                </c:pt>
                <c:pt idx="427">
                  <c:v>3635.776328125</c:v>
                </c:pt>
                <c:pt idx="428">
                  <c:v>3635.77876953125</c:v>
                </c:pt>
                <c:pt idx="429">
                  <c:v>3635.7812109375</c:v>
                </c:pt>
                <c:pt idx="430">
                  <c:v>3635.78365234375</c:v>
                </c:pt>
                <c:pt idx="431">
                  <c:v>3635.78609375</c:v>
                </c:pt>
                <c:pt idx="432">
                  <c:v>3635.7909765625</c:v>
                </c:pt>
                <c:pt idx="433">
                  <c:v>3635.8007421875</c:v>
                </c:pt>
                <c:pt idx="434">
                  <c:v>3635.8202734375</c:v>
                </c:pt>
                <c:pt idx="435">
                  <c:v>3635.8593359375</c:v>
                </c:pt>
                <c:pt idx="436">
                  <c:v>3635.9374609375</c:v>
                </c:pt>
                <c:pt idx="437">
                  <c:v>3636.0937109375</c:v>
                </c:pt>
                <c:pt idx="438">
                  <c:v>3636.4062109375</c:v>
                </c:pt>
                <c:pt idx="439">
                  <c:v>3637.0312109375</c:v>
                </c:pt>
                <c:pt idx="440">
                  <c:v>3638.2812109375</c:v>
                </c:pt>
                <c:pt idx="441">
                  <c:v>3640.7812109375</c:v>
                </c:pt>
                <c:pt idx="442">
                  <c:v>3645.7812109375</c:v>
                </c:pt>
                <c:pt idx="443">
                  <c:v>3655.7812109375</c:v>
                </c:pt>
                <c:pt idx="444">
                  <c:v>3665.7812109375</c:v>
                </c:pt>
                <c:pt idx="445">
                  <c:v>3675.7812109375</c:v>
                </c:pt>
                <c:pt idx="446">
                  <c:v>3685.7812109375</c:v>
                </c:pt>
                <c:pt idx="447">
                  <c:v>3695.7812109375</c:v>
                </c:pt>
                <c:pt idx="448">
                  <c:v>3695.8749609375</c:v>
                </c:pt>
                <c:pt idx="449">
                  <c:v>3695.9687109375</c:v>
                </c:pt>
                <c:pt idx="450">
                  <c:v>3696.1562109375</c:v>
                </c:pt>
                <c:pt idx="451">
                  <c:v>3696.5312109375</c:v>
                </c:pt>
                <c:pt idx="452">
                  <c:v>3697.2812109375</c:v>
                </c:pt>
                <c:pt idx="453">
                  <c:v>3698.7812109375</c:v>
                </c:pt>
                <c:pt idx="454">
                  <c:v>3701.7812109375</c:v>
                </c:pt>
                <c:pt idx="455">
                  <c:v>3704.7812109375</c:v>
                </c:pt>
                <c:pt idx="456">
                  <c:v>3707.7812109375</c:v>
                </c:pt>
                <c:pt idx="457">
                  <c:v>3709.7812109375</c:v>
                </c:pt>
                <c:pt idx="458">
                  <c:v>3711.0312109375</c:v>
                </c:pt>
                <c:pt idx="459">
                  <c:v>3712.2812109375</c:v>
                </c:pt>
                <c:pt idx="460">
                  <c:v>3714.7812109375</c:v>
                </c:pt>
                <c:pt idx="461">
                  <c:v>3719.7812109375</c:v>
                </c:pt>
                <c:pt idx="462">
                  <c:v>3729.7812109375</c:v>
                </c:pt>
                <c:pt idx="463">
                  <c:v>3749.7812109375</c:v>
                </c:pt>
                <c:pt idx="464">
                  <c:v>3789.7812109375</c:v>
                </c:pt>
                <c:pt idx="465">
                  <c:v>3829.7812109375</c:v>
                </c:pt>
                <c:pt idx="466">
                  <c:v>3869.7812109375</c:v>
                </c:pt>
                <c:pt idx="467">
                  <c:v>3889.7812109375</c:v>
                </c:pt>
              </c:numCache>
            </c:numRef>
          </c:xVal>
          <c:yVal>
            <c:numRef>
              <c:f>HnPv2!$P$3:$P$470</c:f>
              <c:numCache>
                <c:formatCode>General</c:formatCode>
                <c:ptCount val="468"/>
                <c:pt idx="0">
                  <c:v>3000</c:v>
                </c:pt>
                <c:pt idx="1">
                  <c:v>3000</c:v>
                </c:pt>
                <c:pt idx="2">
                  <c:v>3000</c:v>
                </c:pt>
                <c:pt idx="3">
                  <c:v>3000</c:v>
                </c:pt>
                <c:pt idx="4">
                  <c:v>3000</c:v>
                </c:pt>
                <c:pt idx="5">
                  <c:v>3000</c:v>
                </c:pt>
                <c:pt idx="6">
                  <c:v>3000</c:v>
                </c:pt>
                <c:pt idx="7">
                  <c:v>3000</c:v>
                </c:pt>
                <c:pt idx="8">
                  <c:v>3000</c:v>
                </c:pt>
                <c:pt idx="9">
                  <c:v>3000</c:v>
                </c:pt>
                <c:pt idx="10">
                  <c:v>3000</c:v>
                </c:pt>
                <c:pt idx="11">
                  <c:v>3000</c:v>
                </c:pt>
                <c:pt idx="12">
                  <c:v>3000</c:v>
                </c:pt>
                <c:pt idx="13">
                  <c:v>3000</c:v>
                </c:pt>
                <c:pt idx="14">
                  <c:v>3000</c:v>
                </c:pt>
                <c:pt idx="15">
                  <c:v>3000</c:v>
                </c:pt>
                <c:pt idx="16">
                  <c:v>3000</c:v>
                </c:pt>
                <c:pt idx="17">
                  <c:v>3000</c:v>
                </c:pt>
                <c:pt idx="18">
                  <c:v>3000</c:v>
                </c:pt>
                <c:pt idx="19">
                  <c:v>3000</c:v>
                </c:pt>
                <c:pt idx="20">
                  <c:v>3000</c:v>
                </c:pt>
                <c:pt idx="21">
                  <c:v>3000</c:v>
                </c:pt>
                <c:pt idx="22">
                  <c:v>3000</c:v>
                </c:pt>
                <c:pt idx="23">
                  <c:v>3000</c:v>
                </c:pt>
                <c:pt idx="24">
                  <c:v>3000</c:v>
                </c:pt>
                <c:pt idx="25">
                  <c:v>3000</c:v>
                </c:pt>
                <c:pt idx="26">
                  <c:v>3000</c:v>
                </c:pt>
                <c:pt idx="27">
                  <c:v>3000</c:v>
                </c:pt>
                <c:pt idx="28">
                  <c:v>3019.31694511059</c:v>
                </c:pt>
                <c:pt idx="29">
                  <c:v>3028.3328662613299</c:v>
                </c:pt>
                <c:pt idx="30">
                  <c:v>3230.3395976469301</c:v>
                </c:pt>
                <c:pt idx="31">
                  <c:v>3256.5931967563702</c:v>
                </c:pt>
                <c:pt idx="32">
                  <c:v>3323.9773367883299</c:v>
                </c:pt>
                <c:pt idx="33">
                  <c:v>3419.1248209261298</c:v>
                </c:pt>
                <c:pt idx="34">
                  <c:v>3570.2748901385098</c:v>
                </c:pt>
                <c:pt idx="35">
                  <c:v>3851.56585350564</c:v>
                </c:pt>
                <c:pt idx="36">
                  <c:v>4270.8436362891598</c:v>
                </c:pt>
                <c:pt idx="37">
                  <c:v>4778.6980530534202</c:v>
                </c:pt>
                <c:pt idx="38">
                  <c:v>5083.2138099929198</c:v>
                </c:pt>
                <c:pt idx="39">
                  <c:v>4938.8039923636597</c:v>
                </c:pt>
                <c:pt idx="40">
                  <c:v>4620.2344790328898</c:v>
                </c:pt>
                <c:pt idx="41">
                  <c:v>4450.4828833353804</c:v>
                </c:pt>
                <c:pt idx="42">
                  <c:v>4507.7751999975699</c:v>
                </c:pt>
                <c:pt idx="43">
                  <c:v>4857.3436203092297</c:v>
                </c:pt>
                <c:pt idx="44">
                  <c:v>5249.3980390096103</c:v>
                </c:pt>
                <c:pt idx="45">
                  <c:v>5643.5667954738301</c:v>
                </c:pt>
                <c:pt idx="46">
                  <c:v>6032.44553646437</c:v>
                </c:pt>
                <c:pt idx="47">
                  <c:v>6407.5371618906402</c:v>
                </c:pt>
                <c:pt idx="48">
                  <c:v>6270.2030281872503</c:v>
                </c:pt>
                <c:pt idx="49">
                  <c:v>6210.6434442433901</c:v>
                </c:pt>
                <c:pt idx="50">
                  <c:v>6109.7383676948803</c:v>
                </c:pt>
                <c:pt idx="51">
                  <c:v>6043.3287709280903</c:v>
                </c:pt>
                <c:pt idx="52">
                  <c:v>5969.9400640304102</c:v>
                </c:pt>
                <c:pt idx="53">
                  <c:v>5886.9554318466098</c:v>
                </c:pt>
                <c:pt idx="54">
                  <c:v>5811.6036016624103</c:v>
                </c:pt>
                <c:pt idx="55">
                  <c:v>5773.2571348397796</c:v>
                </c:pt>
                <c:pt idx="56">
                  <c:v>5749.7577298706101</c:v>
                </c:pt>
                <c:pt idx="57">
                  <c:v>5772.3439193624199</c:v>
                </c:pt>
                <c:pt idx="58">
                  <c:v>3000</c:v>
                </c:pt>
                <c:pt idx="59">
                  <c:v>3000</c:v>
                </c:pt>
                <c:pt idx="60">
                  <c:v>3000</c:v>
                </c:pt>
                <c:pt idx="61">
                  <c:v>3000</c:v>
                </c:pt>
                <c:pt idx="62">
                  <c:v>3000</c:v>
                </c:pt>
                <c:pt idx="63">
                  <c:v>3000</c:v>
                </c:pt>
                <c:pt idx="64">
                  <c:v>3000</c:v>
                </c:pt>
                <c:pt idx="65">
                  <c:v>3000</c:v>
                </c:pt>
                <c:pt idx="66">
                  <c:v>3000</c:v>
                </c:pt>
                <c:pt idx="67">
                  <c:v>3000</c:v>
                </c:pt>
                <c:pt idx="68">
                  <c:v>3037.6434585436</c:v>
                </c:pt>
                <c:pt idx="69">
                  <c:v>3051.2868045354098</c:v>
                </c:pt>
                <c:pt idx="70">
                  <c:v>3232.3847819457501</c:v>
                </c:pt>
                <c:pt idx="71">
                  <c:v>3290.8342945508698</c:v>
                </c:pt>
                <c:pt idx="72">
                  <c:v>3346.1785842159202</c:v>
                </c:pt>
                <c:pt idx="73">
                  <c:v>3417.1403787525601</c:v>
                </c:pt>
                <c:pt idx="74">
                  <c:v>3574.7365718066699</c:v>
                </c:pt>
                <c:pt idx="75">
                  <c:v>3845.0220994105098</c:v>
                </c:pt>
                <c:pt idx="76">
                  <c:v>4268.70815201396</c:v>
                </c:pt>
                <c:pt idx="77">
                  <c:v>4808.8159152812996</c:v>
                </c:pt>
                <c:pt idx="78">
                  <c:v>5196.4254254595899</c:v>
                </c:pt>
                <c:pt idx="79">
                  <c:v>5148.2068690120896</c:v>
                </c:pt>
                <c:pt idx="80">
                  <c:v>4886.1826320753298</c:v>
                </c:pt>
                <c:pt idx="81">
                  <c:v>4738.5703834768201</c:v>
                </c:pt>
                <c:pt idx="82">
                  <c:v>4797.8418218262696</c:v>
                </c:pt>
                <c:pt idx="83">
                  <c:v>5141.7048892267103</c:v>
                </c:pt>
                <c:pt idx="84">
                  <c:v>5519.6535310420904</c:v>
                </c:pt>
                <c:pt idx="85">
                  <c:v>5897.1857743842802</c:v>
                </c:pt>
                <c:pt idx="86">
                  <c:v>6263.5485371547202</c:v>
                </c:pt>
                <c:pt idx="87">
                  <c:v>6619.7994547327298</c:v>
                </c:pt>
                <c:pt idx="88">
                  <c:v>6483.9289559220197</c:v>
                </c:pt>
                <c:pt idx="89">
                  <c:v>6427.4702523804499</c:v>
                </c:pt>
                <c:pt idx="90">
                  <c:v>6329.0250745416497</c:v>
                </c:pt>
                <c:pt idx="91">
                  <c:v>6265.9489989938002</c:v>
                </c:pt>
                <c:pt idx="92">
                  <c:v>6197.2362649270999</c:v>
                </c:pt>
                <c:pt idx="93">
                  <c:v>6121.8752140092602</c:v>
                </c:pt>
                <c:pt idx="94">
                  <c:v>6056.2690984104502</c:v>
                </c:pt>
                <c:pt idx="95">
                  <c:v>6021.4246179823804</c:v>
                </c:pt>
                <c:pt idx="96">
                  <c:v>5999.7000868242603</c:v>
                </c:pt>
                <c:pt idx="97">
                  <c:v>5987.8111010276998</c:v>
                </c:pt>
                <c:pt idx="98">
                  <c:v>3000</c:v>
                </c:pt>
                <c:pt idx="99">
                  <c:v>3000</c:v>
                </c:pt>
                <c:pt idx="100">
                  <c:v>3000</c:v>
                </c:pt>
                <c:pt idx="101">
                  <c:v>3000</c:v>
                </c:pt>
                <c:pt idx="102">
                  <c:v>3000</c:v>
                </c:pt>
                <c:pt idx="103">
                  <c:v>3000</c:v>
                </c:pt>
                <c:pt idx="104">
                  <c:v>3000</c:v>
                </c:pt>
                <c:pt idx="105">
                  <c:v>3000</c:v>
                </c:pt>
                <c:pt idx="106">
                  <c:v>3000</c:v>
                </c:pt>
                <c:pt idx="107">
                  <c:v>3000</c:v>
                </c:pt>
                <c:pt idx="108">
                  <c:v>3039.9357008438501</c:v>
                </c:pt>
                <c:pt idx="109">
                  <c:v>3055.74075457955</c:v>
                </c:pt>
                <c:pt idx="110">
                  <c:v>3258.8986371064998</c:v>
                </c:pt>
                <c:pt idx="111">
                  <c:v>3285.3358507009698</c:v>
                </c:pt>
                <c:pt idx="112">
                  <c:v>3334.7953239142498</c:v>
                </c:pt>
                <c:pt idx="113">
                  <c:v>3411.1045095132999</c:v>
                </c:pt>
                <c:pt idx="114">
                  <c:v>3571.3530935078202</c:v>
                </c:pt>
                <c:pt idx="115">
                  <c:v>3837.2216863424301</c:v>
                </c:pt>
                <c:pt idx="116">
                  <c:v>4255.2745743281703</c:v>
                </c:pt>
                <c:pt idx="117">
                  <c:v>4784.49634978212</c:v>
                </c:pt>
                <c:pt idx="118">
                  <c:v>5163.9338056795104</c:v>
                </c:pt>
                <c:pt idx="119">
                  <c:v>5121.9260205112896</c:v>
                </c:pt>
                <c:pt idx="120">
                  <c:v>4872.9060335027598</c:v>
                </c:pt>
                <c:pt idx="121">
                  <c:v>4732.6240270582202</c:v>
                </c:pt>
                <c:pt idx="122">
                  <c:v>4790.30706623878</c:v>
                </c:pt>
                <c:pt idx="123">
                  <c:v>5117.5292168857904</c:v>
                </c:pt>
                <c:pt idx="124">
                  <c:v>5476.5138739877402</c:v>
                </c:pt>
                <c:pt idx="125">
                  <c:v>5833.7375421881898</c:v>
                </c:pt>
                <c:pt idx="126">
                  <c:v>6179.5871589915696</c:v>
                </c:pt>
                <c:pt idx="127">
                  <c:v>6515.8841254606205</c:v>
                </c:pt>
                <c:pt idx="128">
                  <c:v>6378.9856435824004</c:v>
                </c:pt>
                <c:pt idx="129">
                  <c:v>6324.8708750351097</c:v>
                </c:pt>
                <c:pt idx="130">
                  <c:v>6257.7367545225798</c:v>
                </c:pt>
                <c:pt idx="131">
                  <c:v>6166.3793790338696</c:v>
                </c:pt>
                <c:pt idx="132">
                  <c:v>6103.4120199017398</c:v>
                </c:pt>
                <c:pt idx="133">
                  <c:v>6038.1365571941596</c:v>
                </c:pt>
                <c:pt idx="134">
                  <c:v>5980.8269052773603</c:v>
                </c:pt>
                <c:pt idx="135">
                  <c:v>5952.4587723693703</c:v>
                </c:pt>
                <c:pt idx="136">
                  <c:v>5934.1216796722802</c:v>
                </c:pt>
                <c:pt idx="137">
                  <c:v>5923.8600844821704</c:v>
                </c:pt>
                <c:pt idx="138">
                  <c:v>3000</c:v>
                </c:pt>
                <c:pt idx="139">
                  <c:v>3000</c:v>
                </c:pt>
                <c:pt idx="140">
                  <c:v>3000</c:v>
                </c:pt>
                <c:pt idx="141">
                  <c:v>3000</c:v>
                </c:pt>
                <c:pt idx="142">
                  <c:v>3000</c:v>
                </c:pt>
                <c:pt idx="143">
                  <c:v>3000</c:v>
                </c:pt>
                <c:pt idx="144">
                  <c:v>3000</c:v>
                </c:pt>
                <c:pt idx="145">
                  <c:v>3000</c:v>
                </c:pt>
                <c:pt idx="146">
                  <c:v>3000</c:v>
                </c:pt>
                <c:pt idx="147">
                  <c:v>3000</c:v>
                </c:pt>
                <c:pt idx="148">
                  <c:v>3037.4232646017499</c:v>
                </c:pt>
                <c:pt idx="149">
                  <c:v>3053.1658274053698</c:v>
                </c:pt>
                <c:pt idx="150">
                  <c:v>3237.03746798368</c:v>
                </c:pt>
                <c:pt idx="151">
                  <c:v>3283.8159318360399</c:v>
                </c:pt>
                <c:pt idx="152">
                  <c:v>3316.8765514995598</c:v>
                </c:pt>
                <c:pt idx="153">
                  <c:v>3405.3059840707501</c:v>
                </c:pt>
                <c:pt idx="154">
                  <c:v>3556.3155339014102</c:v>
                </c:pt>
                <c:pt idx="155">
                  <c:v>3814.4334161446</c:v>
                </c:pt>
                <c:pt idx="156">
                  <c:v>4213.4489973208401</c:v>
                </c:pt>
                <c:pt idx="157">
                  <c:v>4714.62629547288</c:v>
                </c:pt>
                <c:pt idx="158">
                  <c:v>5064.3033919990303</c:v>
                </c:pt>
                <c:pt idx="159">
                  <c:v>5016.0752384587004</c:v>
                </c:pt>
                <c:pt idx="160">
                  <c:v>4777.1503214782097</c:v>
                </c:pt>
                <c:pt idx="161">
                  <c:v>4643.9038201287303</c:v>
                </c:pt>
                <c:pt idx="162">
                  <c:v>4697.6765980371101</c:v>
                </c:pt>
                <c:pt idx="163">
                  <c:v>5005.8266523721504</c:v>
                </c:pt>
                <c:pt idx="164">
                  <c:v>5343.0040696061997</c:v>
                </c:pt>
                <c:pt idx="165">
                  <c:v>5678.1443831632296</c:v>
                </c:pt>
                <c:pt idx="166">
                  <c:v>6006.1126499190996</c:v>
                </c:pt>
                <c:pt idx="167">
                  <c:v>6321.3985626640697</c:v>
                </c:pt>
                <c:pt idx="168">
                  <c:v>6182.4306850795201</c:v>
                </c:pt>
                <c:pt idx="169">
                  <c:v>6132.6361577182297</c:v>
                </c:pt>
                <c:pt idx="170">
                  <c:v>6067.0117548386197</c:v>
                </c:pt>
                <c:pt idx="171">
                  <c:v>5976.5072321446396</c:v>
                </c:pt>
                <c:pt idx="172">
                  <c:v>5922.6135914192701</c:v>
                </c:pt>
                <c:pt idx="173">
                  <c:v>5863.0952264121897</c:v>
                </c:pt>
                <c:pt idx="174">
                  <c:v>5814.0360358954304</c:v>
                </c:pt>
                <c:pt idx="175">
                  <c:v>5790.69262410381</c:v>
                </c:pt>
                <c:pt idx="176">
                  <c:v>5776.9807989312803</c:v>
                </c:pt>
                <c:pt idx="177">
                  <c:v>5769.3784073233001</c:v>
                </c:pt>
                <c:pt idx="178">
                  <c:v>3000</c:v>
                </c:pt>
                <c:pt idx="179">
                  <c:v>3000</c:v>
                </c:pt>
                <c:pt idx="180">
                  <c:v>3000</c:v>
                </c:pt>
                <c:pt idx="181">
                  <c:v>3000</c:v>
                </c:pt>
                <c:pt idx="182">
                  <c:v>3000</c:v>
                </c:pt>
                <c:pt idx="183">
                  <c:v>3000</c:v>
                </c:pt>
                <c:pt idx="184">
                  <c:v>3000</c:v>
                </c:pt>
                <c:pt idx="185">
                  <c:v>3000</c:v>
                </c:pt>
                <c:pt idx="186">
                  <c:v>3000</c:v>
                </c:pt>
                <c:pt idx="187">
                  <c:v>3000</c:v>
                </c:pt>
                <c:pt idx="188">
                  <c:v>3029.3468639539701</c:v>
                </c:pt>
                <c:pt idx="189">
                  <c:v>3044.6902535386198</c:v>
                </c:pt>
                <c:pt idx="190">
                  <c:v>3209.4626571088002</c:v>
                </c:pt>
                <c:pt idx="191">
                  <c:v>3245.6641176052599</c:v>
                </c:pt>
                <c:pt idx="192">
                  <c:v>3271.8907788604502</c:v>
                </c:pt>
                <c:pt idx="193">
                  <c:v>3333.7733158318501</c:v>
                </c:pt>
                <c:pt idx="194">
                  <c:v>3458.7482214562301</c:v>
                </c:pt>
                <c:pt idx="195">
                  <c:v>3685.52733891558</c:v>
                </c:pt>
                <c:pt idx="196">
                  <c:v>4051.96073390941</c:v>
                </c:pt>
                <c:pt idx="197">
                  <c:v>4520.0823334178804</c:v>
                </c:pt>
                <c:pt idx="198">
                  <c:v>4860.0140583729299</c:v>
                </c:pt>
                <c:pt idx="199">
                  <c:v>4837.3989272303397</c:v>
                </c:pt>
                <c:pt idx="200">
                  <c:v>4635.0840614861099</c:v>
                </c:pt>
                <c:pt idx="201">
                  <c:v>4522.1076039607597</c:v>
                </c:pt>
                <c:pt idx="202">
                  <c:v>4581.8354953769904</c:v>
                </c:pt>
                <c:pt idx="203">
                  <c:v>4867.3084825486003</c:v>
                </c:pt>
                <c:pt idx="204">
                  <c:v>5181.99511847753</c:v>
                </c:pt>
                <c:pt idx="205">
                  <c:v>5495.26923986559</c:v>
                </c:pt>
                <c:pt idx="206">
                  <c:v>5797.6154596347296</c:v>
                </c:pt>
                <c:pt idx="207">
                  <c:v>6091.8653186299998</c:v>
                </c:pt>
                <c:pt idx="208">
                  <c:v>5927.8683615396503</c:v>
                </c:pt>
                <c:pt idx="209">
                  <c:v>5905.4326580792704</c:v>
                </c:pt>
                <c:pt idx="210">
                  <c:v>5841.1277237148297</c:v>
                </c:pt>
                <c:pt idx="211">
                  <c:v>5751.1464030280804</c:v>
                </c:pt>
                <c:pt idx="212">
                  <c:v>5697.2528547879501</c:v>
                </c:pt>
                <c:pt idx="213">
                  <c:v>5649.1324860780896</c:v>
                </c:pt>
                <c:pt idx="214">
                  <c:v>5608.5185184723396</c:v>
                </c:pt>
                <c:pt idx="215">
                  <c:v>5589.9683324415901</c:v>
                </c:pt>
                <c:pt idx="216">
                  <c:v>5577.5748311683501</c:v>
                </c:pt>
                <c:pt idx="217">
                  <c:v>5573.1436824007897</c:v>
                </c:pt>
                <c:pt idx="218">
                  <c:v>3000</c:v>
                </c:pt>
                <c:pt idx="219">
                  <c:v>3000</c:v>
                </c:pt>
                <c:pt idx="220">
                  <c:v>3000</c:v>
                </c:pt>
                <c:pt idx="221">
                  <c:v>3000</c:v>
                </c:pt>
                <c:pt idx="222">
                  <c:v>3000</c:v>
                </c:pt>
                <c:pt idx="223">
                  <c:v>3000</c:v>
                </c:pt>
                <c:pt idx="224">
                  <c:v>3000</c:v>
                </c:pt>
                <c:pt idx="225">
                  <c:v>3000</c:v>
                </c:pt>
                <c:pt idx="226">
                  <c:v>3000</c:v>
                </c:pt>
                <c:pt idx="227">
                  <c:v>3000</c:v>
                </c:pt>
                <c:pt idx="228">
                  <c:v>3027.2254988172199</c:v>
                </c:pt>
                <c:pt idx="229">
                  <c:v>3047.01351482062</c:v>
                </c:pt>
                <c:pt idx="230">
                  <c:v>3207.0629102190401</c:v>
                </c:pt>
                <c:pt idx="231">
                  <c:v>3213.50055708938</c:v>
                </c:pt>
                <c:pt idx="232">
                  <c:v>3225.3877576110599</c:v>
                </c:pt>
                <c:pt idx="233">
                  <c:v>3259.2089763323402</c:v>
                </c:pt>
                <c:pt idx="234">
                  <c:v>3343.09071206522</c:v>
                </c:pt>
                <c:pt idx="235">
                  <c:v>3531.7529592529299</c:v>
                </c:pt>
                <c:pt idx="236">
                  <c:v>3883.3950754533998</c:v>
                </c:pt>
                <c:pt idx="237">
                  <c:v>4361.7264292662503</c:v>
                </c:pt>
                <c:pt idx="238">
                  <c:v>4747.4526395831399</c:v>
                </c:pt>
                <c:pt idx="239">
                  <c:v>4775.3925926909596</c:v>
                </c:pt>
                <c:pt idx="240">
                  <c:v>4583.9482558654199</c:v>
                </c:pt>
                <c:pt idx="241">
                  <c:v>4438.0924122823599</c:v>
                </c:pt>
                <c:pt idx="242">
                  <c:v>4433.4347045889499</c:v>
                </c:pt>
                <c:pt idx="243">
                  <c:v>4627.52472369115</c:v>
                </c:pt>
                <c:pt idx="244">
                  <c:v>4897.36244712198</c:v>
                </c:pt>
                <c:pt idx="245">
                  <c:v>5182.9613947305597</c:v>
                </c:pt>
                <c:pt idx="246">
                  <c:v>5468.6476349209897</c:v>
                </c:pt>
                <c:pt idx="247">
                  <c:v>5747.1091866502602</c:v>
                </c:pt>
                <c:pt idx="248">
                  <c:v>5629.9966715609999</c:v>
                </c:pt>
                <c:pt idx="249">
                  <c:v>5564.4878954060396</c:v>
                </c:pt>
                <c:pt idx="250">
                  <c:v>5502.6309613991898</c:v>
                </c:pt>
                <c:pt idx="251">
                  <c:v>5444.6962170868201</c:v>
                </c:pt>
                <c:pt idx="252">
                  <c:v>5363.0669935313899</c:v>
                </c:pt>
                <c:pt idx="253">
                  <c:v>5322.35751311891</c:v>
                </c:pt>
                <c:pt idx="254">
                  <c:v>5293.84327939377</c:v>
                </c:pt>
                <c:pt idx="255">
                  <c:v>5278.9140657150701</c:v>
                </c:pt>
                <c:pt idx="256">
                  <c:v>5270.2389302297697</c:v>
                </c:pt>
                <c:pt idx="257">
                  <c:v>5265.3020860939296</c:v>
                </c:pt>
                <c:pt idx="258">
                  <c:v>3000</c:v>
                </c:pt>
                <c:pt idx="259">
                  <c:v>3000</c:v>
                </c:pt>
                <c:pt idx="260">
                  <c:v>3000</c:v>
                </c:pt>
                <c:pt idx="261">
                  <c:v>3000</c:v>
                </c:pt>
                <c:pt idx="262">
                  <c:v>3000</c:v>
                </c:pt>
                <c:pt idx="263">
                  <c:v>3000</c:v>
                </c:pt>
                <c:pt idx="264">
                  <c:v>3000</c:v>
                </c:pt>
                <c:pt idx="265">
                  <c:v>3000</c:v>
                </c:pt>
                <c:pt idx="266">
                  <c:v>3000</c:v>
                </c:pt>
                <c:pt idx="267">
                  <c:v>3000</c:v>
                </c:pt>
                <c:pt idx="268">
                  <c:v>3021.2892430639699</c:v>
                </c:pt>
                <c:pt idx="269">
                  <c:v>3047.4729058678199</c:v>
                </c:pt>
                <c:pt idx="270">
                  <c:v>3179.5708559687801</c:v>
                </c:pt>
                <c:pt idx="271">
                  <c:v>3184.7436306432101</c:v>
                </c:pt>
                <c:pt idx="272">
                  <c:v>3193.89486448758</c:v>
                </c:pt>
                <c:pt idx="273">
                  <c:v>3220.3674567072999</c:v>
                </c:pt>
                <c:pt idx="274">
                  <c:v>3281.7831037086798</c:v>
                </c:pt>
                <c:pt idx="275">
                  <c:v>3411.04892435481</c:v>
                </c:pt>
                <c:pt idx="276">
                  <c:v>3688.4731362404</c:v>
                </c:pt>
                <c:pt idx="277">
                  <c:v>4144.5483275991801</c:v>
                </c:pt>
                <c:pt idx="278">
                  <c:v>4562.1845962568304</c:v>
                </c:pt>
                <c:pt idx="279">
                  <c:v>4659.1612194945101</c:v>
                </c:pt>
                <c:pt idx="280">
                  <c:v>4518.5366561625997</c:v>
                </c:pt>
                <c:pt idx="281">
                  <c:v>4383.2564442492903</c:v>
                </c:pt>
                <c:pt idx="282">
                  <c:v>4352.5473626868097</c:v>
                </c:pt>
                <c:pt idx="283">
                  <c:v>4468.23510766658</c:v>
                </c:pt>
                <c:pt idx="284">
                  <c:v>4639.9192132593498</c:v>
                </c:pt>
                <c:pt idx="285">
                  <c:v>4828.9128413367098</c:v>
                </c:pt>
                <c:pt idx="286">
                  <c:v>5031.1297050256098</c:v>
                </c:pt>
                <c:pt idx="287">
                  <c:v>5244.2952950942499</c:v>
                </c:pt>
                <c:pt idx="288">
                  <c:v>5127.4003696956997</c:v>
                </c:pt>
                <c:pt idx="289">
                  <c:v>5059.8386949608202</c:v>
                </c:pt>
                <c:pt idx="290">
                  <c:v>4990.4456100653897</c:v>
                </c:pt>
                <c:pt idx="291">
                  <c:v>4928.46875304068</c:v>
                </c:pt>
                <c:pt idx="292">
                  <c:v>4882.7133875163499</c:v>
                </c:pt>
                <c:pt idx="293">
                  <c:v>4853.0384341233103</c:v>
                </c:pt>
                <c:pt idx="294">
                  <c:v>4811.7858465421004</c:v>
                </c:pt>
                <c:pt idx="295">
                  <c:v>4805.2052417659797</c:v>
                </c:pt>
                <c:pt idx="296">
                  <c:v>4803.8209886749</c:v>
                </c:pt>
                <c:pt idx="297">
                  <c:v>4804.5277436626402</c:v>
                </c:pt>
                <c:pt idx="298">
                  <c:v>3000</c:v>
                </c:pt>
                <c:pt idx="299">
                  <c:v>3000</c:v>
                </c:pt>
                <c:pt idx="300">
                  <c:v>3000</c:v>
                </c:pt>
                <c:pt idx="301">
                  <c:v>3000</c:v>
                </c:pt>
                <c:pt idx="302">
                  <c:v>3000</c:v>
                </c:pt>
                <c:pt idx="303">
                  <c:v>3000</c:v>
                </c:pt>
                <c:pt idx="304">
                  <c:v>3000</c:v>
                </c:pt>
                <c:pt idx="305">
                  <c:v>3000</c:v>
                </c:pt>
                <c:pt idx="306">
                  <c:v>3000</c:v>
                </c:pt>
                <c:pt idx="307">
                  <c:v>3000</c:v>
                </c:pt>
                <c:pt idx="308">
                  <c:v>3013.49314993385</c:v>
                </c:pt>
                <c:pt idx="309">
                  <c:v>3041.8871406729299</c:v>
                </c:pt>
                <c:pt idx="310">
                  <c:v>3154.9274404018302</c:v>
                </c:pt>
                <c:pt idx="311">
                  <c:v>3160.7645534895601</c:v>
                </c:pt>
                <c:pt idx="312">
                  <c:v>3169.07695264433</c:v>
                </c:pt>
                <c:pt idx="313">
                  <c:v>3191.9282889881601</c:v>
                </c:pt>
                <c:pt idx="314">
                  <c:v>3244.2483094990398</c:v>
                </c:pt>
                <c:pt idx="315">
                  <c:v>3351.8970419503698</c:v>
                </c:pt>
                <c:pt idx="316">
                  <c:v>3565.2092827954398</c:v>
                </c:pt>
                <c:pt idx="317">
                  <c:v>3942.2392259756798</c:v>
                </c:pt>
                <c:pt idx="318">
                  <c:v>4337.0544137939596</c:v>
                </c:pt>
                <c:pt idx="319">
                  <c:v>4472.3617654188301</c:v>
                </c:pt>
                <c:pt idx="320">
                  <c:v>4380.62982270869</c:v>
                </c:pt>
                <c:pt idx="321">
                  <c:v>4271.38492978251</c:v>
                </c:pt>
                <c:pt idx="322">
                  <c:v>4239.0478321418004</c:v>
                </c:pt>
                <c:pt idx="323">
                  <c:v>4320.2198773233704</c:v>
                </c:pt>
                <c:pt idx="324">
                  <c:v>4453.2836595917697</c:v>
                </c:pt>
                <c:pt idx="325">
                  <c:v>4601.84263673431</c:v>
                </c:pt>
                <c:pt idx="326">
                  <c:v>4757.8483231583104</c:v>
                </c:pt>
                <c:pt idx="327">
                  <c:v>4918.72862975921</c:v>
                </c:pt>
                <c:pt idx="328">
                  <c:v>4805.0269845883604</c:v>
                </c:pt>
                <c:pt idx="329">
                  <c:v>4739.7586566052296</c:v>
                </c:pt>
                <c:pt idx="330">
                  <c:v>4674.0204018362101</c:v>
                </c:pt>
                <c:pt idx="331">
                  <c:v>4610.8761414045803</c:v>
                </c:pt>
                <c:pt idx="332">
                  <c:v>4568.8917492515302</c:v>
                </c:pt>
                <c:pt idx="333">
                  <c:v>4541.9892316016103</c:v>
                </c:pt>
                <c:pt idx="334">
                  <c:v>4500.6782869679</c:v>
                </c:pt>
                <c:pt idx="335">
                  <c:v>4500.2176140893198</c:v>
                </c:pt>
                <c:pt idx="336">
                  <c:v>4503.7495508436796</c:v>
                </c:pt>
                <c:pt idx="337">
                  <c:v>4500.7439304065701</c:v>
                </c:pt>
                <c:pt idx="338">
                  <c:v>3000</c:v>
                </c:pt>
                <c:pt idx="339">
                  <c:v>3000</c:v>
                </c:pt>
                <c:pt idx="340">
                  <c:v>3000</c:v>
                </c:pt>
                <c:pt idx="341">
                  <c:v>3000</c:v>
                </c:pt>
                <c:pt idx="342">
                  <c:v>3000</c:v>
                </c:pt>
                <c:pt idx="343">
                  <c:v>3000</c:v>
                </c:pt>
                <c:pt idx="344">
                  <c:v>3000</c:v>
                </c:pt>
                <c:pt idx="345">
                  <c:v>3000</c:v>
                </c:pt>
                <c:pt idx="346">
                  <c:v>3000</c:v>
                </c:pt>
                <c:pt idx="347">
                  <c:v>3000</c:v>
                </c:pt>
                <c:pt idx="348">
                  <c:v>3005.2505088007902</c:v>
                </c:pt>
                <c:pt idx="349">
                  <c:v>3035.2060714622198</c:v>
                </c:pt>
                <c:pt idx="350">
                  <c:v>3136.2872426553799</c:v>
                </c:pt>
                <c:pt idx="351">
                  <c:v>3142.6155502080201</c:v>
                </c:pt>
                <c:pt idx="352">
                  <c:v>3150.3851056716499</c:v>
                </c:pt>
                <c:pt idx="353">
                  <c:v>3170.74223896174</c:v>
                </c:pt>
                <c:pt idx="354">
                  <c:v>3217.1730962998699</c:v>
                </c:pt>
                <c:pt idx="355">
                  <c:v>3311.6267876882698</c:v>
                </c:pt>
                <c:pt idx="356">
                  <c:v>3494.6538189236098</c:v>
                </c:pt>
                <c:pt idx="357">
                  <c:v>3803.2144129070598</c:v>
                </c:pt>
                <c:pt idx="358">
                  <c:v>4143.8433892959501</c:v>
                </c:pt>
                <c:pt idx="359">
                  <c:v>4287.9347344889102</c:v>
                </c:pt>
                <c:pt idx="360">
                  <c:v>4229.4164146605099</c:v>
                </c:pt>
                <c:pt idx="361">
                  <c:v>4141.2640134645499</c:v>
                </c:pt>
                <c:pt idx="362">
                  <c:v>4115.0630064599</c:v>
                </c:pt>
                <c:pt idx="363">
                  <c:v>4183.6890640331603</c:v>
                </c:pt>
                <c:pt idx="364">
                  <c:v>4294.1184226137302</c:v>
                </c:pt>
                <c:pt idx="365">
                  <c:v>4417.1131902132202</c:v>
                </c:pt>
                <c:pt idx="366">
                  <c:v>4547.2603506215701</c:v>
                </c:pt>
                <c:pt idx="367">
                  <c:v>4681.7660278536296</c:v>
                </c:pt>
                <c:pt idx="368">
                  <c:v>4570.1113134512798</c:v>
                </c:pt>
                <c:pt idx="369">
                  <c:v>4504.7488771693597</c:v>
                </c:pt>
                <c:pt idx="370">
                  <c:v>4439.9006963366401</c:v>
                </c:pt>
                <c:pt idx="371">
                  <c:v>4381.4606278703304</c:v>
                </c:pt>
                <c:pt idx="372">
                  <c:v>4332.2186808549804</c:v>
                </c:pt>
                <c:pt idx="373">
                  <c:v>4316.0400718461497</c:v>
                </c:pt>
                <c:pt idx="374">
                  <c:v>4273.54518110969</c:v>
                </c:pt>
                <c:pt idx="375">
                  <c:v>4273.7439370320799</c:v>
                </c:pt>
                <c:pt idx="376">
                  <c:v>4274.5799103875697</c:v>
                </c:pt>
                <c:pt idx="377">
                  <c:v>4275.1661372794097</c:v>
                </c:pt>
                <c:pt idx="378">
                  <c:v>3000</c:v>
                </c:pt>
                <c:pt idx="379">
                  <c:v>3000</c:v>
                </c:pt>
                <c:pt idx="380">
                  <c:v>3000</c:v>
                </c:pt>
                <c:pt idx="381">
                  <c:v>3000</c:v>
                </c:pt>
                <c:pt idx="382">
                  <c:v>3000</c:v>
                </c:pt>
                <c:pt idx="383">
                  <c:v>3000</c:v>
                </c:pt>
                <c:pt idx="384">
                  <c:v>3000</c:v>
                </c:pt>
                <c:pt idx="385">
                  <c:v>3000</c:v>
                </c:pt>
                <c:pt idx="386">
                  <c:v>3000</c:v>
                </c:pt>
                <c:pt idx="387">
                  <c:v>3000</c:v>
                </c:pt>
                <c:pt idx="388">
                  <c:v>2998.75850646961</c:v>
                </c:pt>
                <c:pt idx="389">
                  <c:v>3029.8934762455101</c:v>
                </c:pt>
                <c:pt idx="390">
                  <c:v>3123.27584919336</c:v>
                </c:pt>
                <c:pt idx="391">
                  <c:v>3129.7846258456102</c:v>
                </c:pt>
                <c:pt idx="392">
                  <c:v>3137.21697942219</c:v>
                </c:pt>
                <c:pt idx="393">
                  <c:v>3155.7825661207398</c:v>
                </c:pt>
                <c:pt idx="394">
                  <c:v>3198.0226012674598</c:v>
                </c:pt>
                <c:pt idx="395">
                  <c:v>3283.6987924387699</c:v>
                </c:pt>
                <c:pt idx="396">
                  <c:v>3447.2954560047001</c:v>
                </c:pt>
                <c:pt idx="397">
                  <c:v>3714.7432520816601</c:v>
                </c:pt>
                <c:pt idx="398">
                  <c:v>4008.9334869437398</c:v>
                </c:pt>
                <c:pt idx="399">
                  <c:v>4147.5304244674098</c:v>
                </c:pt>
                <c:pt idx="400">
                  <c:v>4108.6472324030401</c:v>
                </c:pt>
                <c:pt idx="401">
                  <c:v>4035.49685157355</c:v>
                </c:pt>
                <c:pt idx="402">
                  <c:v>4013.31608775636</c:v>
                </c:pt>
                <c:pt idx="403">
                  <c:v>4075.1941386530102</c:v>
                </c:pt>
                <c:pt idx="404">
                  <c:v>4175.1972209983396</c:v>
                </c:pt>
                <c:pt idx="405">
                  <c:v>4285.2990982956599</c:v>
                </c:pt>
                <c:pt idx="406">
                  <c:v>4401.1958010158996</c:v>
                </c:pt>
                <c:pt idx="407">
                  <c:v>4520.6129602855499</c:v>
                </c:pt>
                <c:pt idx="408">
                  <c:v>4410.0818574475697</c:v>
                </c:pt>
                <c:pt idx="409">
                  <c:v>4345.3299102192204</c:v>
                </c:pt>
                <c:pt idx="410">
                  <c:v>4279.1734478640201</c:v>
                </c:pt>
                <c:pt idx="411">
                  <c:v>4222.0005241018698</c:v>
                </c:pt>
                <c:pt idx="412">
                  <c:v>4180.6254754298398</c:v>
                </c:pt>
                <c:pt idx="413">
                  <c:v>4159.5756217027601</c:v>
                </c:pt>
                <c:pt idx="414">
                  <c:v>4117.0068758832003</c:v>
                </c:pt>
                <c:pt idx="415">
                  <c:v>4117.3119900276797</c:v>
                </c:pt>
                <c:pt idx="416">
                  <c:v>4118.3697712002104</c:v>
                </c:pt>
                <c:pt idx="417">
                  <c:v>4119.3170794139596</c:v>
                </c:pt>
                <c:pt idx="418">
                  <c:v>3000</c:v>
                </c:pt>
                <c:pt idx="419">
                  <c:v>3000</c:v>
                </c:pt>
                <c:pt idx="420">
                  <c:v>3000</c:v>
                </c:pt>
                <c:pt idx="421">
                  <c:v>3000</c:v>
                </c:pt>
                <c:pt idx="422">
                  <c:v>3000</c:v>
                </c:pt>
                <c:pt idx="423">
                  <c:v>3000</c:v>
                </c:pt>
                <c:pt idx="424">
                  <c:v>3000</c:v>
                </c:pt>
                <c:pt idx="425">
                  <c:v>3000</c:v>
                </c:pt>
                <c:pt idx="426">
                  <c:v>3000</c:v>
                </c:pt>
                <c:pt idx="427">
                  <c:v>3000</c:v>
                </c:pt>
                <c:pt idx="428">
                  <c:v>2993.7934818640601</c:v>
                </c:pt>
                <c:pt idx="429">
                  <c:v>3026.2651331087</c:v>
                </c:pt>
                <c:pt idx="430">
                  <c:v>3113.24822604571</c:v>
                </c:pt>
                <c:pt idx="431">
                  <c:v>3119.7970606960598</c:v>
                </c:pt>
                <c:pt idx="432">
                  <c:v>3127.01802243972</c:v>
                </c:pt>
                <c:pt idx="433">
                  <c:v>3144.5831654246299</c:v>
                </c:pt>
                <c:pt idx="434">
                  <c:v>3184.19640167529</c:v>
                </c:pt>
                <c:pt idx="435">
                  <c:v>3263.95338628632</c:v>
                </c:pt>
                <c:pt idx="436">
                  <c:v>3415.0408818656501</c:v>
                </c:pt>
                <c:pt idx="437">
                  <c:v>3655.5033243800399</c:v>
                </c:pt>
                <c:pt idx="438">
                  <c:v>3918.4077724570302</c:v>
                </c:pt>
                <c:pt idx="439">
                  <c:v>4048.6726068665098</c:v>
                </c:pt>
                <c:pt idx="440">
                  <c:v>4021.2485525975599</c:v>
                </c:pt>
                <c:pt idx="441">
                  <c:v>3958.2557848029201</c:v>
                </c:pt>
                <c:pt idx="442">
                  <c:v>3938.9386861589101</c:v>
                </c:pt>
                <c:pt idx="443">
                  <c:v>3996.0971242108499</c:v>
                </c:pt>
                <c:pt idx="444">
                  <c:v>4088.36498585253</c:v>
                </c:pt>
                <c:pt idx="445">
                  <c:v>4190.3937029519202</c:v>
                </c:pt>
                <c:pt idx="446">
                  <c:v>4297.2453316098999</c:v>
                </c:pt>
                <c:pt idx="447">
                  <c:v>4407.4654191016698</c:v>
                </c:pt>
                <c:pt idx="448">
                  <c:v>4297.8372056079497</c:v>
                </c:pt>
                <c:pt idx="449">
                  <c:v>4233.6186491849503</c:v>
                </c:pt>
                <c:pt idx="450">
                  <c:v>4167.6662228763598</c:v>
                </c:pt>
                <c:pt idx="451">
                  <c:v>4110.2935969794999</c:v>
                </c:pt>
                <c:pt idx="452">
                  <c:v>4069.2955287336499</c:v>
                </c:pt>
                <c:pt idx="453">
                  <c:v>4049.2752028166901</c:v>
                </c:pt>
                <c:pt idx="454">
                  <c:v>4006.1145176671898</c:v>
                </c:pt>
                <c:pt idx="455">
                  <c:v>4007.2820045759499</c:v>
                </c:pt>
                <c:pt idx="456">
                  <c:v>4007.9787467077899</c:v>
                </c:pt>
                <c:pt idx="457">
                  <c:v>4008.7939758391499</c:v>
                </c:pt>
                <c:pt idx="458">
                  <c:v>3000</c:v>
                </c:pt>
                <c:pt idx="459">
                  <c:v>3000</c:v>
                </c:pt>
                <c:pt idx="460">
                  <c:v>3000</c:v>
                </c:pt>
                <c:pt idx="461">
                  <c:v>3000</c:v>
                </c:pt>
                <c:pt idx="462">
                  <c:v>3000</c:v>
                </c:pt>
                <c:pt idx="463">
                  <c:v>3000</c:v>
                </c:pt>
                <c:pt idx="464">
                  <c:v>3000</c:v>
                </c:pt>
                <c:pt idx="465">
                  <c:v>3000</c:v>
                </c:pt>
                <c:pt idx="466">
                  <c:v>3000</c:v>
                </c:pt>
                <c:pt idx="467">
                  <c:v>3000</c:v>
                </c:pt>
              </c:numCache>
            </c:numRef>
          </c:yVal>
          <c:smooth val="0"/>
          <c:extLst>
            <c:ext xmlns:c16="http://schemas.microsoft.com/office/drawing/2014/chart" uri="{C3380CC4-5D6E-409C-BE32-E72D297353CC}">
              <c16:uniqueId val="{00000001-0E08-6647-B51B-6D75FD5EF9C7}"/>
            </c:ext>
          </c:extLst>
        </c:ser>
        <c:dLbls>
          <c:showLegendKey val="0"/>
          <c:showVal val="0"/>
          <c:showCatName val="0"/>
          <c:showSerName val="0"/>
          <c:showPercent val="0"/>
          <c:showBubbleSize val="0"/>
        </c:dLbls>
        <c:axId val="990761544"/>
        <c:axId val="990761872"/>
      </c:scatterChart>
      <c:scatterChart>
        <c:scatterStyle val="lineMarker"/>
        <c:varyColors val="0"/>
        <c:ser>
          <c:idx val="2"/>
          <c:order val="2"/>
          <c:tx>
            <c:strRef>
              <c:f>HnPv2!$AJ$2</c:f>
              <c:strCache>
                <c:ptCount val="1"/>
                <c:pt idx="0">
                  <c:v>WellStatus</c:v>
                </c:pt>
              </c:strCache>
            </c:strRef>
          </c:tx>
          <c:spPr>
            <a:ln w="22225" cap="rnd">
              <a:solidFill>
                <a:schemeClr val="tx1"/>
              </a:solidFill>
              <a:round/>
            </a:ln>
            <a:effectLst/>
          </c:spPr>
          <c:marker>
            <c:symbol val="none"/>
          </c:marker>
          <c:xVal>
            <c:numRef>
              <c:f>HnPv2!$A$3:$A$470</c:f>
              <c:numCache>
                <c:formatCode>General</c:formatCode>
                <c:ptCount val="468"/>
                <c:pt idx="0">
                  <c:v>2.74658203125E-3</c:v>
                </c:pt>
                <c:pt idx="1">
                  <c:v>5.4931640625E-3</c:v>
                </c:pt>
                <c:pt idx="2">
                  <c:v>1.0986328125E-2</c:v>
                </c:pt>
                <c:pt idx="3">
                  <c:v>2.197265625E-2</c:v>
                </c:pt>
                <c:pt idx="4">
                  <c:v>4.39453125E-2</c:v>
                </c:pt>
                <c:pt idx="5">
                  <c:v>8.7890625E-2</c:v>
                </c:pt>
                <c:pt idx="6">
                  <c:v>0.17578125</c:v>
                </c:pt>
                <c:pt idx="7">
                  <c:v>0.3515625</c:v>
                </c:pt>
                <c:pt idx="8">
                  <c:v>0.703125</c:v>
                </c:pt>
                <c:pt idx="9">
                  <c:v>1.40625</c:v>
                </c:pt>
                <c:pt idx="10">
                  <c:v>2.8125</c:v>
                </c:pt>
                <c:pt idx="11">
                  <c:v>5.625</c:v>
                </c:pt>
                <c:pt idx="12">
                  <c:v>11.25</c:v>
                </c:pt>
                <c:pt idx="13">
                  <c:v>22.5</c:v>
                </c:pt>
                <c:pt idx="14">
                  <c:v>45</c:v>
                </c:pt>
                <c:pt idx="15">
                  <c:v>90</c:v>
                </c:pt>
                <c:pt idx="16">
                  <c:v>180</c:v>
                </c:pt>
                <c:pt idx="17">
                  <c:v>270</c:v>
                </c:pt>
                <c:pt idx="18">
                  <c:v>360</c:v>
                </c:pt>
                <c:pt idx="19">
                  <c:v>450</c:v>
                </c:pt>
                <c:pt idx="20">
                  <c:v>540</c:v>
                </c:pt>
                <c:pt idx="21">
                  <c:v>630</c:v>
                </c:pt>
                <c:pt idx="22">
                  <c:v>720</c:v>
                </c:pt>
                <c:pt idx="23">
                  <c:v>810</c:v>
                </c:pt>
                <c:pt idx="24">
                  <c:v>900</c:v>
                </c:pt>
                <c:pt idx="25">
                  <c:v>990</c:v>
                </c:pt>
                <c:pt idx="26">
                  <c:v>1080</c:v>
                </c:pt>
                <c:pt idx="27">
                  <c:v>1095.7275</c:v>
                </c:pt>
                <c:pt idx="28">
                  <c:v>1095.72994140625</c:v>
                </c:pt>
                <c:pt idx="29">
                  <c:v>1095.7323828125</c:v>
                </c:pt>
                <c:pt idx="30">
                  <c:v>1095.73482421875</c:v>
                </c:pt>
                <c:pt idx="31">
                  <c:v>1095.737265625</c:v>
                </c:pt>
                <c:pt idx="32">
                  <c:v>1095.7421484375</c:v>
                </c:pt>
                <c:pt idx="33">
                  <c:v>1095.7519140625</c:v>
                </c:pt>
                <c:pt idx="34">
                  <c:v>1095.7714453125</c:v>
                </c:pt>
                <c:pt idx="35">
                  <c:v>1095.8105078125</c:v>
                </c:pt>
                <c:pt idx="36">
                  <c:v>1095.8886328125</c:v>
                </c:pt>
                <c:pt idx="37">
                  <c:v>1096.0448828125</c:v>
                </c:pt>
                <c:pt idx="38">
                  <c:v>1096.3573828125</c:v>
                </c:pt>
                <c:pt idx="39">
                  <c:v>1096.9823828125</c:v>
                </c:pt>
                <c:pt idx="40">
                  <c:v>1098.2323828125</c:v>
                </c:pt>
                <c:pt idx="41">
                  <c:v>1100.7323828125</c:v>
                </c:pt>
                <c:pt idx="42">
                  <c:v>1105.7323828125</c:v>
                </c:pt>
                <c:pt idx="43">
                  <c:v>1115.7323828125</c:v>
                </c:pt>
                <c:pt idx="44">
                  <c:v>1125.7323828125</c:v>
                </c:pt>
                <c:pt idx="45">
                  <c:v>1135.7323828125</c:v>
                </c:pt>
                <c:pt idx="46">
                  <c:v>1145.7323828125</c:v>
                </c:pt>
                <c:pt idx="47">
                  <c:v>1155.7323828125</c:v>
                </c:pt>
                <c:pt idx="48">
                  <c:v>1155.8261328125</c:v>
                </c:pt>
                <c:pt idx="49">
                  <c:v>1155.9198828125</c:v>
                </c:pt>
                <c:pt idx="50">
                  <c:v>1156.1073828125</c:v>
                </c:pt>
                <c:pt idx="51">
                  <c:v>1156.4823828125</c:v>
                </c:pt>
                <c:pt idx="52">
                  <c:v>1157.2323828125</c:v>
                </c:pt>
                <c:pt idx="53">
                  <c:v>1158.7323828125</c:v>
                </c:pt>
                <c:pt idx="54">
                  <c:v>1161.7323828125</c:v>
                </c:pt>
                <c:pt idx="55">
                  <c:v>1164.7323828125</c:v>
                </c:pt>
                <c:pt idx="56">
                  <c:v>1167.7323828125</c:v>
                </c:pt>
                <c:pt idx="57">
                  <c:v>1169.7323828125</c:v>
                </c:pt>
                <c:pt idx="58">
                  <c:v>1170.9823828125</c:v>
                </c:pt>
                <c:pt idx="59">
                  <c:v>1172.2323828125</c:v>
                </c:pt>
                <c:pt idx="60">
                  <c:v>1174.7323828125</c:v>
                </c:pt>
                <c:pt idx="61">
                  <c:v>1179.7323828125</c:v>
                </c:pt>
                <c:pt idx="62">
                  <c:v>1189.7323828125</c:v>
                </c:pt>
                <c:pt idx="63">
                  <c:v>1209.7323828125</c:v>
                </c:pt>
                <c:pt idx="64">
                  <c:v>1249.7323828125</c:v>
                </c:pt>
                <c:pt idx="65">
                  <c:v>1289.7323828125</c:v>
                </c:pt>
                <c:pt idx="66">
                  <c:v>1329.7323828125</c:v>
                </c:pt>
                <c:pt idx="67">
                  <c:v>1349.7323828125</c:v>
                </c:pt>
                <c:pt idx="68">
                  <c:v>1349.73482421875</c:v>
                </c:pt>
                <c:pt idx="69">
                  <c:v>1349.737265625</c:v>
                </c:pt>
                <c:pt idx="70">
                  <c:v>1349.73970703125</c:v>
                </c:pt>
                <c:pt idx="71">
                  <c:v>1349.7421484375</c:v>
                </c:pt>
                <c:pt idx="72">
                  <c:v>1349.74703125</c:v>
                </c:pt>
                <c:pt idx="73">
                  <c:v>1349.756796875</c:v>
                </c:pt>
                <c:pt idx="74">
                  <c:v>1349.776328125</c:v>
                </c:pt>
                <c:pt idx="75">
                  <c:v>1349.815390625</c:v>
                </c:pt>
                <c:pt idx="76">
                  <c:v>1349.893515625</c:v>
                </c:pt>
                <c:pt idx="77">
                  <c:v>1350.049765625</c:v>
                </c:pt>
                <c:pt idx="78">
                  <c:v>1350.362265625</c:v>
                </c:pt>
                <c:pt idx="79">
                  <c:v>1350.987265625</c:v>
                </c:pt>
                <c:pt idx="80">
                  <c:v>1352.237265625</c:v>
                </c:pt>
                <c:pt idx="81">
                  <c:v>1354.737265625</c:v>
                </c:pt>
                <c:pt idx="82">
                  <c:v>1359.737265625</c:v>
                </c:pt>
                <c:pt idx="83">
                  <c:v>1369.737265625</c:v>
                </c:pt>
                <c:pt idx="84">
                  <c:v>1379.737265625</c:v>
                </c:pt>
                <c:pt idx="85">
                  <c:v>1389.737265625</c:v>
                </c:pt>
                <c:pt idx="86">
                  <c:v>1399.737265625</c:v>
                </c:pt>
                <c:pt idx="87">
                  <c:v>1409.737265625</c:v>
                </c:pt>
                <c:pt idx="88">
                  <c:v>1409.831015625</c:v>
                </c:pt>
                <c:pt idx="89">
                  <c:v>1409.924765625</c:v>
                </c:pt>
                <c:pt idx="90">
                  <c:v>1410.112265625</c:v>
                </c:pt>
                <c:pt idx="91">
                  <c:v>1410.487265625</c:v>
                </c:pt>
                <c:pt idx="92">
                  <c:v>1411.237265625</c:v>
                </c:pt>
                <c:pt idx="93">
                  <c:v>1412.737265625</c:v>
                </c:pt>
                <c:pt idx="94">
                  <c:v>1415.737265625</c:v>
                </c:pt>
                <c:pt idx="95">
                  <c:v>1418.737265625</c:v>
                </c:pt>
                <c:pt idx="96">
                  <c:v>1421.737265625</c:v>
                </c:pt>
                <c:pt idx="97">
                  <c:v>1423.737265625</c:v>
                </c:pt>
                <c:pt idx="98">
                  <c:v>1424.987265625</c:v>
                </c:pt>
                <c:pt idx="99">
                  <c:v>1426.237265625</c:v>
                </c:pt>
                <c:pt idx="100">
                  <c:v>1428.737265625</c:v>
                </c:pt>
                <c:pt idx="101">
                  <c:v>1433.737265625</c:v>
                </c:pt>
                <c:pt idx="102">
                  <c:v>1443.737265625</c:v>
                </c:pt>
                <c:pt idx="103">
                  <c:v>1463.737265625</c:v>
                </c:pt>
                <c:pt idx="104">
                  <c:v>1503.737265625</c:v>
                </c:pt>
                <c:pt idx="105">
                  <c:v>1543.737265625</c:v>
                </c:pt>
                <c:pt idx="106">
                  <c:v>1583.737265625</c:v>
                </c:pt>
                <c:pt idx="107">
                  <c:v>1603.737265625</c:v>
                </c:pt>
                <c:pt idx="108">
                  <c:v>1603.73970703125</c:v>
                </c:pt>
                <c:pt idx="109">
                  <c:v>1603.7421484375</c:v>
                </c:pt>
                <c:pt idx="110">
                  <c:v>1603.74458984375</c:v>
                </c:pt>
                <c:pt idx="111">
                  <c:v>1603.74703125</c:v>
                </c:pt>
                <c:pt idx="112">
                  <c:v>1603.7519140625</c:v>
                </c:pt>
                <c:pt idx="113">
                  <c:v>1603.7616796875</c:v>
                </c:pt>
                <c:pt idx="114">
                  <c:v>1603.7812109375</c:v>
                </c:pt>
                <c:pt idx="115">
                  <c:v>1603.8202734375</c:v>
                </c:pt>
                <c:pt idx="116">
                  <c:v>1603.8983984375</c:v>
                </c:pt>
                <c:pt idx="117">
                  <c:v>1604.0546484375</c:v>
                </c:pt>
                <c:pt idx="118">
                  <c:v>1604.3671484375</c:v>
                </c:pt>
                <c:pt idx="119">
                  <c:v>1604.9921484375</c:v>
                </c:pt>
                <c:pt idx="120">
                  <c:v>1606.2421484375</c:v>
                </c:pt>
                <c:pt idx="121">
                  <c:v>1608.7421484375</c:v>
                </c:pt>
                <c:pt idx="122">
                  <c:v>1613.7421484375</c:v>
                </c:pt>
                <c:pt idx="123">
                  <c:v>1623.7421484375</c:v>
                </c:pt>
                <c:pt idx="124">
                  <c:v>1633.7421484375</c:v>
                </c:pt>
                <c:pt idx="125">
                  <c:v>1643.7421484375</c:v>
                </c:pt>
                <c:pt idx="126">
                  <c:v>1653.7421484375</c:v>
                </c:pt>
                <c:pt idx="127">
                  <c:v>1663.7421484375</c:v>
                </c:pt>
                <c:pt idx="128">
                  <c:v>1663.8358984375</c:v>
                </c:pt>
                <c:pt idx="129">
                  <c:v>1663.9296484375</c:v>
                </c:pt>
                <c:pt idx="130">
                  <c:v>1664.1171484375</c:v>
                </c:pt>
                <c:pt idx="131">
                  <c:v>1664.4921484375</c:v>
                </c:pt>
                <c:pt idx="132">
                  <c:v>1665.2421484375</c:v>
                </c:pt>
                <c:pt idx="133">
                  <c:v>1666.7421484375</c:v>
                </c:pt>
                <c:pt idx="134">
                  <c:v>1669.7421484375</c:v>
                </c:pt>
                <c:pt idx="135">
                  <c:v>1672.7421484375</c:v>
                </c:pt>
                <c:pt idx="136">
                  <c:v>1675.7421484375</c:v>
                </c:pt>
                <c:pt idx="137">
                  <c:v>1677.7421484375</c:v>
                </c:pt>
                <c:pt idx="138">
                  <c:v>1678.9921484375</c:v>
                </c:pt>
                <c:pt idx="139">
                  <c:v>1680.2421484375</c:v>
                </c:pt>
                <c:pt idx="140">
                  <c:v>1682.7421484375</c:v>
                </c:pt>
                <c:pt idx="141">
                  <c:v>1687.7421484375</c:v>
                </c:pt>
                <c:pt idx="142">
                  <c:v>1697.7421484375</c:v>
                </c:pt>
                <c:pt idx="143">
                  <c:v>1717.7421484375</c:v>
                </c:pt>
                <c:pt idx="144">
                  <c:v>1757.7421484375</c:v>
                </c:pt>
                <c:pt idx="145">
                  <c:v>1797.7421484375</c:v>
                </c:pt>
                <c:pt idx="146">
                  <c:v>1837.7421484375</c:v>
                </c:pt>
                <c:pt idx="147">
                  <c:v>1857.7421484375</c:v>
                </c:pt>
                <c:pt idx="148">
                  <c:v>1857.74458984375</c:v>
                </c:pt>
                <c:pt idx="149">
                  <c:v>1857.74703125</c:v>
                </c:pt>
                <c:pt idx="150">
                  <c:v>1857.74947265625</c:v>
                </c:pt>
                <c:pt idx="151">
                  <c:v>1857.7519140625</c:v>
                </c:pt>
                <c:pt idx="152">
                  <c:v>1857.756796875</c:v>
                </c:pt>
                <c:pt idx="153">
                  <c:v>1857.7665625</c:v>
                </c:pt>
                <c:pt idx="154">
                  <c:v>1857.78609375</c:v>
                </c:pt>
                <c:pt idx="155">
                  <c:v>1857.82515625</c:v>
                </c:pt>
                <c:pt idx="156">
                  <c:v>1857.90328125</c:v>
                </c:pt>
                <c:pt idx="157">
                  <c:v>1858.05953125</c:v>
                </c:pt>
                <c:pt idx="158">
                  <c:v>1858.37203125</c:v>
                </c:pt>
                <c:pt idx="159">
                  <c:v>1858.99703125</c:v>
                </c:pt>
                <c:pt idx="160">
                  <c:v>1860.24703125</c:v>
                </c:pt>
                <c:pt idx="161">
                  <c:v>1862.74703125</c:v>
                </c:pt>
                <c:pt idx="162">
                  <c:v>1867.74703125</c:v>
                </c:pt>
                <c:pt idx="163">
                  <c:v>1877.74703125</c:v>
                </c:pt>
                <c:pt idx="164">
                  <c:v>1887.74703125</c:v>
                </c:pt>
                <c:pt idx="165">
                  <c:v>1897.74703125</c:v>
                </c:pt>
                <c:pt idx="166">
                  <c:v>1907.74703125</c:v>
                </c:pt>
                <c:pt idx="167">
                  <c:v>1917.74703125</c:v>
                </c:pt>
                <c:pt idx="168">
                  <c:v>1917.84078125</c:v>
                </c:pt>
                <c:pt idx="169">
                  <c:v>1917.93453125</c:v>
                </c:pt>
                <c:pt idx="170">
                  <c:v>1918.12203125</c:v>
                </c:pt>
                <c:pt idx="171">
                  <c:v>1918.49703125</c:v>
                </c:pt>
                <c:pt idx="172">
                  <c:v>1919.24703125</c:v>
                </c:pt>
                <c:pt idx="173">
                  <c:v>1920.74703125</c:v>
                </c:pt>
                <c:pt idx="174">
                  <c:v>1923.74703125</c:v>
                </c:pt>
                <c:pt idx="175">
                  <c:v>1926.74703125</c:v>
                </c:pt>
                <c:pt idx="176">
                  <c:v>1929.74703125</c:v>
                </c:pt>
                <c:pt idx="177">
                  <c:v>1931.74703125</c:v>
                </c:pt>
                <c:pt idx="178">
                  <c:v>1932.99703125</c:v>
                </c:pt>
                <c:pt idx="179">
                  <c:v>1934.24703125</c:v>
                </c:pt>
                <c:pt idx="180">
                  <c:v>1936.74703125</c:v>
                </c:pt>
                <c:pt idx="181">
                  <c:v>1941.74703125</c:v>
                </c:pt>
                <c:pt idx="182">
                  <c:v>1951.74703125</c:v>
                </c:pt>
                <c:pt idx="183">
                  <c:v>1971.74703125</c:v>
                </c:pt>
                <c:pt idx="184">
                  <c:v>2011.74703125</c:v>
                </c:pt>
                <c:pt idx="185">
                  <c:v>2051.74703125</c:v>
                </c:pt>
                <c:pt idx="186">
                  <c:v>2091.74703125</c:v>
                </c:pt>
                <c:pt idx="187">
                  <c:v>2111.74703125</c:v>
                </c:pt>
                <c:pt idx="188">
                  <c:v>2111.74947265625</c:v>
                </c:pt>
                <c:pt idx="189">
                  <c:v>2111.7519140625</c:v>
                </c:pt>
                <c:pt idx="190">
                  <c:v>2111.75435546875</c:v>
                </c:pt>
                <c:pt idx="191">
                  <c:v>2111.756796875</c:v>
                </c:pt>
                <c:pt idx="192">
                  <c:v>2111.7616796875</c:v>
                </c:pt>
                <c:pt idx="193">
                  <c:v>2111.7714453125</c:v>
                </c:pt>
                <c:pt idx="194">
                  <c:v>2111.7909765625</c:v>
                </c:pt>
                <c:pt idx="195">
                  <c:v>2111.8300390625</c:v>
                </c:pt>
                <c:pt idx="196">
                  <c:v>2111.9081640625</c:v>
                </c:pt>
                <c:pt idx="197">
                  <c:v>2112.0644140625</c:v>
                </c:pt>
                <c:pt idx="198">
                  <c:v>2112.3769140625</c:v>
                </c:pt>
                <c:pt idx="199">
                  <c:v>2113.0019140625</c:v>
                </c:pt>
                <c:pt idx="200">
                  <c:v>2114.2519140625</c:v>
                </c:pt>
                <c:pt idx="201">
                  <c:v>2116.7519140625</c:v>
                </c:pt>
                <c:pt idx="202">
                  <c:v>2121.7519140625</c:v>
                </c:pt>
                <c:pt idx="203">
                  <c:v>2131.7519140625</c:v>
                </c:pt>
                <c:pt idx="204">
                  <c:v>2141.7519140625</c:v>
                </c:pt>
                <c:pt idx="205">
                  <c:v>2151.7519140625</c:v>
                </c:pt>
                <c:pt idx="206">
                  <c:v>2161.7519140625</c:v>
                </c:pt>
                <c:pt idx="207">
                  <c:v>2171.7519140625</c:v>
                </c:pt>
                <c:pt idx="208">
                  <c:v>2171.8456640625</c:v>
                </c:pt>
                <c:pt idx="209">
                  <c:v>2171.9394140625</c:v>
                </c:pt>
                <c:pt idx="210">
                  <c:v>2172.1269140625</c:v>
                </c:pt>
                <c:pt idx="211">
                  <c:v>2172.5019140625</c:v>
                </c:pt>
                <c:pt idx="212">
                  <c:v>2173.2519140625</c:v>
                </c:pt>
                <c:pt idx="213">
                  <c:v>2174.7519140625</c:v>
                </c:pt>
                <c:pt idx="214">
                  <c:v>2177.7519140625</c:v>
                </c:pt>
                <c:pt idx="215">
                  <c:v>2180.7519140625</c:v>
                </c:pt>
                <c:pt idx="216">
                  <c:v>2183.7519140625</c:v>
                </c:pt>
                <c:pt idx="217">
                  <c:v>2185.7519140625</c:v>
                </c:pt>
                <c:pt idx="218">
                  <c:v>2187.0019140625</c:v>
                </c:pt>
                <c:pt idx="219">
                  <c:v>2188.2519140625</c:v>
                </c:pt>
                <c:pt idx="220">
                  <c:v>2190.7519140625</c:v>
                </c:pt>
                <c:pt idx="221">
                  <c:v>2195.7519140625</c:v>
                </c:pt>
                <c:pt idx="222">
                  <c:v>2205.7519140625</c:v>
                </c:pt>
                <c:pt idx="223">
                  <c:v>2225.7519140625</c:v>
                </c:pt>
                <c:pt idx="224">
                  <c:v>2265.7519140625</c:v>
                </c:pt>
                <c:pt idx="225">
                  <c:v>2305.7519140625</c:v>
                </c:pt>
                <c:pt idx="226">
                  <c:v>2345.7519140625</c:v>
                </c:pt>
                <c:pt idx="227">
                  <c:v>2365.7519140625</c:v>
                </c:pt>
                <c:pt idx="228">
                  <c:v>2365.75435546875</c:v>
                </c:pt>
                <c:pt idx="229">
                  <c:v>2365.756796875</c:v>
                </c:pt>
                <c:pt idx="230">
                  <c:v>2365.75923828125</c:v>
                </c:pt>
                <c:pt idx="231">
                  <c:v>2365.7616796875</c:v>
                </c:pt>
                <c:pt idx="232">
                  <c:v>2365.7665625</c:v>
                </c:pt>
                <c:pt idx="233">
                  <c:v>2365.776328125</c:v>
                </c:pt>
                <c:pt idx="234">
                  <c:v>2365.795859375</c:v>
                </c:pt>
                <c:pt idx="235">
                  <c:v>2365.834921875</c:v>
                </c:pt>
                <c:pt idx="236">
                  <c:v>2365.913046875</c:v>
                </c:pt>
                <c:pt idx="237">
                  <c:v>2366.069296875</c:v>
                </c:pt>
                <c:pt idx="238">
                  <c:v>2366.381796875</c:v>
                </c:pt>
                <c:pt idx="239">
                  <c:v>2367.006796875</c:v>
                </c:pt>
                <c:pt idx="240">
                  <c:v>2368.256796875</c:v>
                </c:pt>
                <c:pt idx="241">
                  <c:v>2370.756796875</c:v>
                </c:pt>
                <c:pt idx="242">
                  <c:v>2375.756796875</c:v>
                </c:pt>
                <c:pt idx="243">
                  <c:v>2385.756796875</c:v>
                </c:pt>
                <c:pt idx="244">
                  <c:v>2395.756796875</c:v>
                </c:pt>
                <c:pt idx="245">
                  <c:v>2405.756796875</c:v>
                </c:pt>
                <c:pt idx="246">
                  <c:v>2415.756796875</c:v>
                </c:pt>
                <c:pt idx="247">
                  <c:v>2425.756796875</c:v>
                </c:pt>
                <c:pt idx="248">
                  <c:v>2425.850546875</c:v>
                </c:pt>
                <c:pt idx="249">
                  <c:v>2425.944296875</c:v>
                </c:pt>
                <c:pt idx="250">
                  <c:v>2426.131796875</c:v>
                </c:pt>
                <c:pt idx="251">
                  <c:v>2426.506796875</c:v>
                </c:pt>
                <c:pt idx="252">
                  <c:v>2427.256796875</c:v>
                </c:pt>
                <c:pt idx="253">
                  <c:v>2428.756796875</c:v>
                </c:pt>
                <c:pt idx="254">
                  <c:v>2431.756796875</c:v>
                </c:pt>
                <c:pt idx="255">
                  <c:v>2434.756796875</c:v>
                </c:pt>
                <c:pt idx="256">
                  <c:v>2437.756796875</c:v>
                </c:pt>
                <c:pt idx="257">
                  <c:v>2439.756796875</c:v>
                </c:pt>
                <c:pt idx="258">
                  <c:v>2441.006796875</c:v>
                </c:pt>
                <c:pt idx="259">
                  <c:v>2442.256796875</c:v>
                </c:pt>
                <c:pt idx="260">
                  <c:v>2444.756796875</c:v>
                </c:pt>
                <c:pt idx="261">
                  <c:v>2449.756796875</c:v>
                </c:pt>
                <c:pt idx="262">
                  <c:v>2459.756796875</c:v>
                </c:pt>
                <c:pt idx="263">
                  <c:v>2479.756796875</c:v>
                </c:pt>
                <c:pt idx="264">
                  <c:v>2519.756796875</c:v>
                </c:pt>
                <c:pt idx="265">
                  <c:v>2559.756796875</c:v>
                </c:pt>
                <c:pt idx="266">
                  <c:v>2599.756796875</c:v>
                </c:pt>
                <c:pt idx="267">
                  <c:v>2619.756796875</c:v>
                </c:pt>
                <c:pt idx="268">
                  <c:v>2619.75923828125</c:v>
                </c:pt>
                <c:pt idx="269">
                  <c:v>2619.7616796875</c:v>
                </c:pt>
                <c:pt idx="270">
                  <c:v>2619.76412109375</c:v>
                </c:pt>
                <c:pt idx="271">
                  <c:v>2619.7665625</c:v>
                </c:pt>
                <c:pt idx="272">
                  <c:v>2619.7714453125</c:v>
                </c:pt>
                <c:pt idx="273">
                  <c:v>2619.7812109375</c:v>
                </c:pt>
                <c:pt idx="274">
                  <c:v>2619.8007421875</c:v>
                </c:pt>
                <c:pt idx="275">
                  <c:v>2619.8398046875</c:v>
                </c:pt>
                <c:pt idx="276">
                  <c:v>2619.9179296875</c:v>
                </c:pt>
                <c:pt idx="277">
                  <c:v>2620.0741796875</c:v>
                </c:pt>
                <c:pt idx="278">
                  <c:v>2620.3866796875</c:v>
                </c:pt>
                <c:pt idx="279">
                  <c:v>2621.0116796875</c:v>
                </c:pt>
                <c:pt idx="280">
                  <c:v>2622.2616796875</c:v>
                </c:pt>
                <c:pt idx="281">
                  <c:v>2624.7616796875</c:v>
                </c:pt>
                <c:pt idx="282">
                  <c:v>2629.7616796875</c:v>
                </c:pt>
                <c:pt idx="283">
                  <c:v>2639.7616796875</c:v>
                </c:pt>
                <c:pt idx="284">
                  <c:v>2649.7616796875</c:v>
                </c:pt>
                <c:pt idx="285">
                  <c:v>2659.7616796875</c:v>
                </c:pt>
                <c:pt idx="286">
                  <c:v>2669.7616796875</c:v>
                </c:pt>
                <c:pt idx="287">
                  <c:v>2679.7616796875</c:v>
                </c:pt>
                <c:pt idx="288">
                  <c:v>2679.8554296875</c:v>
                </c:pt>
                <c:pt idx="289">
                  <c:v>2679.9491796875</c:v>
                </c:pt>
                <c:pt idx="290">
                  <c:v>2680.1366796875</c:v>
                </c:pt>
                <c:pt idx="291">
                  <c:v>2680.5116796875</c:v>
                </c:pt>
                <c:pt idx="292">
                  <c:v>2681.2616796875</c:v>
                </c:pt>
                <c:pt idx="293">
                  <c:v>2682.7616796875</c:v>
                </c:pt>
                <c:pt idx="294">
                  <c:v>2685.7616796875</c:v>
                </c:pt>
                <c:pt idx="295">
                  <c:v>2688.7616796875</c:v>
                </c:pt>
                <c:pt idx="296">
                  <c:v>2691.7616796875</c:v>
                </c:pt>
                <c:pt idx="297">
                  <c:v>2693.7616796875</c:v>
                </c:pt>
                <c:pt idx="298">
                  <c:v>2695.0116796875</c:v>
                </c:pt>
                <c:pt idx="299">
                  <c:v>2696.2616796875</c:v>
                </c:pt>
                <c:pt idx="300">
                  <c:v>2698.7616796875</c:v>
                </c:pt>
                <c:pt idx="301">
                  <c:v>2703.7616796875</c:v>
                </c:pt>
                <c:pt idx="302">
                  <c:v>2713.7616796875</c:v>
                </c:pt>
                <c:pt idx="303">
                  <c:v>2733.7616796875</c:v>
                </c:pt>
                <c:pt idx="304">
                  <c:v>2773.7616796875</c:v>
                </c:pt>
                <c:pt idx="305">
                  <c:v>2813.7616796875</c:v>
                </c:pt>
                <c:pt idx="306">
                  <c:v>2853.7616796875</c:v>
                </c:pt>
                <c:pt idx="307">
                  <c:v>2873.7616796875</c:v>
                </c:pt>
                <c:pt idx="308">
                  <c:v>2873.76412109375</c:v>
                </c:pt>
                <c:pt idx="309">
                  <c:v>2873.7665625</c:v>
                </c:pt>
                <c:pt idx="310">
                  <c:v>2873.76900390625</c:v>
                </c:pt>
                <c:pt idx="311">
                  <c:v>2873.7714453125</c:v>
                </c:pt>
                <c:pt idx="312">
                  <c:v>2873.776328125</c:v>
                </c:pt>
                <c:pt idx="313">
                  <c:v>2873.78609375</c:v>
                </c:pt>
                <c:pt idx="314">
                  <c:v>2873.805625</c:v>
                </c:pt>
                <c:pt idx="315">
                  <c:v>2873.8446875</c:v>
                </c:pt>
                <c:pt idx="316">
                  <c:v>2873.9228125</c:v>
                </c:pt>
                <c:pt idx="317">
                  <c:v>2874.0790625</c:v>
                </c:pt>
                <c:pt idx="318">
                  <c:v>2874.3915625</c:v>
                </c:pt>
                <c:pt idx="319">
                  <c:v>2875.0165625</c:v>
                </c:pt>
                <c:pt idx="320">
                  <c:v>2876.2665625</c:v>
                </c:pt>
                <c:pt idx="321">
                  <c:v>2878.7665625</c:v>
                </c:pt>
                <c:pt idx="322">
                  <c:v>2883.7665625</c:v>
                </c:pt>
                <c:pt idx="323">
                  <c:v>2893.7665625</c:v>
                </c:pt>
                <c:pt idx="324">
                  <c:v>2903.7665625</c:v>
                </c:pt>
                <c:pt idx="325">
                  <c:v>2913.7665625</c:v>
                </c:pt>
                <c:pt idx="326">
                  <c:v>2923.7665625</c:v>
                </c:pt>
                <c:pt idx="327">
                  <c:v>2933.7665625</c:v>
                </c:pt>
                <c:pt idx="328">
                  <c:v>2933.8603125</c:v>
                </c:pt>
                <c:pt idx="329">
                  <c:v>2933.9540625</c:v>
                </c:pt>
                <c:pt idx="330">
                  <c:v>2934.1415625</c:v>
                </c:pt>
                <c:pt idx="331">
                  <c:v>2934.5165625</c:v>
                </c:pt>
                <c:pt idx="332">
                  <c:v>2935.2665625</c:v>
                </c:pt>
                <c:pt idx="333">
                  <c:v>2936.7665625</c:v>
                </c:pt>
                <c:pt idx="334">
                  <c:v>2939.7665625</c:v>
                </c:pt>
                <c:pt idx="335">
                  <c:v>2942.7665625</c:v>
                </c:pt>
                <c:pt idx="336">
                  <c:v>2945.7665625</c:v>
                </c:pt>
                <c:pt idx="337">
                  <c:v>2947.7665625</c:v>
                </c:pt>
                <c:pt idx="338">
                  <c:v>2949.0165625</c:v>
                </c:pt>
                <c:pt idx="339">
                  <c:v>2950.2665625</c:v>
                </c:pt>
                <c:pt idx="340">
                  <c:v>2952.7665625</c:v>
                </c:pt>
                <c:pt idx="341">
                  <c:v>2957.7665625</c:v>
                </c:pt>
                <c:pt idx="342">
                  <c:v>2967.7665625</c:v>
                </c:pt>
                <c:pt idx="343">
                  <c:v>2987.7665625</c:v>
                </c:pt>
                <c:pt idx="344">
                  <c:v>3027.7665625</c:v>
                </c:pt>
                <c:pt idx="345">
                  <c:v>3067.7665625</c:v>
                </c:pt>
                <c:pt idx="346">
                  <c:v>3107.7665625</c:v>
                </c:pt>
                <c:pt idx="347">
                  <c:v>3127.7665625</c:v>
                </c:pt>
                <c:pt idx="348">
                  <c:v>3127.76900390625</c:v>
                </c:pt>
                <c:pt idx="349">
                  <c:v>3127.7714453125</c:v>
                </c:pt>
                <c:pt idx="350">
                  <c:v>3127.77388671875</c:v>
                </c:pt>
                <c:pt idx="351">
                  <c:v>3127.776328125</c:v>
                </c:pt>
                <c:pt idx="352">
                  <c:v>3127.7812109375</c:v>
                </c:pt>
                <c:pt idx="353">
                  <c:v>3127.7909765625</c:v>
                </c:pt>
                <c:pt idx="354">
                  <c:v>3127.8105078125</c:v>
                </c:pt>
                <c:pt idx="355">
                  <c:v>3127.8495703125</c:v>
                </c:pt>
                <c:pt idx="356">
                  <c:v>3127.9276953125</c:v>
                </c:pt>
                <c:pt idx="357">
                  <c:v>3128.0839453125</c:v>
                </c:pt>
                <c:pt idx="358">
                  <c:v>3128.3964453125</c:v>
                </c:pt>
                <c:pt idx="359">
                  <c:v>3129.0214453125</c:v>
                </c:pt>
                <c:pt idx="360">
                  <c:v>3130.2714453125</c:v>
                </c:pt>
                <c:pt idx="361">
                  <c:v>3132.7714453125</c:v>
                </c:pt>
                <c:pt idx="362">
                  <c:v>3137.7714453125</c:v>
                </c:pt>
                <c:pt idx="363">
                  <c:v>3147.7714453125</c:v>
                </c:pt>
                <c:pt idx="364">
                  <c:v>3157.7714453125</c:v>
                </c:pt>
                <c:pt idx="365">
                  <c:v>3167.7714453125</c:v>
                </c:pt>
                <c:pt idx="366">
                  <c:v>3177.7714453125</c:v>
                </c:pt>
                <c:pt idx="367">
                  <c:v>3187.7714453125</c:v>
                </c:pt>
                <c:pt idx="368">
                  <c:v>3187.8651953125</c:v>
                </c:pt>
                <c:pt idx="369">
                  <c:v>3187.9589453125</c:v>
                </c:pt>
                <c:pt idx="370">
                  <c:v>3188.1464453125</c:v>
                </c:pt>
                <c:pt idx="371">
                  <c:v>3188.5214453125</c:v>
                </c:pt>
                <c:pt idx="372">
                  <c:v>3189.2714453125</c:v>
                </c:pt>
                <c:pt idx="373">
                  <c:v>3190.7714453125</c:v>
                </c:pt>
                <c:pt idx="374">
                  <c:v>3193.7714453125</c:v>
                </c:pt>
                <c:pt idx="375">
                  <c:v>3196.7714453125</c:v>
                </c:pt>
                <c:pt idx="376">
                  <c:v>3199.7714453125</c:v>
                </c:pt>
                <c:pt idx="377">
                  <c:v>3201.7714453125</c:v>
                </c:pt>
                <c:pt idx="378">
                  <c:v>3203.0214453125</c:v>
                </c:pt>
                <c:pt idx="379">
                  <c:v>3204.2714453125</c:v>
                </c:pt>
                <c:pt idx="380">
                  <c:v>3206.7714453125</c:v>
                </c:pt>
                <c:pt idx="381">
                  <c:v>3211.7714453125</c:v>
                </c:pt>
                <c:pt idx="382">
                  <c:v>3221.7714453125</c:v>
                </c:pt>
                <c:pt idx="383">
                  <c:v>3241.7714453125</c:v>
                </c:pt>
                <c:pt idx="384">
                  <c:v>3281.7714453125</c:v>
                </c:pt>
                <c:pt idx="385">
                  <c:v>3321.7714453125</c:v>
                </c:pt>
                <c:pt idx="386">
                  <c:v>3361.7714453125</c:v>
                </c:pt>
                <c:pt idx="387">
                  <c:v>3381.7714453125</c:v>
                </c:pt>
                <c:pt idx="388">
                  <c:v>3381.77388671875</c:v>
                </c:pt>
                <c:pt idx="389">
                  <c:v>3381.776328125</c:v>
                </c:pt>
                <c:pt idx="390">
                  <c:v>3381.77876953125</c:v>
                </c:pt>
                <c:pt idx="391">
                  <c:v>3381.7812109375</c:v>
                </c:pt>
                <c:pt idx="392">
                  <c:v>3381.78609375</c:v>
                </c:pt>
                <c:pt idx="393">
                  <c:v>3381.795859375</c:v>
                </c:pt>
                <c:pt idx="394">
                  <c:v>3381.815390625</c:v>
                </c:pt>
                <c:pt idx="395">
                  <c:v>3381.854453125</c:v>
                </c:pt>
                <c:pt idx="396">
                  <c:v>3381.932578125</c:v>
                </c:pt>
                <c:pt idx="397">
                  <c:v>3382.088828125</c:v>
                </c:pt>
                <c:pt idx="398">
                  <c:v>3382.401328125</c:v>
                </c:pt>
                <c:pt idx="399">
                  <c:v>3383.026328125</c:v>
                </c:pt>
                <c:pt idx="400">
                  <c:v>3384.276328125</c:v>
                </c:pt>
                <c:pt idx="401">
                  <c:v>3386.776328125</c:v>
                </c:pt>
                <c:pt idx="402">
                  <c:v>3391.776328125</c:v>
                </c:pt>
                <c:pt idx="403">
                  <c:v>3401.776328125</c:v>
                </c:pt>
                <c:pt idx="404">
                  <c:v>3411.776328125</c:v>
                </c:pt>
                <c:pt idx="405">
                  <c:v>3421.776328125</c:v>
                </c:pt>
                <c:pt idx="406">
                  <c:v>3431.776328125</c:v>
                </c:pt>
                <c:pt idx="407">
                  <c:v>3441.776328125</c:v>
                </c:pt>
                <c:pt idx="408">
                  <c:v>3441.870078125</c:v>
                </c:pt>
                <c:pt idx="409">
                  <c:v>3441.963828125</c:v>
                </c:pt>
                <c:pt idx="410">
                  <c:v>3442.151328125</c:v>
                </c:pt>
                <c:pt idx="411">
                  <c:v>3442.526328125</c:v>
                </c:pt>
                <c:pt idx="412">
                  <c:v>3443.276328125</c:v>
                </c:pt>
                <c:pt idx="413">
                  <c:v>3444.776328125</c:v>
                </c:pt>
                <c:pt idx="414">
                  <c:v>3447.776328125</c:v>
                </c:pt>
                <c:pt idx="415">
                  <c:v>3450.776328125</c:v>
                </c:pt>
                <c:pt idx="416">
                  <c:v>3453.776328125</c:v>
                </c:pt>
                <c:pt idx="417">
                  <c:v>3455.776328125</c:v>
                </c:pt>
                <c:pt idx="418">
                  <c:v>3457.026328125</c:v>
                </c:pt>
                <c:pt idx="419">
                  <c:v>3458.276328125</c:v>
                </c:pt>
                <c:pt idx="420">
                  <c:v>3460.776328125</c:v>
                </c:pt>
                <c:pt idx="421">
                  <c:v>3465.776328125</c:v>
                </c:pt>
                <c:pt idx="422">
                  <c:v>3475.776328125</c:v>
                </c:pt>
                <c:pt idx="423">
                  <c:v>3495.776328125</c:v>
                </c:pt>
                <c:pt idx="424">
                  <c:v>3535.776328125</c:v>
                </c:pt>
                <c:pt idx="425">
                  <c:v>3575.776328125</c:v>
                </c:pt>
                <c:pt idx="426">
                  <c:v>3615.776328125</c:v>
                </c:pt>
                <c:pt idx="427">
                  <c:v>3635.776328125</c:v>
                </c:pt>
                <c:pt idx="428">
                  <c:v>3635.77876953125</c:v>
                </c:pt>
                <c:pt idx="429">
                  <c:v>3635.7812109375</c:v>
                </c:pt>
                <c:pt idx="430">
                  <c:v>3635.78365234375</c:v>
                </c:pt>
                <c:pt idx="431">
                  <c:v>3635.78609375</c:v>
                </c:pt>
                <c:pt idx="432">
                  <c:v>3635.7909765625</c:v>
                </c:pt>
                <c:pt idx="433">
                  <c:v>3635.8007421875</c:v>
                </c:pt>
                <c:pt idx="434">
                  <c:v>3635.8202734375</c:v>
                </c:pt>
                <c:pt idx="435">
                  <c:v>3635.8593359375</c:v>
                </c:pt>
                <c:pt idx="436">
                  <c:v>3635.9374609375</c:v>
                </c:pt>
                <c:pt idx="437">
                  <c:v>3636.0937109375</c:v>
                </c:pt>
                <c:pt idx="438">
                  <c:v>3636.4062109375</c:v>
                </c:pt>
                <c:pt idx="439">
                  <c:v>3637.0312109375</c:v>
                </c:pt>
                <c:pt idx="440">
                  <c:v>3638.2812109375</c:v>
                </c:pt>
                <c:pt idx="441">
                  <c:v>3640.7812109375</c:v>
                </c:pt>
                <c:pt idx="442">
                  <c:v>3645.7812109375</c:v>
                </c:pt>
                <c:pt idx="443">
                  <c:v>3655.7812109375</c:v>
                </c:pt>
                <c:pt idx="444">
                  <c:v>3665.7812109375</c:v>
                </c:pt>
                <c:pt idx="445">
                  <c:v>3675.7812109375</c:v>
                </c:pt>
                <c:pt idx="446">
                  <c:v>3685.7812109375</c:v>
                </c:pt>
                <c:pt idx="447">
                  <c:v>3695.7812109375</c:v>
                </c:pt>
                <c:pt idx="448">
                  <c:v>3695.8749609375</c:v>
                </c:pt>
                <c:pt idx="449">
                  <c:v>3695.9687109375</c:v>
                </c:pt>
                <c:pt idx="450">
                  <c:v>3696.1562109375</c:v>
                </c:pt>
                <c:pt idx="451">
                  <c:v>3696.5312109375</c:v>
                </c:pt>
                <c:pt idx="452">
                  <c:v>3697.2812109375</c:v>
                </c:pt>
                <c:pt idx="453">
                  <c:v>3698.7812109375</c:v>
                </c:pt>
                <c:pt idx="454">
                  <c:v>3701.7812109375</c:v>
                </c:pt>
                <c:pt idx="455">
                  <c:v>3704.7812109375</c:v>
                </c:pt>
                <c:pt idx="456">
                  <c:v>3707.7812109375</c:v>
                </c:pt>
                <c:pt idx="457">
                  <c:v>3709.7812109375</c:v>
                </c:pt>
                <c:pt idx="458">
                  <c:v>3711.0312109375</c:v>
                </c:pt>
                <c:pt idx="459">
                  <c:v>3712.2812109375</c:v>
                </c:pt>
                <c:pt idx="460">
                  <c:v>3714.7812109375</c:v>
                </c:pt>
                <c:pt idx="461">
                  <c:v>3719.7812109375</c:v>
                </c:pt>
                <c:pt idx="462">
                  <c:v>3729.7812109375</c:v>
                </c:pt>
                <c:pt idx="463">
                  <c:v>3749.7812109375</c:v>
                </c:pt>
                <c:pt idx="464">
                  <c:v>3789.7812109375</c:v>
                </c:pt>
                <c:pt idx="465">
                  <c:v>3829.7812109375</c:v>
                </c:pt>
                <c:pt idx="466">
                  <c:v>3869.7812109375</c:v>
                </c:pt>
                <c:pt idx="467">
                  <c:v>3889.7812109375</c:v>
                </c:pt>
              </c:numCache>
            </c:numRef>
          </c:xVal>
          <c:yVal>
            <c:numRef>
              <c:f>HnPv2!$AJ$3:$AJ$470</c:f>
              <c:numCache>
                <c:formatCode>General</c:formatCode>
                <c:ptCount val="468"/>
                <c:pt idx="0">
                  <c:v>-1</c:v>
                </c:pt>
                <c:pt idx="1">
                  <c:v>-1</c:v>
                </c:pt>
                <c:pt idx="2">
                  <c:v>-1</c:v>
                </c:pt>
                <c:pt idx="3">
                  <c:v>-1</c:v>
                </c:pt>
                <c:pt idx="4">
                  <c:v>-1</c:v>
                </c:pt>
                <c:pt idx="5">
                  <c:v>-1</c:v>
                </c:pt>
                <c:pt idx="6">
                  <c:v>-1</c:v>
                </c:pt>
                <c:pt idx="7">
                  <c:v>-1</c:v>
                </c:pt>
                <c:pt idx="8">
                  <c:v>-1</c:v>
                </c:pt>
                <c:pt idx="9">
                  <c:v>-1</c:v>
                </c:pt>
                <c:pt idx="10">
                  <c:v>-1</c:v>
                </c:pt>
                <c:pt idx="11">
                  <c:v>-1</c:v>
                </c:pt>
                <c:pt idx="12">
                  <c:v>-1</c:v>
                </c:pt>
                <c:pt idx="13">
                  <c:v>-1</c:v>
                </c:pt>
                <c:pt idx="14">
                  <c:v>-1</c:v>
                </c:pt>
                <c:pt idx="15">
                  <c:v>-1</c:v>
                </c:pt>
                <c:pt idx="16">
                  <c:v>-1</c:v>
                </c:pt>
                <c:pt idx="17">
                  <c:v>-1</c:v>
                </c:pt>
                <c:pt idx="18">
                  <c:v>-1</c:v>
                </c:pt>
                <c:pt idx="19">
                  <c:v>-1</c:v>
                </c:pt>
                <c:pt idx="20">
                  <c:v>-1</c:v>
                </c:pt>
                <c:pt idx="21">
                  <c:v>-1</c:v>
                </c:pt>
                <c:pt idx="22">
                  <c:v>-1</c:v>
                </c:pt>
                <c:pt idx="23">
                  <c:v>-1</c:v>
                </c:pt>
                <c:pt idx="24">
                  <c:v>-1</c:v>
                </c:pt>
                <c:pt idx="25">
                  <c:v>-1</c:v>
                </c:pt>
                <c:pt idx="26">
                  <c:v>-1</c:v>
                </c:pt>
                <c:pt idx="27">
                  <c:v>-1</c:v>
                </c:pt>
                <c:pt idx="28">
                  <c:v>0</c:v>
                </c:pt>
                <c:pt idx="29">
                  <c:v>0</c:v>
                </c:pt>
                <c:pt idx="30">
                  <c:v>1</c:v>
                </c:pt>
                <c:pt idx="31">
                  <c:v>1</c:v>
                </c:pt>
                <c:pt idx="32">
                  <c:v>1</c:v>
                </c:pt>
                <c:pt idx="33">
                  <c:v>1</c:v>
                </c:pt>
                <c:pt idx="34">
                  <c:v>1</c:v>
                </c:pt>
                <c:pt idx="35">
                  <c:v>1</c:v>
                </c:pt>
                <c:pt idx="36">
                  <c:v>1</c:v>
                </c:pt>
                <c:pt idx="37">
                  <c:v>1</c:v>
                </c:pt>
                <c:pt idx="38">
                  <c:v>1</c:v>
                </c:pt>
                <c:pt idx="39">
                  <c:v>1</c:v>
                </c:pt>
                <c:pt idx="40">
                  <c:v>1</c:v>
                </c:pt>
                <c:pt idx="41">
                  <c:v>1</c:v>
                </c:pt>
                <c:pt idx="42">
                  <c:v>1</c:v>
                </c:pt>
                <c:pt idx="43">
                  <c:v>1</c:v>
                </c:pt>
                <c:pt idx="44">
                  <c:v>1</c:v>
                </c:pt>
                <c:pt idx="45">
                  <c:v>1</c:v>
                </c:pt>
                <c:pt idx="46">
                  <c:v>1</c:v>
                </c:pt>
                <c:pt idx="47">
                  <c:v>1</c:v>
                </c:pt>
                <c:pt idx="48">
                  <c:v>0</c:v>
                </c:pt>
                <c:pt idx="49">
                  <c:v>0</c:v>
                </c:pt>
                <c:pt idx="50">
                  <c:v>0</c:v>
                </c:pt>
                <c:pt idx="51">
                  <c:v>0</c:v>
                </c:pt>
                <c:pt idx="52">
                  <c:v>0</c:v>
                </c:pt>
                <c:pt idx="53">
                  <c:v>0</c:v>
                </c:pt>
                <c:pt idx="54">
                  <c:v>0</c:v>
                </c:pt>
                <c:pt idx="55">
                  <c:v>0</c:v>
                </c:pt>
                <c:pt idx="56">
                  <c:v>0</c:v>
                </c:pt>
                <c:pt idx="57">
                  <c:v>0</c:v>
                </c:pt>
                <c:pt idx="58">
                  <c:v>-1</c:v>
                </c:pt>
                <c:pt idx="59">
                  <c:v>-1</c:v>
                </c:pt>
                <c:pt idx="60">
                  <c:v>-1</c:v>
                </c:pt>
                <c:pt idx="61">
                  <c:v>-1</c:v>
                </c:pt>
                <c:pt idx="62">
                  <c:v>-1</c:v>
                </c:pt>
                <c:pt idx="63">
                  <c:v>-1</c:v>
                </c:pt>
                <c:pt idx="64">
                  <c:v>-1</c:v>
                </c:pt>
                <c:pt idx="65">
                  <c:v>-1</c:v>
                </c:pt>
                <c:pt idx="66">
                  <c:v>-1</c:v>
                </c:pt>
                <c:pt idx="67">
                  <c:v>-1</c:v>
                </c:pt>
                <c:pt idx="68">
                  <c:v>0</c:v>
                </c:pt>
                <c:pt idx="69">
                  <c:v>0</c:v>
                </c:pt>
                <c:pt idx="70">
                  <c:v>1</c:v>
                </c:pt>
                <c:pt idx="71">
                  <c:v>1</c:v>
                </c:pt>
                <c:pt idx="72">
                  <c:v>1</c:v>
                </c:pt>
                <c:pt idx="73">
                  <c:v>1</c:v>
                </c:pt>
                <c:pt idx="74">
                  <c:v>1</c:v>
                </c:pt>
                <c:pt idx="75">
                  <c:v>1</c:v>
                </c:pt>
                <c:pt idx="76">
                  <c:v>1</c:v>
                </c:pt>
                <c:pt idx="77">
                  <c:v>1</c:v>
                </c:pt>
                <c:pt idx="78">
                  <c:v>1</c:v>
                </c:pt>
                <c:pt idx="79">
                  <c:v>1</c:v>
                </c:pt>
                <c:pt idx="80">
                  <c:v>1</c:v>
                </c:pt>
                <c:pt idx="81">
                  <c:v>1</c:v>
                </c:pt>
                <c:pt idx="82">
                  <c:v>1</c:v>
                </c:pt>
                <c:pt idx="83">
                  <c:v>1</c:v>
                </c:pt>
                <c:pt idx="84">
                  <c:v>1</c:v>
                </c:pt>
                <c:pt idx="85">
                  <c:v>1</c:v>
                </c:pt>
                <c:pt idx="86">
                  <c:v>1</c:v>
                </c:pt>
                <c:pt idx="87">
                  <c:v>1</c:v>
                </c:pt>
                <c:pt idx="88">
                  <c:v>0</c:v>
                </c:pt>
                <c:pt idx="89">
                  <c:v>0</c:v>
                </c:pt>
                <c:pt idx="90">
                  <c:v>0</c:v>
                </c:pt>
                <c:pt idx="91">
                  <c:v>0</c:v>
                </c:pt>
                <c:pt idx="92">
                  <c:v>0</c:v>
                </c:pt>
                <c:pt idx="93">
                  <c:v>0</c:v>
                </c:pt>
                <c:pt idx="94">
                  <c:v>0</c:v>
                </c:pt>
                <c:pt idx="95">
                  <c:v>0</c:v>
                </c:pt>
                <c:pt idx="96">
                  <c:v>0</c:v>
                </c:pt>
                <c:pt idx="97">
                  <c:v>0</c:v>
                </c:pt>
                <c:pt idx="98">
                  <c:v>-1</c:v>
                </c:pt>
                <c:pt idx="99">
                  <c:v>-1</c:v>
                </c:pt>
                <c:pt idx="100">
                  <c:v>-1</c:v>
                </c:pt>
                <c:pt idx="101">
                  <c:v>-1</c:v>
                </c:pt>
                <c:pt idx="102">
                  <c:v>-1</c:v>
                </c:pt>
                <c:pt idx="103">
                  <c:v>-1</c:v>
                </c:pt>
                <c:pt idx="104">
                  <c:v>-1</c:v>
                </c:pt>
                <c:pt idx="105">
                  <c:v>-1</c:v>
                </c:pt>
                <c:pt idx="106">
                  <c:v>-1</c:v>
                </c:pt>
                <c:pt idx="107">
                  <c:v>-1</c:v>
                </c:pt>
                <c:pt idx="108">
                  <c:v>0</c:v>
                </c:pt>
                <c:pt idx="109">
                  <c:v>0</c:v>
                </c:pt>
                <c:pt idx="110">
                  <c:v>1</c:v>
                </c:pt>
                <c:pt idx="111">
                  <c:v>1</c:v>
                </c:pt>
                <c:pt idx="112">
                  <c:v>1</c:v>
                </c:pt>
                <c:pt idx="113">
                  <c:v>1</c:v>
                </c:pt>
                <c:pt idx="114">
                  <c:v>1</c:v>
                </c:pt>
                <c:pt idx="115">
                  <c:v>1</c:v>
                </c:pt>
                <c:pt idx="116">
                  <c:v>1</c:v>
                </c:pt>
                <c:pt idx="117">
                  <c:v>1</c:v>
                </c:pt>
                <c:pt idx="118">
                  <c:v>1</c:v>
                </c:pt>
                <c:pt idx="119">
                  <c:v>1</c:v>
                </c:pt>
                <c:pt idx="120">
                  <c:v>1</c:v>
                </c:pt>
                <c:pt idx="121">
                  <c:v>1</c:v>
                </c:pt>
                <c:pt idx="122">
                  <c:v>1</c:v>
                </c:pt>
                <c:pt idx="123">
                  <c:v>1</c:v>
                </c:pt>
                <c:pt idx="124">
                  <c:v>1</c:v>
                </c:pt>
                <c:pt idx="125">
                  <c:v>1</c:v>
                </c:pt>
                <c:pt idx="126">
                  <c:v>1</c:v>
                </c:pt>
                <c:pt idx="127">
                  <c:v>1</c:v>
                </c:pt>
                <c:pt idx="128">
                  <c:v>0</c:v>
                </c:pt>
                <c:pt idx="129">
                  <c:v>0</c:v>
                </c:pt>
                <c:pt idx="130">
                  <c:v>0</c:v>
                </c:pt>
                <c:pt idx="131">
                  <c:v>0</c:v>
                </c:pt>
                <c:pt idx="132">
                  <c:v>0</c:v>
                </c:pt>
                <c:pt idx="133">
                  <c:v>0</c:v>
                </c:pt>
                <c:pt idx="134">
                  <c:v>0</c:v>
                </c:pt>
                <c:pt idx="135">
                  <c:v>0</c:v>
                </c:pt>
                <c:pt idx="136">
                  <c:v>0</c:v>
                </c:pt>
                <c:pt idx="137">
                  <c:v>0</c:v>
                </c:pt>
                <c:pt idx="138">
                  <c:v>-1</c:v>
                </c:pt>
                <c:pt idx="139">
                  <c:v>-1</c:v>
                </c:pt>
                <c:pt idx="140">
                  <c:v>-1</c:v>
                </c:pt>
                <c:pt idx="141">
                  <c:v>-1</c:v>
                </c:pt>
                <c:pt idx="142">
                  <c:v>-1</c:v>
                </c:pt>
                <c:pt idx="143">
                  <c:v>-1</c:v>
                </c:pt>
                <c:pt idx="144">
                  <c:v>-1</c:v>
                </c:pt>
                <c:pt idx="145">
                  <c:v>-1</c:v>
                </c:pt>
                <c:pt idx="146">
                  <c:v>-1</c:v>
                </c:pt>
                <c:pt idx="147">
                  <c:v>-1</c:v>
                </c:pt>
                <c:pt idx="148">
                  <c:v>0</c:v>
                </c:pt>
                <c:pt idx="149">
                  <c:v>0</c:v>
                </c:pt>
                <c:pt idx="150">
                  <c:v>1</c:v>
                </c:pt>
                <c:pt idx="151">
                  <c:v>1</c:v>
                </c:pt>
                <c:pt idx="152">
                  <c:v>1</c:v>
                </c:pt>
                <c:pt idx="153">
                  <c:v>1</c:v>
                </c:pt>
                <c:pt idx="154">
                  <c:v>1</c:v>
                </c:pt>
                <c:pt idx="155">
                  <c:v>1</c:v>
                </c:pt>
                <c:pt idx="156">
                  <c:v>1</c:v>
                </c:pt>
                <c:pt idx="157">
                  <c:v>1</c:v>
                </c:pt>
                <c:pt idx="158">
                  <c:v>1</c:v>
                </c:pt>
                <c:pt idx="159">
                  <c:v>1</c:v>
                </c:pt>
                <c:pt idx="160">
                  <c:v>1</c:v>
                </c:pt>
                <c:pt idx="161">
                  <c:v>1</c:v>
                </c:pt>
                <c:pt idx="162">
                  <c:v>1</c:v>
                </c:pt>
                <c:pt idx="163">
                  <c:v>1</c:v>
                </c:pt>
                <c:pt idx="164">
                  <c:v>1</c:v>
                </c:pt>
                <c:pt idx="165">
                  <c:v>1</c:v>
                </c:pt>
                <c:pt idx="166">
                  <c:v>1</c:v>
                </c:pt>
                <c:pt idx="167">
                  <c:v>1</c:v>
                </c:pt>
                <c:pt idx="168">
                  <c:v>0</c:v>
                </c:pt>
                <c:pt idx="169">
                  <c:v>0</c:v>
                </c:pt>
                <c:pt idx="170">
                  <c:v>0</c:v>
                </c:pt>
                <c:pt idx="171">
                  <c:v>0</c:v>
                </c:pt>
                <c:pt idx="172">
                  <c:v>0</c:v>
                </c:pt>
                <c:pt idx="173">
                  <c:v>0</c:v>
                </c:pt>
                <c:pt idx="174">
                  <c:v>0</c:v>
                </c:pt>
                <c:pt idx="175">
                  <c:v>0</c:v>
                </c:pt>
                <c:pt idx="176">
                  <c:v>0</c:v>
                </c:pt>
                <c:pt idx="177">
                  <c:v>0</c:v>
                </c:pt>
                <c:pt idx="178">
                  <c:v>-1</c:v>
                </c:pt>
                <c:pt idx="179">
                  <c:v>-1</c:v>
                </c:pt>
                <c:pt idx="180">
                  <c:v>-1</c:v>
                </c:pt>
                <c:pt idx="181">
                  <c:v>-1</c:v>
                </c:pt>
                <c:pt idx="182">
                  <c:v>-1</c:v>
                </c:pt>
                <c:pt idx="183">
                  <c:v>-1</c:v>
                </c:pt>
                <c:pt idx="184">
                  <c:v>-1</c:v>
                </c:pt>
                <c:pt idx="185">
                  <c:v>-1</c:v>
                </c:pt>
                <c:pt idx="186">
                  <c:v>-1</c:v>
                </c:pt>
                <c:pt idx="187">
                  <c:v>-1</c:v>
                </c:pt>
                <c:pt idx="188">
                  <c:v>0</c:v>
                </c:pt>
                <c:pt idx="189">
                  <c:v>0</c:v>
                </c:pt>
                <c:pt idx="190">
                  <c:v>1</c:v>
                </c:pt>
                <c:pt idx="191">
                  <c:v>1</c:v>
                </c:pt>
                <c:pt idx="192">
                  <c:v>1</c:v>
                </c:pt>
                <c:pt idx="193">
                  <c:v>1</c:v>
                </c:pt>
                <c:pt idx="194">
                  <c:v>1</c:v>
                </c:pt>
                <c:pt idx="195">
                  <c:v>1</c:v>
                </c:pt>
                <c:pt idx="196">
                  <c:v>1</c:v>
                </c:pt>
                <c:pt idx="197">
                  <c:v>1</c:v>
                </c:pt>
                <c:pt idx="198">
                  <c:v>1</c:v>
                </c:pt>
                <c:pt idx="199">
                  <c:v>1</c:v>
                </c:pt>
                <c:pt idx="200">
                  <c:v>1</c:v>
                </c:pt>
                <c:pt idx="201">
                  <c:v>1</c:v>
                </c:pt>
                <c:pt idx="202">
                  <c:v>1</c:v>
                </c:pt>
                <c:pt idx="203">
                  <c:v>1</c:v>
                </c:pt>
                <c:pt idx="204">
                  <c:v>1</c:v>
                </c:pt>
                <c:pt idx="205">
                  <c:v>1</c:v>
                </c:pt>
                <c:pt idx="206">
                  <c:v>1</c:v>
                </c:pt>
                <c:pt idx="207">
                  <c:v>1</c:v>
                </c:pt>
                <c:pt idx="208">
                  <c:v>0</c:v>
                </c:pt>
                <c:pt idx="209">
                  <c:v>0</c:v>
                </c:pt>
                <c:pt idx="210">
                  <c:v>0</c:v>
                </c:pt>
                <c:pt idx="211">
                  <c:v>0</c:v>
                </c:pt>
                <c:pt idx="212">
                  <c:v>0</c:v>
                </c:pt>
                <c:pt idx="213">
                  <c:v>0</c:v>
                </c:pt>
                <c:pt idx="214">
                  <c:v>0</c:v>
                </c:pt>
                <c:pt idx="215">
                  <c:v>0</c:v>
                </c:pt>
                <c:pt idx="216">
                  <c:v>0</c:v>
                </c:pt>
                <c:pt idx="217">
                  <c:v>0</c:v>
                </c:pt>
                <c:pt idx="218">
                  <c:v>-1</c:v>
                </c:pt>
                <c:pt idx="219">
                  <c:v>-1</c:v>
                </c:pt>
                <c:pt idx="220">
                  <c:v>-1</c:v>
                </c:pt>
                <c:pt idx="221">
                  <c:v>-1</c:v>
                </c:pt>
                <c:pt idx="222">
                  <c:v>-1</c:v>
                </c:pt>
                <c:pt idx="223">
                  <c:v>-1</c:v>
                </c:pt>
                <c:pt idx="224">
                  <c:v>-1</c:v>
                </c:pt>
                <c:pt idx="225">
                  <c:v>-1</c:v>
                </c:pt>
                <c:pt idx="226">
                  <c:v>-1</c:v>
                </c:pt>
                <c:pt idx="227">
                  <c:v>-1</c:v>
                </c:pt>
                <c:pt idx="228">
                  <c:v>0</c:v>
                </c:pt>
                <c:pt idx="229">
                  <c:v>0</c:v>
                </c:pt>
                <c:pt idx="230">
                  <c:v>1</c:v>
                </c:pt>
                <c:pt idx="231">
                  <c:v>1</c:v>
                </c:pt>
                <c:pt idx="232">
                  <c:v>1</c:v>
                </c:pt>
                <c:pt idx="233">
                  <c:v>1</c:v>
                </c:pt>
                <c:pt idx="234">
                  <c:v>1</c:v>
                </c:pt>
                <c:pt idx="235">
                  <c:v>1</c:v>
                </c:pt>
                <c:pt idx="236">
                  <c:v>1</c:v>
                </c:pt>
                <c:pt idx="237">
                  <c:v>1</c:v>
                </c:pt>
                <c:pt idx="238">
                  <c:v>1</c:v>
                </c:pt>
                <c:pt idx="239">
                  <c:v>1</c:v>
                </c:pt>
                <c:pt idx="240">
                  <c:v>1</c:v>
                </c:pt>
                <c:pt idx="241">
                  <c:v>1</c:v>
                </c:pt>
                <c:pt idx="242">
                  <c:v>1</c:v>
                </c:pt>
                <c:pt idx="243">
                  <c:v>1</c:v>
                </c:pt>
                <c:pt idx="244">
                  <c:v>1</c:v>
                </c:pt>
                <c:pt idx="245">
                  <c:v>1</c:v>
                </c:pt>
                <c:pt idx="246">
                  <c:v>1</c:v>
                </c:pt>
                <c:pt idx="247">
                  <c:v>1</c:v>
                </c:pt>
                <c:pt idx="248">
                  <c:v>0</c:v>
                </c:pt>
                <c:pt idx="249">
                  <c:v>0</c:v>
                </c:pt>
                <c:pt idx="250">
                  <c:v>0</c:v>
                </c:pt>
                <c:pt idx="251">
                  <c:v>0</c:v>
                </c:pt>
                <c:pt idx="252">
                  <c:v>0</c:v>
                </c:pt>
                <c:pt idx="253">
                  <c:v>0</c:v>
                </c:pt>
                <c:pt idx="254">
                  <c:v>0</c:v>
                </c:pt>
                <c:pt idx="255">
                  <c:v>0</c:v>
                </c:pt>
                <c:pt idx="256">
                  <c:v>0</c:v>
                </c:pt>
                <c:pt idx="257">
                  <c:v>0</c:v>
                </c:pt>
                <c:pt idx="258">
                  <c:v>-1</c:v>
                </c:pt>
                <c:pt idx="259">
                  <c:v>-1</c:v>
                </c:pt>
                <c:pt idx="260">
                  <c:v>-1</c:v>
                </c:pt>
                <c:pt idx="261">
                  <c:v>-1</c:v>
                </c:pt>
                <c:pt idx="262">
                  <c:v>-1</c:v>
                </c:pt>
                <c:pt idx="263">
                  <c:v>-1</c:v>
                </c:pt>
                <c:pt idx="264">
                  <c:v>-1</c:v>
                </c:pt>
                <c:pt idx="265">
                  <c:v>-1</c:v>
                </c:pt>
                <c:pt idx="266">
                  <c:v>-1</c:v>
                </c:pt>
                <c:pt idx="267">
                  <c:v>-1</c:v>
                </c:pt>
                <c:pt idx="268">
                  <c:v>0</c:v>
                </c:pt>
                <c:pt idx="269">
                  <c:v>0</c:v>
                </c:pt>
                <c:pt idx="270">
                  <c:v>1</c:v>
                </c:pt>
                <c:pt idx="271">
                  <c:v>1</c:v>
                </c:pt>
                <c:pt idx="272">
                  <c:v>1</c:v>
                </c:pt>
                <c:pt idx="273">
                  <c:v>1</c:v>
                </c:pt>
                <c:pt idx="274">
                  <c:v>1</c:v>
                </c:pt>
                <c:pt idx="275">
                  <c:v>1</c:v>
                </c:pt>
                <c:pt idx="276">
                  <c:v>1</c:v>
                </c:pt>
                <c:pt idx="277">
                  <c:v>1</c:v>
                </c:pt>
                <c:pt idx="278">
                  <c:v>1</c:v>
                </c:pt>
                <c:pt idx="279">
                  <c:v>1</c:v>
                </c:pt>
                <c:pt idx="280">
                  <c:v>1</c:v>
                </c:pt>
                <c:pt idx="281">
                  <c:v>1</c:v>
                </c:pt>
                <c:pt idx="282">
                  <c:v>1</c:v>
                </c:pt>
                <c:pt idx="283">
                  <c:v>1</c:v>
                </c:pt>
                <c:pt idx="284">
                  <c:v>1</c:v>
                </c:pt>
                <c:pt idx="285">
                  <c:v>1</c:v>
                </c:pt>
                <c:pt idx="286">
                  <c:v>1</c:v>
                </c:pt>
                <c:pt idx="287">
                  <c:v>1</c:v>
                </c:pt>
                <c:pt idx="288">
                  <c:v>0</c:v>
                </c:pt>
                <c:pt idx="289">
                  <c:v>0</c:v>
                </c:pt>
                <c:pt idx="290">
                  <c:v>0</c:v>
                </c:pt>
                <c:pt idx="291">
                  <c:v>0</c:v>
                </c:pt>
                <c:pt idx="292">
                  <c:v>0</c:v>
                </c:pt>
                <c:pt idx="293">
                  <c:v>0</c:v>
                </c:pt>
                <c:pt idx="294">
                  <c:v>0</c:v>
                </c:pt>
                <c:pt idx="295">
                  <c:v>0</c:v>
                </c:pt>
                <c:pt idx="296">
                  <c:v>0</c:v>
                </c:pt>
                <c:pt idx="297">
                  <c:v>0</c:v>
                </c:pt>
                <c:pt idx="298">
                  <c:v>-1</c:v>
                </c:pt>
                <c:pt idx="299">
                  <c:v>-1</c:v>
                </c:pt>
                <c:pt idx="300">
                  <c:v>-1</c:v>
                </c:pt>
                <c:pt idx="301">
                  <c:v>-1</c:v>
                </c:pt>
                <c:pt idx="302">
                  <c:v>-1</c:v>
                </c:pt>
                <c:pt idx="303">
                  <c:v>-1</c:v>
                </c:pt>
                <c:pt idx="304">
                  <c:v>-1</c:v>
                </c:pt>
                <c:pt idx="305">
                  <c:v>-1</c:v>
                </c:pt>
                <c:pt idx="306">
                  <c:v>-1</c:v>
                </c:pt>
                <c:pt idx="307">
                  <c:v>-1</c:v>
                </c:pt>
                <c:pt idx="308">
                  <c:v>0</c:v>
                </c:pt>
                <c:pt idx="309">
                  <c:v>0</c:v>
                </c:pt>
                <c:pt idx="310">
                  <c:v>1</c:v>
                </c:pt>
                <c:pt idx="311">
                  <c:v>1</c:v>
                </c:pt>
                <c:pt idx="312">
                  <c:v>1</c:v>
                </c:pt>
                <c:pt idx="313">
                  <c:v>1</c:v>
                </c:pt>
                <c:pt idx="314">
                  <c:v>1</c:v>
                </c:pt>
                <c:pt idx="315">
                  <c:v>1</c:v>
                </c:pt>
                <c:pt idx="316">
                  <c:v>1</c:v>
                </c:pt>
                <c:pt idx="317">
                  <c:v>1</c:v>
                </c:pt>
                <c:pt idx="318">
                  <c:v>1</c:v>
                </c:pt>
                <c:pt idx="319">
                  <c:v>1</c:v>
                </c:pt>
                <c:pt idx="320">
                  <c:v>1</c:v>
                </c:pt>
                <c:pt idx="321">
                  <c:v>1</c:v>
                </c:pt>
                <c:pt idx="322">
                  <c:v>1</c:v>
                </c:pt>
                <c:pt idx="323">
                  <c:v>1</c:v>
                </c:pt>
                <c:pt idx="324">
                  <c:v>1</c:v>
                </c:pt>
                <c:pt idx="325">
                  <c:v>1</c:v>
                </c:pt>
                <c:pt idx="326">
                  <c:v>1</c:v>
                </c:pt>
                <c:pt idx="327">
                  <c:v>1</c:v>
                </c:pt>
                <c:pt idx="328">
                  <c:v>0</c:v>
                </c:pt>
                <c:pt idx="329">
                  <c:v>0</c:v>
                </c:pt>
                <c:pt idx="330">
                  <c:v>0</c:v>
                </c:pt>
                <c:pt idx="331">
                  <c:v>0</c:v>
                </c:pt>
                <c:pt idx="332">
                  <c:v>0</c:v>
                </c:pt>
                <c:pt idx="333">
                  <c:v>0</c:v>
                </c:pt>
                <c:pt idx="334">
                  <c:v>0</c:v>
                </c:pt>
                <c:pt idx="335">
                  <c:v>0</c:v>
                </c:pt>
                <c:pt idx="336">
                  <c:v>0</c:v>
                </c:pt>
                <c:pt idx="337">
                  <c:v>0</c:v>
                </c:pt>
                <c:pt idx="338">
                  <c:v>-1</c:v>
                </c:pt>
                <c:pt idx="339">
                  <c:v>-1</c:v>
                </c:pt>
                <c:pt idx="340">
                  <c:v>-1</c:v>
                </c:pt>
                <c:pt idx="341">
                  <c:v>-1</c:v>
                </c:pt>
                <c:pt idx="342">
                  <c:v>-1</c:v>
                </c:pt>
                <c:pt idx="343">
                  <c:v>-1</c:v>
                </c:pt>
                <c:pt idx="344">
                  <c:v>-1</c:v>
                </c:pt>
                <c:pt idx="345">
                  <c:v>-1</c:v>
                </c:pt>
                <c:pt idx="346">
                  <c:v>-1</c:v>
                </c:pt>
                <c:pt idx="347">
                  <c:v>-1</c:v>
                </c:pt>
                <c:pt idx="348">
                  <c:v>0</c:v>
                </c:pt>
                <c:pt idx="349">
                  <c:v>0</c:v>
                </c:pt>
                <c:pt idx="350">
                  <c:v>1</c:v>
                </c:pt>
                <c:pt idx="351">
                  <c:v>1</c:v>
                </c:pt>
                <c:pt idx="352">
                  <c:v>1</c:v>
                </c:pt>
                <c:pt idx="353">
                  <c:v>1</c:v>
                </c:pt>
                <c:pt idx="354">
                  <c:v>1</c:v>
                </c:pt>
                <c:pt idx="355">
                  <c:v>1</c:v>
                </c:pt>
                <c:pt idx="356">
                  <c:v>1</c:v>
                </c:pt>
                <c:pt idx="357">
                  <c:v>1</c:v>
                </c:pt>
                <c:pt idx="358">
                  <c:v>1</c:v>
                </c:pt>
                <c:pt idx="359">
                  <c:v>1</c:v>
                </c:pt>
                <c:pt idx="360">
                  <c:v>1</c:v>
                </c:pt>
                <c:pt idx="361">
                  <c:v>1</c:v>
                </c:pt>
                <c:pt idx="362">
                  <c:v>1</c:v>
                </c:pt>
                <c:pt idx="363">
                  <c:v>1</c:v>
                </c:pt>
                <c:pt idx="364">
                  <c:v>1</c:v>
                </c:pt>
                <c:pt idx="365">
                  <c:v>1</c:v>
                </c:pt>
                <c:pt idx="366">
                  <c:v>1</c:v>
                </c:pt>
                <c:pt idx="367">
                  <c:v>1</c:v>
                </c:pt>
                <c:pt idx="368">
                  <c:v>0</c:v>
                </c:pt>
                <c:pt idx="369">
                  <c:v>0</c:v>
                </c:pt>
                <c:pt idx="370">
                  <c:v>0</c:v>
                </c:pt>
                <c:pt idx="371">
                  <c:v>0</c:v>
                </c:pt>
                <c:pt idx="372">
                  <c:v>0</c:v>
                </c:pt>
                <c:pt idx="373">
                  <c:v>0</c:v>
                </c:pt>
                <c:pt idx="374">
                  <c:v>0</c:v>
                </c:pt>
                <c:pt idx="375">
                  <c:v>0</c:v>
                </c:pt>
                <c:pt idx="376">
                  <c:v>0</c:v>
                </c:pt>
                <c:pt idx="377">
                  <c:v>0</c:v>
                </c:pt>
                <c:pt idx="378">
                  <c:v>-1</c:v>
                </c:pt>
                <c:pt idx="379">
                  <c:v>-1</c:v>
                </c:pt>
                <c:pt idx="380">
                  <c:v>-1</c:v>
                </c:pt>
                <c:pt idx="381">
                  <c:v>-1</c:v>
                </c:pt>
                <c:pt idx="382">
                  <c:v>-1</c:v>
                </c:pt>
                <c:pt idx="383">
                  <c:v>-1</c:v>
                </c:pt>
                <c:pt idx="384">
                  <c:v>-1</c:v>
                </c:pt>
                <c:pt idx="385">
                  <c:v>-1</c:v>
                </c:pt>
                <c:pt idx="386">
                  <c:v>-1</c:v>
                </c:pt>
                <c:pt idx="387">
                  <c:v>-1</c:v>
                </c:pt>
                <c:pt idx="388">
                  <c:v>0</c:v>
                </c:pt>
                <c:pt idx="389">
                  <c:v>0</c:v>
                </c:pt>
                <c:pt idx="390">
                  <c:v>1</c:v>
                </c:pt>
                <c:pt idx="391">
                  <c:v>1</c:v>
                </c:pt>
                <c:pt idx="392">
                  <c:v>1</c:v>
                </c:pt>
                <c:pt idx="393">
                  <c:v>1</c:v>
                </c:pt>
                <c:pt idx="394">
                  <c:v>1</c:v>
                </c:pt>
                <c:pt idx="395">
                  <c:v>1</c:v>
                </c:pt>
                <c:pt idx="396">
                  <c:v>1</c:v>
                </c:pt>
                <c:pt idx="397">
                  <c:v>1</c:v>
                </c:pt>
                <c:pt idx="398">
                  <c:v>1</c:v>
                </c:pt>
                <c:pt idx="399">
                  <c:v>1</c:v>
                </c:pt>
                <c:pt idx="400">
                  <c:v>1</c:v>
                </c:pt>
                <c:pt idx="401">
                  <c:v>1</c:v>
                </c:pt>
                <c:pt idx="402">
                  <c:v>1</c:v>
                </c:pt>
                <c:pt idx="403">
                  <c:v>1</c:v>
                </c:pt>
                <c:pt idx="404">
                  <c:v>1</c:v>
                </c:pt>
                <c:pt idx="405">
                  <c:v>1</c:v>
                </c:pt>
                <c:pt idx="406">
                  <c:v>1</c:v>
                </c:pt>
                <c:pt idx="407">
                  <c:v>1</c:v>
                </c:pt>
                <c:pt idx="408">
                  <c:v>0</c:v>
                </c:pt>
                <c:pt idx="409">
                  <c:v>0</c:v>
                </c:pt>
                <c:pt idx="410">
                  <c:v>0</c:v>
                </c:pt>
                <c:pt idx="411">
                  <c:v>0</c:v>
                </c:pt>
                <c:pt idx="412">
                  <c:v>0</c:v>
                </c:pt>
                <c:pt idx="413">
                  <c:v>0</c:v>
                </c:pt>
                <c:pt idx="414">
                  <c:v>0</c:v>
                </c:pt>
                <c:pt idx="415">
                  <c:v>0</c:v>
                </c:pt>
                <c:pt idx="416">
                  <c:v>0</c:v>
                </c:pt>
                <c:pt idx="417">
                  <c:v>0</c:v>
                </c:pt>
                <c:pt idx="418">
                  <c:v>-1</c:v>
                </c:pt>
                <c:pt idx="419">
                  <c:v>-1</c:v>
                </c:pt>
                <c:pt idx="420">
                  <c:v>-1</c:v>
                </c:pt>
                <c:pt idx="421">
                  <c:v>-1</c:v>
                </c:pt>
                <c:pt idx="422">
                  <c:v>-1</c:v>
                </c:pt>
                <c:pt idx="423">
                  <c:v>-1</c:v>
                </c:pt>
                <c:pt idx="424">
                  <c:v>-1</c:v>
                </c:pt>
                <c:pt idx="425">
                  <c:v>-1</c:v>
                </c:pt>
                <c:pt idx="426">
                  <c:v>-1</c:v>
                </c:pt>
                <c:pt idx="427">
                  <c:v>-1</c:v>
                </c:pt>
                <c:pt idx="428">
                  <c:v>0</c:v>
                </c:pt>
                <c:pt idx="429">
                  <c:v>0</c:v>
                </c:pt>
                <c:pt idx="430">
                  <c:v>1</c:v>
                </c:pt>
                <c:pt idx="431">
                  <c:v>1</c:v>
                </c:pt>
                <c:pt idx="432">
                  <c:v>1</c:v>
                </c:pt>
                <c:pt idx="433">
                  <c:v>1</c:v>
                </c:pt>
                <c:pt idx="434">
                  <c:v>1</c:v>
                </c:pt>
                <c:pt idx="435">
                  <c:v>1</c:v>
                </c:pt>
                <c:pt idx="436">
                  <c:v>1</c:v>
                </c:pt>
                <c:pt idx="437">
                  <c:v>1</c:v>
                </c:pt>
                <c:pt idx="438">
                  <c:v>1</c:v>
                </c:pt>
                <c:pt idx="439">
                  <c:v>1</c:v>
                </c:pt>
                <c:pt idx="440">
                  <c:v>1</c:v>
                </c:pt>
                <c:pt idx="441">
                  <c:v>1</c:v>
                </c:pt>
                <c:pt idx="442">
                  <c:v>1</c:v>
                </c:pt>
                <c:pt idx="443">
                  <c:v>1</c:v>
                </c:pt>
                <c:pt idx="444">
                  <c:v>1</c:v>
                </c:pt>
                <c:pt idx="445">
                  <c:v>1</c:v>
                </c:pt>
                <c:pt idx="446">
                  <c:v>1</c:v>
                </c:pt>
                <c:pt idx="447">
                  <c:v>1</c:v>
                </c:pt>
                <c:pt idx="448">
                  <c:v>0</c:v>
                </c:pt>
                <c:pt idx="449">
                  <c:v>0</c:v>
                </c:pt>
                <c:pt idx="450">
                  <c:v>0</c:v>
                </c:pt>
                <c:pt idx="451">
                  <c:v>0</c:v>
                </c:pt>
                <c:pt idx="452">
                  <c:v>0</c:v>
                </c:pt>
                <c:pt idx="453">
                  <c:v>0</c:v>
                </c:pt>
                <c:pt idx="454">
                  <c:v>0</c:v>
                </c:pt>
                <c:pt idx="455">
                  <c:v>0</c:v>
                </c:pt>
                <c:pt idx="456">
                  <c:v>0</c:v>
                </c:pt>
                <c:pt idx="457">
                  <c:v>0</c:v>
                </c:pt>
                <c:pt idx="458">
                  <c:v>-1</c:v>
                </c:pt>
                <c:pt idx="459">
                  <c:v>-1</c:v>
                </c:pt>
                <c:pt idx="460">
                  <c:v>-1</c:v>
                </c:pt>
                <c:pt idx="461">
                  <c:v>-1</c:v>
                </c:pt>
                <c:pt idx="462">
                  <c:v>-1</c:v>
                </c:pt>
                <c:pt idx="463">
                  <c:v>-1</c:v>
                </c:pt>
                <c:pt idx="464">
                  <c:v>-1</c:v>
                </c:pt>
                <c:pt idx="465">
                  <c:v>-1</c:v>
                </c:pt>
                <c:pt idx="466">
                  <c:v>-1</c:v>
                </c:pt>
                <c:pt idx="467">
                  <c:v>-1</c:v>
                </c:pt>
              </c:numCache>
            </c:numRef>
          </c:yVal>
          <c:smooth val="0"/>
          <c:extLst>
            <c:ext xmlns:c16="http://schemas.microsoft.com/office/drawing/2014/chart" uri="{C3380CC4-5D6E-409C-BE32-E72D297353CC}">
              <c16:uniqueId val="{00000002-0E08-6647-B51B-6D75FD5EF9C7}"/>
            </c:ext>
          </c:extLst>
        </c:ser>
        <c:dLbls>
          <c:showLegendKey val="0"/>
          <c:showVal val="0"/>
          <c:showCatName val="0"/>
          <c:showSerName val="0"/>
          <c:showPercent val="0"/>
          <c:showBubbleSize val="0"/>
        </c:dLbls>
        <c:axId val="826895391"/>
        <c:axId val="826973199"/>
      </c:scatterChart>
      <c:valAx>
        <c:axId val="990761544"/>
        <c:scaling>
          <c:orientation val="minMax"/>
          <c:max val="1180"/>
          <c:min val="108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800" b="1" i="0" u="none" strike="noStrike" kern="1200" baseline="0">
                    <a:solidFill>
                      <a:schemeClr val="tx1"/>
                    </a:solidFill>
                    <a:latin typeface="+mn-lt"/>
                    <a:ea typeface="+mn-ea"/>
                    <a:cs typeface="+mn-cs"/>
                  </a:defRPr>
                </a:pPr>
                <a:r>
                  <a:rPr lang="en-US" sz="1800">
                    <a:solidFill>
                      <a:schemeClr val="tx1"/>
                    </a:solidFill>
                  </a:rPr>
                  <a:t>Time, days</a:t>
                </a:r>
              </a:p>
            </c:rich>
          </c:tx>
          <c:overlay val="0"/>
          <c:spPr>
            <a:noFill/>
            <a:ln>
              <a:noFill/>
            </a:ln>
            <a:effectLst/>
          </c:spPr>
          <c:txPr>
            <a:bodyPr rot="0" spcFirstLastPara="1" vertOverflow="ellipsis" vert="horz" wrap="square" anchor="ctr" anchorCtr="1"/>
            <a:lstStyle/>
            <a:p>
              <a:pPr>
                <a:defRPr sz="1800" b="1" i="0" u="none" strike="noStrike" kern="1200" baseline="0">
                  <a:solidFill>
                    <a:schemeClr val="tx1"/>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600" b="1" i="0" u="none" strike="noStrike" kern="1200" baseline="0">
                <a:solidFill>
                  <a:schemeClr val="tx1"/>
                </a:solidFill>
                <a:latin typeface="+mn-lt"/>
                <a:ea typeface="+mn-ea"/>
                <a:cs typeface="+mn-cs"/>
              </a:defRPr>
            </a:pPr>
            <a:endParaRPr lang="en-US"/>
          </a:p>
        </c:txPr>
        <c:crossAx val="990761872"/>
        <c:crossesAt val="1.0000000000000002E-2"/>
        <c:crossBetween val="midCat"/>
      </c:valAx>
      <c:valAx>
        <c:axId val="990761872"/>
        <c:scaling>
          <c:orientation val="minMax"/>
          <c:max val="80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800" b="1" i="0" u="none" strike="noStrike" kern="1200" baseline="0">
                    <a:solidFill>
                      <a:schemeClr val="tx1"/>
                    </a:solidFill>
                    <a:latin typeface="+mn-lt"/>
                    <a:ea typeface="+mn-ea"/>
                    <a:cs typeface="+mn-cs"/>
                  </a:defRPr>
                </a:pPr>
                <a:r>
                  <a:rPr lang="en-US" sz="1800">
                    <a:solidFill>
                      <a:schemeClr val="tx1"/>
                    </a:solidFill>
                  </a:rPr>
                  <a:t>BHP, psia</a:t>
                </a:r>
              </a:p>
            </c:rich>
          </c:tx>
          <c:layout>
            <c:manualLayout>
              <c:xMode val="edge"/>
              <c:yMode val="edge"/>
              <c:x val="1.1802092791331155E-3"/>
              <c:y val="0.35229871119911182"/>
            </c:manualLayout>
          </c:layout>
          <c:overlay val="0"/>
          <c:spPr>
            <a:noFill/>
            <a:ln>
              <a:noFill/>
            </a:ln>
            <a:effectLst/>
          </c:spPr>
          <c:txPr>
            <a:bodyPr rot="-5400000" spcFirstLastPara="1" vertOverflow="ellipsis" vert="horz" wrap="square" anchor="ctr" anchorCtr="1"/>
            <a:lstStyle/>
            <a:p>
              <a:pPr>
                <a:defRPr sz="1800" b="1" i="0" u="none" strike="noStrike" kern="1200" baseline="0">
                  <a:solidFill>
                    <a:schemeClr val="tx1"/>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600" b="1" i="0" u="none" strike="noStrike" kern="1200" baseline="0">
                <a:solidFill>
                  <a:schemeClr val="tx1"/>
                </a:solidFill>
                <a:latin typeface="+mn-lt"/>
                <a:ea typeface="+mn-ea"/>
                <a:cs typeface="+mn-cs"/>
              </a:defRPr>
            </a:pPr>
            <a:endParaRPr lang="en-US"/>
          </a:p>
        </c:txPr>
        <c:crossAx val="990761544"/>
        <c:crossesAt val="1.0000000000000002E-3"/>
        <c:crossBetween val="midCat"/>
        <c:majorUnit val="2000"/>
      </c:valAx>
      <c:valAx>
        <c:axId val="826973199"/>
        <c:scaling>
          <c:orientation val="minMax"/>
          <c:max val="8"/>
        </c:scaling>
        <c:delete val="0"/>
        <c:axPos val="r"/>
        <c:title>
          <c:tx>
            <c:rich>
              <a:bodyPr rot="-5400000" spcFirstLastPara="1" vertOverflow="ellipsis" vert="horz" wrap="square" anchor="ctr" anchorCtr="1"/>
              <a:lstStyle/>
              <a:p>
                <a:pPr>
                  <a:defRPr sz="1800" b="1" i="0" u="none" strike="noStrike" kern="1200" baseline="0">
                    <a:solidFill>
                      <a:schemeClr val="tx1"/>
                    </a:solidFill>
                    <a:latin typeface="+mn-lt"/>
                    <a:ea typeface="+mn-ea"/>
                    <a:cs typeface="+mn-cs"/>
                  </a:defRPr>
                </a:pPr>
                <a:r>
                  <a:rPr lang="en-US" sz="1800">
                    <a:solidFill>
                      <a:schemeClr val="tx1"/>
                    </a:solidFill>
                  </a:rPr>
                  <a:t>Well</a:t>
                </a:r>
                <a:r>
                  <a:rPr lang="en-US" sz="1800" baseline="0">
                    <a:solidFill>
                      <a:schemeClr val="tx1"/>
                    </a:solidFill>
                  </a:rPr>
                  <a:t> Status</a:t>
                </a:r>
                <a:endParaRPr lang="en-US" sz="1800">
                  <a:solidFill>
                    <a:schemeClr val="tx1"/>
                  </a:solidFill>
                </a:endParaRPr>
              </a:p>
            </c:rich>
          </c:tx>
          <c:overlay val="0"/>
          <c:spPr>
            <a:noFill/>
            <a:ln>
              <a:noFill/>
            </a:ln>
            <a:effectLst/>
          </c:spPr>
          <c:txPr>
            <a:bodyPr rot="-5400000" spcFirstLastPara="1" vertOverflow="ellipsis" vert="horz" wrap="square" anchor="ctr" anchorCtr="1"/>
            <a:lstStyle/>
            <a:p>
              <a:pPr>
                <a:defRPr sz="1800" b="1" i="0" u="none" strike="noStrike" kern="1200" baseline="0">
                  <a:solidFill>
                    <a:schemeClr val="tx1"/>
                  </a:solidFill>
                  <a:latin typeface="+mn-lt"/>
                  <a:ea typeface="+mn-ea"/>
                  <a:cs typeface="+mn-cs"/>
                </a:defRPr>
              </a:pPr>
              <a:endParaRPr lang="en-US"/>
            </a:p>
          </c:txPr>
        </c:title>
        <c:numFmt formatCode="General" sourceLinked="1"/>
        <c:majorTickMark val="out"/>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600" b="1" i="0" u="none" strike="noStrike" kern="1200" baseline="0">
                <a:solidFill>
                  <a:schemeClr val="tx1"/>
                </a:solidFill>
                <a:latin typeface="+mn-lt"/>
                <a:ea typeface="+mn-ea"/>
                <a:cs typeface="+mn-cs"/>
              </a:defRPr>
            </a:pPr>
            <a:endParaRPr lang="en-US"/>
          </a:p>
        </c:txPr>
        <c:crossAx val="826895391"/>
        <c:crosses val="max"/>
        <c:crossBetween val="midCat"/>
      </c:valAx>
      <c:valAx>
        <c:axId val="826895391"/>
        <c:scaling>
          <c:orientation val="minMax"/>
        </c:scaling>
        <c:delete val="1"/>
        <c:axPos val="b"/>
        <c:numFmt formatCode="General" sourceLinked="1"/>
        <c:majorTickMark val="out"/>
        <c:minorTickMark val="none"/>
        <c:tickLblPos val="nextTo"/>
        <c:crossAx val="826973199"/>
        <c:crosses val="autoZero"/>
        <c:crossBetween val="midCat"/>
      </c:valAx>
      <c:spPr>
        <a:noFill/>
        <a:ln w="38100">
          <a:solidFill>
            <a:schemeClr val="tx1"/>
          </a:solidFill>
        </a:ln>
        <a:effectLst/>
      </c:spPr>
    </c:plotArea>
    <c:legend>
      <c:legendPos val="t"/>
      <c:layout>
        <c:manualLayout>
          <c:xMode val="edge"/>
          <c:yMode val="edge"/>
          <c:x val="0.2288696163030213"/>
          <c:y val="8.4900923834765357E-2"/>
          <c:w val="0.59754897994256773"/>
          <c:h val="6.8728697215744011E-2"/>
        </c:manualLayout>
      </c:layout>
      <c:overlay val="0"/>
      <c:spPr>
        <a:solidFill>
          <a:schemeClr val="bg1"/>
        </a:solidFill>
        <a:ln w="25400">
          <a:solidFill>
            <a:schemeClr val="tx1"/>
          </a:solidFill>
        </a:ln>
        <a:effectLst/>
      </c:spPr>
      <c:txPr>
        <a:bodyPr rot="0" spcFirstLastPara="1" vertOverflow="ellipsis" vert="horz" wrap="square" anchor="ctr" anchorCtr="1"/>
        <a:lstStyle/>
        <a:p>
          <a:pPr>
            <a:defRPr sz="1800" b="1" i="0" u="none" strike="noStrike" kern="1200" baseline="0">
              <a:solidFill>
                <a:schemeClr val="tx1"/>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600" b="1"/>
      </a:pPr>
      <a:endParaRPr lang="en-US"/>
    </a:p>
  </c:txPr>
  <c:printSettings>
    <c:headerFooter/>
    <c:pageMargins b="0.75" l="0.7" r="0.7" t="0.75" header="0.3" footer="0.3"/>
    <c:pageSetup/>
  </c:printSettings>
  <c:userShapes r:id="rId3"/>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845654853064781"/>
          <c:y val="2.8701891715590344E-2"/>
          <c:w val="0.76484777794717107"/>
          <c:h val="0.72657193507410522"/>
        </c:manualLayout>
      </c:layout>
      <c:scatterChart>
        <c:scatterStyle val="smoothMarker"/>
        <c:varyColors val="0"/>
        <c:ser>
          <c:idx val="1"/>
          <c:order val="0"/>
          <c:tx>
            <c:strRef>
              <c:f>HnPv2!$H$2</c:f>
              <c:strCache>
                <c:ptCount val="1"/>
                <c:pt idx="0">
                  <c:v>tEDFM</c:v>
                </c:pt>
              </c:strCache>
            </c:strRef>
          </c:tx>
          <c:spPr>
            <a:ln w="28575" cap="rnd">
              <a:solidFill>
                <a:schemeClr val="accent6">
                  <a:lumMod val="75000"/>
                </a:schemeClr>
              </a:solidFill>
              <a:round/>
            </a:ln>
            <a:effectLst/>
          </c:spPr>
          <c:marker>
            <c:symbol val="none"/>
          </c:marker>
          <c:xVal>
            <c:numRef>
              <c:f>HnPv2!$A$3:$A$470</c:f>
              <c:numCache>
                <c:formatCode>General</c:formatCode>
                <c:ptCount val="468"/>
                <c:pt idx="0">
                  <c:v>2.74658203125E-3</c:v>
                </c:pt>
                <c:pt idx="1">
                  <c:v>5.4931640625E-3</c:v>
                </c:pt>
                <c:pt idx="2">
                  <c:v>1.0986328125E-2</c:v>
                </c:pt>
                <c:pt idx="3">
                  <c:v>2.197265625E-2</c:v>
                </c:pt>
                <c:pt idx="4">
                  <c:v>4.39453125E-2</c:v>
                </c:pt>
                <c:pt idx="5">
                  <c:v>8.7890625E-2</c:v>
                </c:pt>
                <c:pt idx="6">
                  <c:v>0.17578125</c:v>
                </c:pt>
                <c:pt idx="7">
                  <c:v>0.3515625</c:v>
                </c:pt>
                <c:pt idx="8">
                  <c:v>0.703125</c:v>
                </c:pt>
                <c:pt idx="9">
                  <c:v>1.40625</c:v>
                </c:pt>
                <c:pt idx="10">
                  <c:v>2.8125</c:v>
                </c:pt>
                <c:pt idx="11">
                  <c:v>5.625</c:v>
                </c:pt>
                <c:pt idx="12">
                  <c:v>11.25</c:v>
                </c:pt>
                <c:pt idx="13">
                  <c:v>22.5</c:v>
                </c:pt>
                <c:pt idx="14">
                  <c:v>45</c:v>
                </c:pt>
                <c:pt idx="15">
                  <c:v>90</c:v>
                </c:pt>
                <c:pt idx="16">
                  <c:v>180</c:v>
                </c:pt>
                <c:pt idx="17">
                  <c:v>270</c:v>
                </c:pt>
                <c:pt idx="18">
                  <c:v>360</c:v>
                </c:pt>
                <c:pt idx="19">
                  <c:v>450</c:v>
                </c:pt>
                <c:pt idx="20">
                  <c:v>540</c:v>
                </c:pt>
                <c:pt idx="21">
                  <c:v>630</c:v>
                </c:pt>
                <c:pt idx="22">
                  <c:v>720</c:v>
                </c:pt>
                <c:pt idx="23">
                  <c:v>810</c:v>
                </c:pt>
                <c:pt idx="24">
                  <c:v>900</c:v>
                </c:pt>
                <c:pt idx="25">
                  <c:v>990</c:v>
                </c:pt>
                <c:pt idx="26">
                  <c:v>1080</c:v>
                </c:pt>
                <c:pt idx="27">
                  <c:v>1095.7275</c:v>
                </c:pt>
                <c:pt idx="28">
                  <c:v>1095.72994140625</c:v>
                </c:pt>
                <c:pt idx="29">
                  <c:v>1095.7323828125</c:v>
                </c:pt>
                <c:pt idx="30">
                  <c:v>1095.73482421875</c:v>
                </c:pt>
                <c:pt idx="31">
                  <c:v>1095.737265625</c:v>
                </c:pt>
                <c:pt idx="32">
                  <c:v>1095.7421484375</c:v>
                </c:pt>
                <c:pt idx="33">
                  <c:v>1095.7519140625</c:v>
                </c:pt>
                <c:pt idx="34">
                  <c:v>1095.7714453125</c:v>
                </c:pt>
                <c:pt idx="35">
                  <c:v>1095.8105078125</c:v>
                </c:pt>
                <c:pt idx="36">
                  <c:v>1095.8886328125</c:v>
                </c:pt>
                <c:pt idx="37">
                  <c:v>1096.0448828125</c:v>
                </c:pt>
                <c:pt idx="38">
                  <c:v>1096.3573828125</c:v>
                </c:pt>
                <c:pt idx="39">
                  <c:v>1096.9823828125</c:v>
                </c:pt>
                <c:pt idx="40">
                  <c:v>1098.2323828125</c:v>
                </c:pt>
                <c:pt idx="41">
                  <c:v>1100.7323828125</c:v>
                </c:pt>
                <c:pt idx="42">
                  <c:v>1105.7323828125</c:v>
                </c:pt>
                <c:pt idx="43">
                  <c:v>1115.7323828125</c:v>
                </c:pt>
                <c:pt idx="44">
                  <c:v>1125.7323828125</c:v>
                </c:pt>
                <c:pt idx="45">
                  <c:v>1135.7323828125</c:v>
                </c:pt>
                <c:pt idx="46">
                  <c:v>1145.7323828125</c:v>
                </c:pt>
                <c:pt idx="47">
                  <c:v>1155.7323828125</c:v>
                </c:pt>
                <c:pt idx="48">
                  <c:v>1155.8261328125</c:v>
                </c:pt>
                <c:pt idx="49">
                  <c:v>1155.9198828125</c:v>
                </c:pt>
                <c:pt idx="50">
                  <c:v>1156.1073828125</c:v>
                </c:pt>
                <c:pt idx="51">
                  <c:v>1156.4823828125</c:v>
                </c:pt>
                <c:pt idx="52">
                  <c:v>1157.2323828125</c:v>
                </c:pt>
                <c:pt idx="53">
                  <c:v>1158.7323828125</c:v>
                </c:pt>
                <c:pt idx="54">
                  <c:v>1161.7323828125</c:v>
                </c:pt>
                <c:pt idx="55">
                  <c:v>1164.7323828125</c:v>
                </c:pt>
                <c:pt idx="56">
                  <c:v>1167.7323828125</c:v>
                </c:pt>
                <c:pt idx="57">
                  <c:v>1169.7323828125</c:v>
                </c:pt>
                <c:pt idx="58">
                  <c:v>1170.9823828125</c:v>
                </c:pt>
                <c:pt idx="59">
                  <c:v>1172.2323828125</c:v>
                </c:pt>
                <c:pt idx="60">
                  <c:v>1174.7323828125</c:v>
                </c:pt>
                <c:pt idx="61">
                  <c:v>1179.7323828125</c:v>
                </c:pt>
                <c:pt idx="62">
                  <c:v>1189.7323828125</c:v>
                </c:pt>
                <c:pt idx="63">
                  <c:v>1209.7323828125</c:v>
                </c:pt>
                <c:pt idx="64">
                  <c:v>1249.7323828125</c:v>
                </c:pt>
                <c:pt idx="65">
                  <c:v>1289.7323828125</c:v>
                </c:pt>
                <c:pt idx="66">
                  <c:v>1329.7323828125</c:v>
                </c:pt>
                <c:pt idx="67">
                  <c:v>1349.7323828125</c:v>
                </c:pt>
                <c:pt idx="68">
                  <c:v>1349.73482421875</c:v>
                </c:pt>
                <c:pt idx="69">
                  <c:v>1349.737265625</c:v>
                </c:pt>
                <c:pt idx="70">
                  <c:v>1349.73970703125</c:v>
                </c:pt>
                <c:pt idx="71">
                  <c:v>1349.7421484375</c:v>
                </c:pt>
                <c:pt idx="72">
                  <c:v>1349.74703125</c:v>
                </c:pt>
                <c:pt idx="73">
                  <c:v>1349.756796875</c:v>
                </c:pt>
                <c:pt idx="74">
                  <c:v>1349.776328125</c:v>
                </c:pt>
                <c:pt idx="75">
                  <c:v>1349.815390625</c:v>
                </c:pt>
                <c:pt idx="76">
                  <c:v>1349.893515625</c:v>
                </c:pt>
                <c:pt idx="77">
                  <c:v>1350.049765625</c:v>
                </c:pt>
                <c:pt idx="78">
                  <c:v>1350.362265625</c:v>
                </c:pt>
                <c:pt idx="79">
                  <c:v>1350.987265625</c:v>
                </c:pt>
                <c:pt idx="80">
                  <c:v>1352.237265625</c:v>
                </c:pt>
                <c:pt idx="81">
                  <c:v>1354.737265625</c:v>
                </c:pt>
                <c:pt idx="82">
                  <c:v>1359.737265625</c:v>
                </c:pt>
                <c:pt idx="83">
                  <c:v>1369.737265625</c:v>
                </c:pt>
                <c:pt idx="84">
                  <c:v>1379.737265625</c:v>
                </c:pt>
                <c:pt idx="85">
                  <c:v>1389.737265625</c:v>
                </c:pt>
                <c:pt idx="86">
                  <c:v>1399.737265625</c:v>
                </c:pt>
                <c:pt idx="87">
                  <c:v>1409.737265625</c:v>
                </c:pt>
                <c:pt idx="88">
                  <c:v>1409.831015625</c:v>
                </c:pt>
                <c:pt idx="89">
                  <c:v>1409.924765625</c:v>
                </c:pt>
                <c:pt idx="90">
                  <c:v>1410.112265625</c:v>
                </c:pt>
                <c:pt idx="91">
                  <c:v>1410.487265625</c:v>
                </c:pt>
                <c:pt idx="92">
                  <c:v>1411.237265625</c:v>
                </c:pt>
                <c:pt idx="93">
                  <c:v>1412.737265625</c:v>
                </c:pt>
                <c:pt idx="94">
                  <c:v>1415.737265625</c:v>
                </c:pt>
                <c:pt idx="95">
                  <c:v>1418.737265625</c:v>
                </c:pt>
                <c:pt idx="96">
                  <c:v>1421.737265625</c:v>
                </c:pt>
                <c:pt idx="97">
                  <c:v>1423.737265625</c:v>
                </c:pt>
                <c:pt idx="98">
                  <c:v>1424.987265625</c:v>
                </c:pt>
                <c:pt idx="99">
                  <c:v>1426.237265625</c:v>
                </c:pt>
                <c:pt idx="100">
                  <c:v>1428.737265625</c:v>
                </c:pt>
                <c:pt idx="101">
                  <c:v>1433.737265625</c:v>
                </c:pt>
                <c:pt idx="102">
                  <c:v>1443.737265625</c:v>
                </c:pt>
                <c:pt idx="103">
                  <c:v>1463.737265625</c:v>
                </c:pt>
                <c:pt idx="104">
                  <c:v>1503.737265625</c:v>
                </c:pt>
                <c:pt idx="105">
                  <c:v>1543.737265625</c:v>
                </c:pt>
                <c:pt idx="106">
                  <c:v>1583.737265625</c:v>
                </c:pt>
                <c:pt idx="107">
                  <c:v>1603.737265625</c:v>
                </c:pt>
                <c:pt idx="108">
                  <c:v>1603.73970703125</c:v>
                </c:pt>
                <c:pt idx="109">
                  <c:v>1603.7421484375</c:v>
                </c:pt>
                <c:pt idx="110">
                  <c:v>1603.74458984375</c:v>
                </c:pt>
                <c:pt idx="111">
                  <c:v>1603.74703125</c:v>
                </c:pt>
                <c:pt idx="112">
                  <c:v>1603.7519140625</c:v>
                </c:pt>
                <c:pt idx="113">
                  <c:v>1603.7616796875</c:v>
                </c:pt>
                <c:pt idx="114">
                  <c:v>1603.7812109375</c:v>
                </c:pt>
                <c:pt idx="115">
                  <c:v>1603.8202734375</c:v>
                </c:pt>
                <c:pt idx="116">
                  <c:v>1603.8983984375</c:v>
                </c:pt>
                <c:pt idx="117">
                  <c:v>1604.0546484375</c:v>
                </c:pt>
                <c:pt idx="118">
                  <c:v>1604.3671484375</c:v>
                </c:pt>
                <c:pt idx="119">
                  <c:v>1604.9921484375</c:v>
                </c:pt>
                <c:pt idx="120">
                  <c:v>1606.2421484375</c:v>
                </c:pt>
                <c:pt idx="121">
                  <c:v>1608.7421484375</c:v>
                </c:pt>
                <c:pt idx="122">
                  <c:v>1613.7421484375</c:v>
                </c:pt>
                <c:pt idx="123">
                  <c:v>1623.7421484375</c:v>
                </c:pt>
                <c:pt idx="124">
                  <c:v>1633.7421484375</c:v>
                </c:pt>
                <c:pt idx="125">
                  <c:v>1643.7421484375</c:v>
                </c:pt>
                <c:pt idx="126">
                  <c:v>1653.7421484375</c:v>
                </c:pt>
                <c:pt idx="127">
                  <c:v>1663.7421484375</c:v>
                </c:pt>
                <c:pt idx="128">
                  <c:v>1663.8358984375</c:v>
                </c:pt>
                <c:pt idx="129">
                  <c:v>1663.9296484375</c:v>
                </c:pt>
                <c:pt idx="130">
                  <c:v>1664.1171484375</c:v>
                </c:pt>
                <c:pt idx="131">
                  <c:v>1664.4921484375</c:v>
                </c:pt>
                <c:pt idx="132">
                  <c:v>1665.2421484375</c:v>
                </c:pt>
                <c:pt idx="133">
                  <c:v>1666.7421484375</c:v>
                </c:pt>
                <c:pt idx="134">
                  <c:v>1669.7421484375</c:v>
                </c:pt>
                <c:pt idx="135">
                  <c:v>1672.7421484375</c:v>
                </c:pt>
                <c:pt idx="136">
                  <c:v>1675.7421484375</c:v>
                </c:pt>
                <c:pt idx="137">
                  <c:v>1677.7421484375</c:v>
                </c:pt>
                <c:pt idx="138">
                  <c:v>1678.9921484375</c:v>
                </c:pt>
                <c:pt idx="139">
                  <c:v>1680.2421484375</c:v>
                </c:pt>
                <c:pt idx="140">
                  <c:v>1682.7421484375</c:v>
                </c:pt>
                <c:pt idx="141">
                  <c:v>1687.7421484375</c:v>
                </c:pt>
                <c:pt idx="142">
                  <c:v>1697.7421484375</c:v>
                </c:pt>
                <c:pt idx="143">
                  <c:v>1717.7421484375</c:v>
                </c:pt>
                <c:pt idx="144">
                  <c:v>1757.7421484375</c:v>
                </c:pt>
                <c:pt idx="145">
                  <c:v>1797.7421484375</c:v>
                </c:pt>
                <c:pt idx="146">
                  <c:v>1837.7421484375</c:v>
                </c:pt>
                <c:pt idx="147">
                  <c:v>1857.7421484375</c:v>
                </c:pt>
                <c:pt idx="148">
                  <c:v>1857.74458984375</c:v>
                </c:pt>
                <c:pt idx="149">
                  <c:v>1857.74703125</c:v>
                </c:pt>
                <c:pt idx="150">
                  <c:v>1857.74947265625</c:v>
                </c:pt>
                <c:pt idx="151">
                  <c:v>1857.7519140625</c:v>
                </c:pt>
                <c:pt idx="152">
                  <c:v>1857.756796875</c:v>
                </c:pt>
                <c:pt idx="153">
                  <c:v>1857.7665625</c:v>
                </c:pt>
                <c:pt idx="154">
                  <c:v>1857.78609375</c:v>
                </c:pt>
                <c:pt idx="155">
                  <c:v>1857.82515625</c:v>
                </c:pt>
                <c:pt idx="156">
                  <c:v>1857.90328125</c:v>
                </c:pt>
                <c:pt idx="157">
                  <c:v>1858.05953125</c:v>
                </c:pt>
                <c:pt idx="158">
                  <c:v>1858.37203125</c:v>
                </c:pt>
                <c:pt idx="159">
                  <c:v>1858.99703125</c:v>
                </c:pt>
                <c:pt idx="160">
                  <c:v>1860.24703125</c:v>
                </c:pt>
                <c:pt idx="161">
                  <c:v>1862.74703125</c:v>
                </c:pt>
                <c:pt idx="162">
                  <c:v>1867.74703125</c:v>
                </c:pt>
                <c:pt idx="163">
                  <c:v>1877.74703125</c:v>
                </c:pt>
                <c:pt idx="164">
                  <c:v>1887.74703125</c:v>
                </c:pt>
                <c:pt idx="165">
                  <c:v>1897.74703125</c:v>
                </c:pt>
                <c:pt idx="166">
                  <c:v>1907.74703125</c:v>
                </c:pt>
                <c:pt idx="167">
                  <c:v>1917.74703125</c:v>
                </c:pt>
                <c:pt idx="168">
                  <c:v>1917.84078125</c:v>
                </c:pt>
                <c:pt idx="169">
                  <c:v>1917.93453125</c:v>
                </c:pt>
                <c:pt idx="170">
                  <c:v>1918.12203125</c:v>
                </c:pt>
                <c:pt idx="171">
                  <c:v>1918.49703125</c:v>
                </c:pt>
                <c:pt idx="172">
                  <c:v>1919.24703125</c:v>
                </c:pt>
                <c:pt idx="173">
                  <c:v>1920.74703125</c:v>
                </c:pt>
                <c:pt idx="174">
                  <c:v>1923.74703125</c:v>
                </c:pt>
                <c:pt idx="175">
                  <c:v>1926.74703125</c:v>
                </c:pt>
                <c:pt idx="176">
                  <c:v>1929.74703125</c:v>
                </c:pt>
                <c:pt idx="177">
                  <c:v>1931.74703125</c:v>
                </c:pt>
                <c:pt idx="178">
                  <c:v>1932.99703125</c:v>
                </c:pt>
                <c:pt idx="179">
                  <c:v>1934.24703125</c:v>
                </c:pt>
                <c:pt idx="180">
                  <c:v>1936.74703125</c:v>
                </c:pt>
                <c:pt idx="181">
                  <c:v>1941.74703125</c:v>
                </c:pt>
                <c:pt idx="182">
                  <c:v>1951.74703125</c:v>
                </c:pt>
                <c:pt idx="183">
                  <c:v>1971.74703125</c:v>
                </c:pt>
                <c:pt idx="184">
                  <c:v>2011.74703125</c:v>
                </c:pt>
                <c:pt idx="185">
                  <c:v>2051.74703125</c:v>
                </c:pt>
                <c:pt idx="186">
                  <c:v>2091.74703125</c:v>
                </c:pt>
                <c:pt idx="187">
                  <c:v>2111.74703125</c:v>
                </c:pt>
                <c:pt idx="188">
                  <c:v>2111.74947265625</c:v>
                </c:pt>
                <c:pt idx="189">
                  <c:v>2111.7519140625</c:v>
                </c:pt>
                <c:pt idx="190">
                  <c:v>2111.75435546875</c:v>
                </c:pt>
                <c:pt idx="191">
                  <c:v>2111.756796875</c:v>
                </c:pt>
                <c:pt idx="192">
                  <c:v>2111.7616796875</c:v>
                </c:pt>
                <c:pt idx="193">
                  <c:v>2111.7714453125</c:v>
                </c:pt>
                <c:pt idx="194">
                  <c:v>2111.7909765625</c:v>
                </c:pt>
                <c:pt idx="195">
                  <c:v>2111.8300390625</c:v>
                </c:pt>
                <c:pt idx="196">
                  <c:v>2111.9081640625</c:v>
                </c:pt>
                <c:pt idx="197">
                  <c:v>2112.0644140625</c:v>
                </c:pt>
                <c:pt idx="198">
                  <c:v>2112.3769140625</c:v>
                </c:pt>
                <c:pt idx="199">
                  <c:v>2113.0019140625</c:v>
                </c:pt>
                <c:pt idx="200">
                  <c:v>2114.2519140625</c:v>
                </c:pt>
                <c:pt idx="201">
                  <c:v>2116.7519140625</c:v>
                </c:pt>
                <c:pt idx="202">
                  <c:v>2121.7519140625</c:v>
                </c:pt>
                <c:pt idx="203">
                  <c:v>2131.7519140625</c:v>
                </c:pt>
                <c:pt idx="204">
                  <c:v>2141.7519140625</c:v>
                </c:pt>
                <c:pt idx="205">
                  <c:v>2151.7519140625</c:v>
                </c:pt>
                <c:pt idx="206">
                  <c:v>2161.7519140625</c:v>
                </c:pt>
                <c:pt idx="207">
                  <c:v>2171.7519140625</c:v>
                </c:pt>
                <c:pt idx="208">
                  <c:v>2171.8456640625</c:v>
                </c:pt>
                <c:pt idx="209">
                  <c:v>2171.9394140625</c:v>
                </c:pt>
                <c:pt idx="210">
                  <c:v>2172.1269140625</c:v>
                </c:pt>
                <c:pt idx="211">
                  <c:v>2172.5019140625</c:v>
                </c:pt>
                <c:pt idx="212">
                  <c:v>2173.2519140625</c:v>
                </c:pt>
                <c:pt idx="213">
                  <c:v>2174.7519140625</c:v>
                </c:pt>
                <c:pt idx="214">
                  <c:v>2177.7519140625</c:v>
                </c:pt>
                <c:pt idx="215">
                  <c:v>2180.7519140625</c:v>
                </c:pt>
                <c:pt idx="216">
                  <c:v>2183.7519140625</c:v>
                </c:pt>
                <c:pt idx="217">
                  <c:v>2185.7519140625</c:v>
                </c:pt>
                <c:pt idx="218">
                  <c:v>2187.0019140625</c:v>
                </c:pt>
                <c:pt idx="219">
                  <c:v>2188.2519140625</c:v>
                </c:pt>
                <c:pt idx="220">
                  <c:v>2190.7519140625</c:v>
                </c:pt>
                <c:pt idx="221">
                  <c:v>2195.7519140625</c:v>
                </c:pt>
                <c:pt idx="222">
                  <c:v>2205.7519140625</c:v>
                </c:pt>
                <c:pt idx="223">
                  <c:v>2225.7519140625</c:v>
                </c:pt>
                <c:pt idx="224">
                  <c:v>2265.7519140625</c:v>
                </c:pt>
                <c:pt idx="225">
                  <c:v>2305.7519140625</c:v>
                </c:pt>
                <c:pt idx="226">
                  <c:v>2345.7519140625</c:v>
                </c:pt>
                <c:pt idx="227">
                  <c:v>2365.7519140625</c:v>
                </c:pt>
                <c:pt idx="228">
                  <c:v>2365.75435546875</c:v>
                </c:pt>
                <c:pt idx="229">
                  <c:v>2365.756796875</c:v>
                </c:pt>
                <c:pt idx="230">
                  <c:v>2365.75923828125</c:v>
                </c:pt>
                <c:pt idx="231">
                  <c:v>2365.7616796875</c:v>
                </c:pt>
                <c:pt idx="232">
                  <c:v>2365.7665625</c:v>
                </c:pt>
                <c:pt idx="233">
                  <c:v>2365.776328125</c:v>
                </c:pt>
                <c:pt idx="234">
                  <c:v>2365.795859375</c:v>
                </c:pt>
                <c:pt idx="235">
                  <c:v>2365.834921875</c:v>
                </c:pt>
                <c:pt idx="236">
                  <c:v>2365.913046875</c:v>
                </c:pt>
                <c:pt idx="237">
                  <c:v>2366.069296875</c:v>
                </c:pt>
                <c:pt idx="238">
                  <c:v>2366.381796875</c:v>
                </c:pt>
                <c:pt idx="239">
                  <c:v>2367.006796875</c:v>
                </c:pt>
                <c:pt idx="240">
                  <c:v>2368.256796875</c:v>
                </c:pt>
                <c:pt idx="241">
                  <c:v>2370.756796875</c:v>
                </c:pt>
                <c:pt idx="242">
                  <c:v>2375.756796875</c:v>
                </c:pt>
                <c:pt idx="243">
                  <c:v>2385.756796875</c:v>
                </c:pt>
                <c:pt idx="244">
                  <c:v>2395.756796875</c:v>
                </c:pt>
                <c:pt idx="245">
                  <c:v>2405.756796875</c:v>
                </c:pt>
                <c:pt idx="246">
                  <c:v>2415.756796875</c:v>
                </c:pt>
                <c:pt idx="247">
                  <c:v>2425.756796875</c:v>
                </c:pt>
                <c:pt idx="248">
                  <c:v>2425.850546875</c:v>
                </c:pt>
                <c:pt idx="249">
                  <c:v>2425.944296875</c:v>
                </c:pt>
                <c:pt idx="250">
                  <c:v>2426.131796875</c:v>
                </c:pt>
                <c:pt idx="251">
                  <c:v>2426.506796875</c:v>
                </c:pt>
                <c:pt idx="252">
                  <c:v>2427.256796875</c:v>
                </c:pt>
                <c:pt idx="253">
                  <c:v>2428.756796875</c:v>
                </c:pt>
                <c:pt idx="254">
                  <c:v>2431.756796875</c:v>
                </c:pt>
                <c:pt idx="255">
                  <c:v>2434.756796875</c:v>
                </c:pt>
                <c:pt idx="256">
                  <c:v>2437.756796875</c:v>
                </c:pt>
                <c:pt idx="257">
                  <c:v>2439.756796875</c:v>
                </c:pt>
                <c:pt idx="258">
                  <c:v>2441.006796875</c:v>
                </c:pt>
                <c:pt idx="259">
                  <c:v>2442.256796875</c:v>
                </c:pt>
                <c:pt idx="260">
                  <c:v>2444.756796875</c:v>
                </c:pt>
                <c:pt idx="261">
                  <c:v>2449.756796875</c:v>
                </c:pt>
                <c:pt idx="262">
                  <c:v>2459.756796875</c:v>
                </c:pt>
                <c:pt idx="263">
                  <c:v>2479.756796875</c:v>
                </c:pt>
                <c:pt idx="264">
                  <c:v>2519.756796875</c:v>
                </c:pt>
                <c:pt idx="265">
                  <c:v>2559.756796875</c:v>
                </c:pt>
                <c:pt idx="266">
                  <c:v>2599.756796875</c:v>
                </c:pt>
                <c:pt idx="267">
                  <c:v>2619.756796875</c:v>
                </c:pt>
                <c:pt idx="268">
                  <c:v>2619.75923828125</c:v>
                </c:pt>
                <c:pt idx="269">
                  <c:v>2619.7616796875</c:v>
                </c:pt>
                <c:pt idx="270">
                  <c:v>2619.76412109375</c:v>
                </c:pt>
                <c:pt idx="271">
                  <c:v>2619.7665625</c:v>
                </c:pt>
                <c:pt idx="272">
                  <c:v>2619.7714453125</c:v>
                </c:pt>
                <c:pt idx="273">
                  <c:v>2619.7812109375</c:v>
                </c:pt>
                <c:pt idx="274">
                  <c:v>2619.8007421875</c:v>
                </c:pt>
                <c:pt idx="275">
                  <c:v>2619.8398046875</c:v>
                </c:pt>
                <c:pt idx="276">
                  <c:v>2619.9179296875</c:v>
                </c:pt>
                <c:pt idx="277">
                  <c:v>2620.0741796875</c:v>
                </c:pt>
                <c:pt idx="278">
                  <c:v>2620.3866796875</c:v>
                </c:pt>
                <c:pt idx="279">
                  <c:v>2621.0116796875</c:v>
                </c:pt>
                <c:pt idx="280">
                  <c:v>2622.2616796875</c:v>
                </c:pt>
                <c:pt idx="281">
                  <c:v>2624.7616796875</c:v>
                </c:pt>
                <c:pt idx="282">
                  <c:v>2629.7616796875</c:v>
                </c:pt>
                <c:pt idx="283">
                  <c:v>2639.7616796875</c:v>
                </c:pt>
                <c:pt idx="284">
                  <c:v>2649.7616796875</c:v>
                </c:pt>
                <c:pt idx="285">
                  <c:v>2659.7616796875</c:v>
                </c:pt>
                <c:pt idx="286">
                  <c:v>2669.7616796875</c:v>
                </c:pt>
                <c:pt idx="287">
                  <c:v>2679.7616796875</c:v>
                </c:pt>
                <c:pt idx="288">
                  <c:v>2679.8554296875</c:v>
                </c:pt>
                <c:pt idx="289">
                  <c:v>2679.9491796875</c:v>
                </c:pt>
                <c:pt idx="290">
                  <c:v>2680.1366796875</c:v>
                </c:pt>
                <c:pt idx="291">
                  <c:v>2680.5116796875</c:v>
                </c:pt>
                <c:pt idx="292">
                  <c:v>2681.2616796875</c:v>
                </c:pt>
                <c:pt idx="293">
                  <c:v>2682.7616796875</c:v>
                </c:pt>
                <c:pt idx="294">
                  <c:v>2685.7616796875</c:v>
                </c:pt>
                <c:pt idx="295">
                  <c:v>2688.7616796875</c:v>
                </c:pt>
                <c:pt idx="296">
                  <c:v>2691.7616796875</c:v>
                </c:pt>
                <c:pt idx="297">
                  <c:v>2693.7616796875</c:v>
                </c:pt>
                <c:pt idx="298">
                  <c:v>2695.0116796875</c:v>
                </c:pt>
                <c:pt idx="299">
                  <c:v>2696.2616796875</c:v>
                </c:pt>
                <c:pt idx="300">
                  <c:v>2698.7616796875</c:v>
                </c:pt>
                <c:pt idx="301">
                  <c:v>2703.7616796875</c:v>
                </c:pt>
                <c:pt idx="302">
                  <c:v>2713.7616796875</c:v>
                </c:pt>
                <c:pt idx="303">
                  <c:v>2733.7616796875</c:v>
                </c:pt>
                <c:pt idx="304">
                  <c:v>2773.7616796875</c:v>
                </c:pt>
                <c:pt idx="305">
                  <c:v>2813.7616796875</c:v>
                </c:pt>
                <c:pt idx="306">
                  <c:v>2853.7616796875</c:v>
                </c:pt>
                <c:pt idx="307">
                  <c:v>2873.7616796875</c:v>
                </c:pt>
                <c:pt idx="308">
                  <c:v>2873.76412109375</c:v>
                </c:pt>
                <c:pt idx="309">
                  <c:v>2873.7665625</c:v>
                </c:pt>
                <c:pt idx="310">
                  <c:v>2873.76900390625</c:v>
                </c:pt>
                <c:pt idx="311">
                  <c:v>2873.7714453125</c:v>
                </c:pt>
                <c:pt idx="312">
                  <c:v>2873.776328125</c:v>
                </c:pt>
                <c:pt idx="313">
                  <c:v>2873.78609375</c:v>
                </c:pt>
                <c:pt idx="314">
                  <c:v>2873.805625</c:v>
                </c:pt>
                <c:pt idx="315">
                  <c:v>2873.8446875</c:v>
                </c:pt>
                <c:pt idx="316">
                  <c:v>2873.9228125</c:v>
                </c:pt>
                <c:pt idx="317">
                  <c:v>2874.0790625</c:v>
                </c:pt>
                <c:pt idx="318">
                  <c:v>2874.3915625</c:v>
                </c:pt>
                <c:pt idx="319">
                  <c:v>2875.0165625</c:v>
                </c:pt>
                <c:pt idx="320">
                  <c:v>2876.2665625</c:v>
                </c:pt>
                <c:pt idx="321">
                  <c:v>2878.7665625</c:v>
                </c:pt>
                <c:pt idx="322">
                  <c:v>2883.7665625</c:v>
                </c:pt>
                <c:pt idx="323">
                  <c:v>2893.7665625</c:v>
                </c:pt>
                <c:pt idx="324">
                  <c:v>2903.7665625</c:v>
                </c:pt>
                <c:pt idx="325">
                  <c:v>2913.7665625</c:v>
                </c:pt>
                <c:pt idx="326">
                  <c:v>2923.7665625</c:v>
                </c:pt>
                <c:pt idx="327">
                  <c:v>2933.7665625</c:v>
                </c:pt>
                <c:pt idx="328">
                  <c:v>2933.8603125</c:v>
                </c:pt>
                <c:pt idx="329">
                  <c:v>2933.9540625</c:v>
                </c:pt>
                <c:pt idx="330">
                  <c:v>2934.1415625</c:v>
                </c:pt>
                <c:pt idx="331">
                  <c:v>2934.5165625</c:v>
                </c:pt>
                <c:pt idx="332">
                  <c:v>2935.2665625</c:v>
                </c:pt>
                <c:pt idx="333">
                  <c:v>2936.7665625</c:v>
                </c:pt>
                <c:pt idx="334">
                  <c:v>2939.7665625</c:v>
                </c:pt>
                <c:pt idx="335">
                  <c:v>2942.7665625</c:v>
                </c:pt>
                <c:pt idx="336">
                  <c:v>2945.7665625</c:v>
                </c:pt>
                <c:pt idx="337">
                  <c:v>2947.7665625</c:v>
                </c:pt>
                <c:pt idx="338">
                  <c:v>2949.0165625</c:v>
                </c:pt>
                <c:pt idx="339">
                  <c:v>2950.2665625</c:v>
                </c:pt>
                <c:pt idx="340">
                  <c:v>2952.7665625</c:v>
                </c:pt>
                <c:pt idx="341">
                  <c:v>2957.7665625</c:v>
                </c:pt>
                <c:pt idx="342">
                  <c:v>2967.7665625</c:v>
                </c:pt>
                <c:pt idx="343">
                  <c:v>2987.7665625</c:v>
                </c:pt>
                <c:pt idx="344">
                  <c:v>3027.7665625</c:v>
                </c:pt>
                <c:pt idx="345">
                  <c:v>3067.7665625</c:v>
                </c:pt>
                <c:pt idx="346">
                  <c:v>3107.7665625</c:v>
                </c:pt>
                <c:pt idx="347">
                  <c:v>3127.7665625</c:v>
                </c:pt>
                <c:pt idx="348">
                  <c:v>3127.76900390625</c:v>
                </c:pt>
                <c:pt idx="349">
                  <c:v>3127.7714453125</c:v>
                </c:pt>
                <c:pt idx="350">
                  <c:v>3127.77388671875</c:v>
                </c:pt>
                <c:pt idx="351">
                  <c:v>3127.776328125</c:v>
                </c:pt>
                <c:pt idx="352">
                  <c:v>3127.7812109375</c:v>
                </c:pt>
                <c:pt idx="353">
                  <c:v>3127.7909765625</c:v>
                </c:pt>
                <c:pt idx="354">
                  <c:v>3127.8105078125</c:v>
                </c:pt>
                <c:pt idx="355">
                  <c:v>3127.8495703125</c:v>
                </c:pt>
                <c:pt idx="356">
                  <c:v>3127.9276953125</c:v>
                </c:pt>
                <c:pt idx="357">
                  <c:v>3128.0839453125</c:v>
                </c:pt>
                <c:pt idx="358">
                  <c:v>3128.3964453125</c:v>
                </c:pt>
                <c:pt idx="359">
                  <c:v>3129.0214453125</c:v>
                </c:pt>
                <c:pt idx="360">
                  <c:v>3130.2714453125</c:v>
                </c:pt>
                <c:pt idx="361">
                  <c:v>3132.7714453125</c:v>
                </c:pt>
                <c:pt idx="362">
                  <c:v>3137.7714453125</c:v>
                </c:pt>
                <c:pt idx="363">
                  <c:v>3147.7714453125</c:v>
                </c:pt>
                <c:pt idx="364">
                  <c:v>3157.7714453125</c:v>
                </c:pt>
                <c:pt idx="365">
                  <c:v>3167.7714453125</c:v>
                </c:pt>
                <c:pt idx="366">
                  <c:v>3177.7714453125</c:v>
                </c:pt>
                <c:pt idx="367">
                  <c:v>3187.7714453125</c:v>
                </c:pt>
                <c:pt idx="368">
                  <c:v>3187.8651953125</c:v>
                </c:pt>
                <c:pt idx="369">
                  <c:v>3187.9589453125</c:v>
                </c:pt>
                <c:pt idx="370">
                  <c:v>3188.1464453125</c:v>
                </c:pt>
                <c:pt idx="371">
                  <c:v>3188.5214453125</c:v>
                </c:pt>
                <c:pt idx="372">
                  <c:v>3189.2714453125</c:v>
                </c:pt>
                <c:pt idx="373">
                  <c:v>3190.7714453125</c:v>
                </c:pt>
                <c:pt idx="374">
                  <c:v>3193.7714453125</c:v>
                </c:pt>
                <c:pt idx="375">
                  <c:v>3196.7714453125</c:v>
                </c:pt>
                <c:pt idx="376">
                  <c:v>3199.7714453125</c:v>
                </c:pt>
                <c:pt idx="377">
                  <c:v>3201.7714453125</c:v>
                </c:pt>
                <c:pt idx="378">
                  <c:v>3203.0214453125</c:v>
                </c:pt>
                <c:pt idx="379">
                  <c:v>3204.2714453125</c:v>
                </c:pt>
                <c:pt idx="380">
                  <c:v>3206.7714453125</c:v>
                </c:pt>
                <c:pt idx="381">
                  <c:v>3211.7714453125</c:v>
                </c:pt>
                <c:pt idx="382">
                  <c:v>3221.7714453125</c:v>
                </c:pt>
                <c:pt idx="383">
                  <c:v>3241.7714453125</c:v>
                </c:pt>
                <c:pt idx="384">
                  <c:v>3281.7714453125</c:v>
                </c:pt>
                <c:pt idx="385">
                  <c:v>3321.7714453125</c:v>
                </c:pt>
                <c:pt idx="386">
                  <c:v>3361.7714453125</c:v>
                </c:pt>
                <c:pt idx="387">
                  <c:v>3381.7714453125</c:v>
                </c:pt>
                <c:pt idx="388">
                  <c:v>3381.77388671875</c:v>
                </c:pt>
                <c:pt idx="389">
                  <c:v>3381.776328125</c:v>
                </c:pt>
                <c:pt idx="390">
                  <c:v>3381.77876953125</c:v>
                </c:pt>
                <c:pt idx="391">
                  <c:v>3381.7812109375</c:v>
                </c:pt>
                <c:pt idx="392">
                  <c:v>3381.78609375</c:v>
                </c:pt>
                <c:pt idx="393">
                  <c:v>3381.795859375</c:v>
                </c:pt>
                <c:pt idx="394">
                  <c:v>3381.815390625</c:v>
                </c:pt>
                <c:pt idx="395">
                  <c:v>3381.854453125</c:v>
                </c:pt>
                <c:pt idx="396">
                  <c:v>3381.932578125</c:v>
                </c:pt>
                <c:pt idx="397">
                  <c:v>3382.088828125</c:v>
                </c:pt>
                <c:pt idx="398">
                  <c:v>3382.401328125</c:v>
                </c:pt>
                <c:pt idx="399">
                  <c:v>3383.026328125</c:v>
                </c:pt>
                <c:pt idx="400">
                  <c:v>3384.276328125</c:v>
                </c:pt>
                <c:pt idx="401">
                  <c:v>3386.776328125</c:v>
                </c:pt>
                <c:pt idx="402">
                  <c:v>3391.776328125</c:v>
                </c:pt>
                <c:pt idx="403">
                  <c:v>3401.776328125</c:v>
                </c:pt>
                <c:pt idx="404">
                  <c:v>3411.776328125</c:v>
                </c:pt>
                <c:pt idx="405">
                  <c:v>3421.776328125</c:v>
                </c:pt>
                <c:pt idx="406">
                  <c:v>3431.776328125</c:v>
                </c:pt>
                <c:pt idx="407">
                  <c:v>3441.776328125</c:v>
                </c:pt>
                <c:pt idx="408">
                  <c:v>3441.870078125</c:v>
                </c:pt>
                <c:pt idx="409">
                  <c:v>3441.963828125</c:v>
                </c:pt>
                <c:pt idx="410">
                  <c:v>3442.151328125</c:v>
                </c:pt>
                <c:pt idx="411">
                  <c:v>3442.526328125</c:v>
                </c:pt>
                <c:pt idx="412">
                  <c:v>3443.276328125</c:v>
                </c:pt>
                <c:pt idx="413">
                  <c:v>3444.776328125</c:v>
                </c:pt>
                <c:pt idx="414">
                  <c:v>3447.776328125</c:v>
                </c:pt>
                <c:pt idx="415">
                  <c:v>3450.776328125</c:v>
                </c:pt>
                <c:pt idx="416">
                  <c:v>3453.776328125</c:v>
                </c:pt>
                <c:pt idx="417">
                  <c:v>3455.776328125</c:v>
                </c:pt>
                <c:pt idx="418">
                  <c:v>3457.026328125</c:v>
                </c:pt>
                <c:pt idx="419">
                  <c:v>3458.276328125</c:v>
                </c:pt>
                <c:pt idx="420">
                  <c:v>3460.776328125</c:v>
                </c:pt>
                <c:pt idx="421">
                  <c:v>3465.776328125</c:v>
                </c:pt>
                <c:pt idx="422">
                  <c:v>3475.776328125</c:v>
                </c:pt>
                <c:pt idx="423">
                  <c:v>3495.776328125</c:v>
                </c:pt>
                <c:pt idx="424">
                  <c:v>3535.776328125</c:v>
                </c:pt>
                <c:pt idx="425">
                  <c:v>3575.776328125</c:v>
                </c:pt>
                <c:pt idx="426">
                  <c:v>3615.776328125</c:v>
                </c:pt>
                <c:pt idx="427">
                  <c:v>3635.776328125</c:v>
                </c:pt>
                <c:pt idx="428">
                  <c:v>3635.77876953125</c:v>
                </c:pt>
                <c:pt idx="429">
                  <c:v>3635.7812109375</c:v>
                </c:pt>
                <c:pt idx="430">
                  <c:v>3635.78365234375</c:v>
                </c:pt>
                <c:pt idx="431">
                  <c:v>3635.78609375</c:v>
                </c:pt>
                <c:pt idx="432">
                  <c:v>3635.7909765625</c:v>
                </c:pt>
                <c:pt idx="433">
                  <c:v>3635.8007421875</c:v>
                </c:pt>
                <c:pt idx="434">
                  <c:v>3635.8202734375</c:v>
                </c:pt>
                <c:pt idx="435">
                  <c:v>3635.8593359375</c:v>
                </c:pt>
                <c:pt idx="436">
                  <c:v>3635.9374609375</c:v>
                </c:pt>
                <c:pt idx="437">
                  <c:v>3636.0937109375</c:v>
                </c:pt>
                <c:pt idx="438">
                  <c:v>3636.4062109375</c:v>
                </c:pt>
                <c:pt idx="439">
                  <c:v>3637.0312109375</c:v>
                </c:pt>
                <c:pt idx="440">
                  <c:v>3638.2812109375</c:v>
                </c:pt>
                <c:pt idx="441">
                  <c:v>3640.7812109375</c:v>
                </c:pt>
                <c:pt idx="442">
                  <c:v>3645.7812109375</c:v>
                </c:pt>
                <c:pt idx="443">
                  <c:v>3655.7812109375</c:v>
                </c:pt>
                <c:pt idx="444">
                  <c:v>3665.7812109375</c:v>
                </c:pt>
                <c:pt idx="445">
                  <c:v>3675.7812109375</c:v>
                </c:pt>
                <c:pt idx="446">
                  <c:v>3685.7812109375</c:v>
                </c:pt>
                <c:pt idx="447">
                  <c:v>3695.7812109375</c:v>
                </c:pt>
                <c:pt idx="448">
                  <c:v>3695.8749609375</c:v>
                </c:pt>
                <c:pt idx="449">
                  <c:v>3695.9687109375</c:v>
                </c:pt>
                <c:pt idx="450">
                  <c:v>3696.1562109375</c:v>
                </c:pt>
                <c:pt idx="451">
                  <c:v>3696.5312109375</c:v>
                </c:pt>
                <c:pt idx="452">
                  <c:v>3697.2812109375</c:v>
                </c:pt>
                <c:pt idx="453">
                  <c:v>3698.7812109375</c:v>
                </c:pt>
                <c:pt idx="454">
                  <c:v>3701.7812109375</c:v>
                </c:pt>
                <c:pt idx="455">
                  <c:v>3704.7812109375</c:v>
                </c:pt>
                <c:pt idx="456">
                  <c:v>3707.7812109375</c:v>
                </c:pt>
                <c:pt idx="457">
                  <c:v>3709.7812109375</c:v>
                </c:pt>
                <c:pt idx="458">
                  <c:v>3711.0312109375</c:v>
                </c:pt>
                <c:pt idx="459">
                  <c:v>3712.2812109375</c:v>
                </c:pt>
                <c:pt idx="460">
                  <c:v>3714.7812109375</c:v>
                </c:pt>
                <c:pt idx="461">
                  <c:v>3719.7812109375</c:v>
                </c:pt>
                <c:pt idx="462">
                  <c:v>3729.7812109375</c:v>
                </c:pt>
                <c:pt idx="463">
                  <c:v>3749.7812109375</c:v>
                </c:pt>
                <c:pt idx="464">
                  <c:v>3789.7812109375</c:v>
                </c:pt>
                <c:pt idx="465">
                  <c:v>3829.7812109375</c:v>
                </c:pt>
                <c:pt idx="466">
                  <c:v>3869.7812109375</c:v>
                </c:pt>
                <c:pt idx="467">
                  <c:v>3889.7812109375</c:v>
                </c:pt>
              </c:numCache>
            </c:numRef>
          </c:xVal>
          <c:yVal>
            <c:numRef>
              <c:f>HnPv2!$H$3:$H$470</c:f>
              <c:numCache>
                <c:formatCode>General</c:formatCode>
                <c:ptCount val="468"/>
                <c:pt idx="0">
                  <c:v>0</c:v>
                </c:pt>
                <c:pt idx="1">
                  <c:v>422.69357389770698</c:v>
                </c:pt>
                <c:pt idx="2">
                  <c:v>1207.9612324995001</c:v>
                </c:pt>
                <c:pt idx="3">
                  <c:v>2661.1178847957399</c:v>
                </c:pt>
                <c:pt idx="4">
                  <c:v>5299.4011295108303</c:v>
                </c:pt>
                <c:pt idx="5">
                  <c:v>9960.0429728524396</c:v>
                </c:pt>
                <c:pt idx="6">
                  <c:v>17916.415690490099</c:v>
                </c:pt>
                <c:pt idx="7">
                  <c:v>30988.439530018401</c:v>
                </c:pt>
                <c:pt idx="8">
                  <c:v>51667.443548596901</c:v>
                </c:pt>
                <c:pt idx="9">
                  <c:v>83134.443187118406</c:v>
                </c:pt>
                <c:pt idx="10">
                  <c:v>129925.86604827701</c:v>
                </c:pt>
                <c:pt idx="11">
                  <c:v>199160.55247739001</c:v>
                </c:pt>
                <c:pt idx="12">
                  <c:v>300194.00379810098</c:v>
                </c:pt>
                <c:pt idx="13">
                  <c:v>446049.86458130699</c:v>
                </c:pt>
                <c:pt idx="14">
                  <c:v>654234.73035533202</c:v>
                </c:pt>
                <c:pt idx="15">
                  <c:v>941396.44400774699</c:v>
                </c:pt>
                <c:pt idx="16">
                  <c:v>1334018.5497250799</c:v>
                </c:pt>
                <c:pt idx="17">
                  <c:v>1628525.12872004</c:v>
                </c:pt>
                <c:pt idx="18">
                  <c:v>1869227.0548607099</c:v>
                </c:pt>
                <c:pt idx="19">
                  <c:v>2076563.2769613799</c:v>
                </c:pt>
                <c:pt idx="20">
                  <c:v>2262724.29130184</c:v>
                </c:pt>
                <c:pt idx="21">
                  <c:v>2433482.4697962701</c:v>
                </c:pt>
                <c:pt idx="22">
                  <c:v>2592535.67252015</c:v>
                </c:pt>
                <c:pt idx="23">
                  <c:v>2742367.0206496799</c:v>
                </c:pt>
                <c:pt idx="24">
                  <c:v>2884704.7392284302</c:v>
                </c:pt>
                <c:pt idx="25">
                  <c:v>3020787.7610044102</c:v>
                </c:pt>
                <c:pt idx="26">
                  <c:v>3151527.76427047</c:v>
                </c:pt>
                <c:pt idx="27">
                  <c:v>3173868.24211198</c:v>
                </c:pt>
                <c:pt idx="28">
                  <c:v>3173868.24211198</c:v>
                </c:pt>
                <c:pt idx="29">
                  <c:v>3173868.24211198</c:v>
                </c:pt>
                <c:pt idx="30">
                  <c:v>3173868.24211198</c:v>
                </c:pt>
                <c:pt idx="31">
                  <c:v>3173868.24211198</c:v>
                </c:pt>
                <c:pt idx="32">
                  <c:v>3173868.24211198</c:v>
                </c:pt>
                <c:pt idx="33">
                  <c:v>3173868.24211198</c:v>
                </c:pt>
                <c:pt idx="34">
                  <c:v>3173868.24211198</c:v>
                </c:pt>
                <c:pt idx="35">
                  <c:v>3173868.24211198</c:v>
                </c:pt>
                <c:pt idx="36">
                  <c:v>3173868.24211198</c:v>
                </c:pt>
                <c:pt idx="37">
                  <c:v>3173868.24211198</c:v>
                </c:pt>
                <c:pt idx="38">
                  <c:v>3173868.24211198</c:v>
                </c:pt>
                <c:pt idx="39">
                  <c:v>3173868.24211198</c:v>
                </c:pt>
                <c:pt idx="40">
                  <c:v>3173868.24211198</c:v>
                </c:pt>
                <c:pt idx="41">
                  <c:v>3173868.24211198</c:v>
                </c:pt>
                <c:pt idx="42">
                  <c:v>3173868.24211198</c:v>
                </c:pt>
                <c:pt idx="43">
                  <c:v>3173868.24211198</c:v>
                </c:pt>
                <c:pt idx="44">
                  <c:v>3173868.24211198</c:v>
                </c:pt>
                <c:pt idx="45">
                  <c:v>3173868.24211198</c:v>
                </c:pt>
                <c:pt idx="46">
                  <c:v>3173868.24211198</c:v>
                </c:pt>
                <c:pt idx="47">
                  <c:v>3173868.24211198</c:v>
                </c:pt>
                <c:pt idx="48">
                  <c:v>3173868.24211198</c:v>
                </c:pt>
                <c:pt idx="49">
                  <c:v>3173868.24211198</c:v>
                </c:pt>
                <c:pt idx="50">
                  <c:v>3173868.24211198</c:v>
                </c:pt>
                <c:pt idx="51">
                  <c:v>3173868.24211198</c:v>
                </c:pt>
                <c:pt idx="52">
                  <c:v>3173868.24211198</c:v>
                </c:pt>
                <c:pt idx="53">
                  <c:v>3173868.24211198</c:v>
                </c:pt>
                <c:pt idx="54">
                  <c:v>3173868.24211198</c:v>
                </c:pt>
                <c:pt idx="55">
                  <c:v>3173868.24211198</c:v>
                </c:pt>
                <c:pt idx="56">
                  <c:v>3173868.24211198</c:v>
                </c:pt>
                <c:pt idx="57">
                  <c:v>3173868.24211198</c:v>
                </c:pt>
                <c:pt idx="58">
                  <c:v>3264968.6357885399</c:v>
                </c:pt>
                <c:pt idx="59">
                  <c:v>3376176.1538632298</c:v>
                </c:pt>
                <c:pt idx="60">
                  <c:v>3440504.4109803</c:v>
                </c:pt>
                <c:pt idx="61">
                  <c:v>3526982.1231959602</c:v>
                </c:pt>
                <c:pt idx="62">
                  <c:v>3659875.0361537701</c:v>
                </c:pt>
                <c:pt idx="63">
                  <c:v>3848294.1324595502</c:v>
                </c:pt>
                <c:pt idx="64">
                  <c:v>4100962.3600966102</c:v>
                </c:pt>
                <c:pt idx="65">
                  <c:v>4279386.1373215802</c:v>
                </c:pt>
                <c:pt idx="66">
                  <c:v>4419345.0970148696</c:v>
                </c:pt>
                <c:pt idx="67">
                  <c:v>4479516.4975383701</c:v>
                </c:pt>
                <c:pt idx="68">
                  <c:v>4479516.4975383701</c:v>
                </c:pt>
                <c:pt idx="69">
                  <c:v>4479516.4975383701</c:v>
                </c:pt>
                <c:pt idx="70">
                  <c:v>4479516.4975383701</c:v>
                </c:pt>
                <c:pt idx="71">
                  <c:v>4479516.4975383701</c:v>
                </c:pt>
                <c:pt idx="72">
                  <c:v>4479516.4975383701</c:v>
                </c:pt>
                <c:pt idx="73">
                  <c:v>4479516.4975383701</c:v>
                </c:pt>
                <c:pt idx="74">
                  <c:v>4479516.4975383701</c:v>
                </c:pt>
                <c:pt idx="75">
                  <c:v>4479516.4975383701</c:v>
                </c:pt>
                <c:pt idx="76">
                  <c:v>4479516.4975383701</c:v>
                </c:pt>
                <c:pt idx="77">
                  <c:v>4479516.4975383701</c:v>
                </c:pt>
                <c:pt idx="78">
                  <c:v>4479516.4975383701</c:v>
                </c:pt>
                <c:pt idx="79">
                  <c:v>4479516.4975383701</c:v>
                </c:pt>
                <c:pt idx="80">
                  <c:v>4479516.4975383701</c:v>
                </c:pt>
                <c:pt idx="81">
                  <c:v>4479516.4975383701</c:v>
                </c:pt>
                <c:pt idx="82">
                  <c:v>4479516.4975383701</c:v>
                </c:pt>
                <c:pt idx="83">
                  <c:v>4479516.4975383701</c:v>
                </c:pt>
                <c:pt idx="84">
                  <c:v>4479516.4975383701</c:v>
                </c:pt>
                <c:pt idx="85">
                  <c:v>4479516.4975383701</c:v>
                </c:pt>
                <c:pt idx="86">
                  <c:v>4479516.4975383701</c:v>
                </c:pt>
                <c:pt idx="87">
                  <c:v>4479516.4975383701</c:v>
                </c:pt>
                <c:pt idx="88">
                  <c:v>4479516.4975383701</c:v>
                </c:pt>
                <c:pt idx="89">
                  <c:v>4479516.4975383701</c:v>
                </c:pt>
                <c:pt idx="90">
                  <c:v>4479516.4975383701</c:v>
                </c:pt>
                <c:pt idx="91">
                  <c:v>4479516.4975383701</c:v>
                </c:pt>
                <c:pt idx="92">
                  <c:v>4479516.4975383701</c:v>
                </c:pt>
                <c:pt idx="93">
                  <c:v>4479516.4975383701</c:v>
                </c:pt>
                <c:pt idx="94">
                  <c:v>4479516.4975383701</c:v>
                </c:pt>
                <c:pt idx="95">
                  <c:v>4479516.4975383701</c:v>
                </c:pt>
                <c:pt idx="96">
                  <c:v>4479516.4975383701</c:v>
                </c:pt>
                <c:pt idx="97">
                  <c:v>4479516.4975383701</c:v>
                </c:pt>
                <c:pt idx="98">
                  <c:v>4585758.1089307796</c:v>
                </c:pt>
                <c:pt idx="99">
                  <c:v>4720402.22724865</c:v>
                </c:pt>
                <c:pt idx="100">
                  <c:v>4807655.2718861103</c:v>
                </c:pt>
                <c:pt idx="101">
                  <c:v>4917371.4251272697</c:v>
                </c:pt>
                <c:pt idx="102">
                  <c:v>5086580.9319458799</c:v>
                </c:pt>
                <c:pt idx="103">
                  <c:v>5324913.8707933398</c:v>
                </c:pt>
                <c:pt idx="104">
                  <c:v>5641135.37458051</c:v>
                </c:pt>
                <c:pt idx="105">
                  <c:v>5861512.1620834302</c:v>
                </c:pt>
                <c:pt idx="106">
                  <c:v>6032437.3523454797</c:v>
                </c:pt>
                <c:pt idx="107">
                  <c:v>6105167.9833887098</c:v>
                </c:pt>
                <c:pt idx="108">
                  <c:v>6105167.9833887098</c:v>
                </c:pt>
                <c:pt idx="109">
                  <c:v>6105167.9833887098</c:v>
                </c:pt>
                <c:pt idx="110">
                  <c:v>6105167.9833887098</c:v>
                </c:pt>
                <c:pt idx="111">
                  <c:v>6105167.9833887098</c:v>
                </c:pt>
                <c:pt idx="112">
                  <c:v>6105167.9833887098</c:v>
                </c:pt>
                <c:pt idx="113">
                  <c:v>6105167.9833887098</c:v>
                </c:pt>
                <c:pt idx="114">
                  <c:v>6105167.9833887098</c:v>
                </c:pt>
                <c:pt idx="115">
                  <c:v>6105167.9833887098</c:v>
                </c:pt>
                <c:pt idx="116">
                  <c:v>6105167.9833887098</c:v>
                </c:pt>
                <c:pt idx="117">
                  <c:v>6105167.9833887098</c:v>
                </c:pt>
                <c:pt idx="118">
                  <c:v>6105167.9833887098</c:v>
                </c:pt>
                <c:pt idx="119">
                  <c:v>6105167.9833887098</c:v>
                </c:pt>
                <c:pt idx="120">
                  <c:v>6105167.9833887098</c:v>
                </c:pt>
                <c:pt idx="121">
                  <c:v>6105167.9833887098</c:v>
                </c:pt>
                <c:pt idx="122">
                  <c:v>6105167.9833887098</c:v>
                </c:pt>
                <c:pt idx="123">
                  <c:v>6105167.9833887098</c:v>
                </c:pt>
                <c:pt idx="124">
                  <c:v>6105167.9833887098</c:v>
                </c:pt>
                <c:pt idx="125">
                  <c:v>6105167.9833887098</c:v>
                </c:pt>
                <c:pt idx="126">
                  <c:v>6105167.9833887098</c:v>
                </c:pt>
                <c:pt idx="127">
                  <c:v>6105167.9833887098</c:v>
                </c:pt>
                <c:pt idx="128">
                  <c:v>6105167.9833887098</c:v>
                </c:pt>
                <c:pt idx="129">
                  <c:v>6105167.9833887098</c:v>
                </c:pt>
                <c:pt idx="130">
                  <c:v>6105167.9833887098</c:v>
                </c:pt>
                <c:pt idx="131">
                  <c:v>6105167.9833887098</c:v>
                </c:pt>
                <c:pt idx="132">
                  <c:v>6105167.9833887098</c:v>
                </c:pt>
                <c:pt idx="133">
                  <c:v>6105167.9833887098</c:v>
                </c:pt>
                <c:pt idx="134">
                  <c:v>6105167.9833887098</c:v>
                </c:pt>
                <c:pt idx="135">
                  <c:v>6105167.9833887098</c:v>
                </c:pt>
                <c:pt idx="136">
                  <c:v>6105167.9833887098</c:v>
                </c:pt>
                <c:pt idx="137">
                  <c:v>6105167.9833887098</c:v>
                </c:pt>
                <c:pt idx="138">
                  <c:v>6141257.2237812597</c:v>
                </c:pt>
                <c:pt idx="139">
                  <c:v>6202255.1235444797</c:v>
                </c:pt>
                <c:pt idx="140">
                  <c:v>6284641.0323566496</c:v>
                </c:pt>
                <c:pt idx="141">
                  <c:v>6403568.2238917202</c:v>
                </c:pt>
                <c:pt idx="142">
                  <c:v>6591445.7223123601</c:v>
                </c:pt>
                <c:pt idx="143">
                  <c:v>6860812.0527079999</c:v>
                </c:pt>
                <c:pt idx="144">
                  <c:v>7216613.5062028002</c:v>
                </c:pt>
                <c:pt idx="145">
                  <c:v>7459398.4103684304</c:v>
                </c:pt>
                <c:pt idx="146">
                  <c:v>7648303.6083697705</c:v>
                </c:pt>
                <c:pt idx="147">
                  <c:v>7728570.6586977802</c:v>
                </c:pt>
                <c:pt idx="148">
                  <c:v>7728570.6586977802</c:v>
                </c:pt>
                <c:pt idx="149">
                  <c:v>7728570.6586977802</c:v>
                </c:pt>
                <c:pt idx="150">
                  <c:v>7728570.6586977802</c:v>
                </c:pt>
                <c:pt idx="151">
                  <c:v>7728570.6586977802</c:v>
                </c:pt>
                <c:pt idx="152">
                  <c:v>7728570.6586977802</c:v>
                </c:pt>
                <c:pt idx="153">
                  <c:v>7728570.6586977802</c:v>
                </c:pt>
                <c:pt idx="154">
                  <c:v>7728570.6586977802</c:v>
                </c:pt>
                <c:pt idx="155">
                  <c:v>7728570.6586977802</c:v>
                </c:pt>
                <c:pt idx="156">
                  <c:v>7728570.6586977802</c:v>
                </c:pt>
                <c:pt idx="157">
                  <c:v>7728570.6586977802</c:v>
                </c:pt>
                <c:pt idx="158">
                  <c:v>7728570.6586977802</c:v>
                </c:pt>
                <c:pt idx="159">
                  <c:v>7728570.6586977802</c:v>
                </c:pt>
                <c:pt idx="160">
                  <c:v>7728570.6586977802</c:v>
                </c:pt>
                <c:pt idx="161">
                  <c:v>7728570.6586977802</c:v>
                </c:pt>
                <c:pt idx="162">
                  <c:v>7728570.6586977802</c:v>
                </c:pt>
                <c:pt idx="163">
                  <c:v>7728570.6586977802</c:v>
                </c:pt>
                <c:pt idx="164">
                  <c:v>7728570.6586977802</c:v>
                </c:pt>
                <c:pt idx="165">
                  <c:v>7728570.6586977802</c:v>
                </c:pt>
                <c:pt idx="166">
                  <c:v>7728570.6586977802</c:v>
                </c:pt>
                <c:pt idx="167">
                  <c:v>7728570.6586977802</c:v>
                </c:pt>
                <c:pt idx="168">
                  <c:v>7728570.6586977802</c:v>
                </c:pt>
                <c:pt idx="169">
                  <c:v>7728570.6586977802</c:v>
                </c:pt>
                <c:pt idx="170">
                  <c:v>7728570.6586977802</c:v>
                </c:pt>
                <c:pt idx="171">
                  <c:v>7728570.6586977802</c:v>
                </c:pt>
                <c:pt idx="172">
                  <c:v>7728570.6586977802</c:v>
                </c:pt>
                <c:pt idx="173">
                  <c:v>7728570.6586977802</c:v>
                </c:pt>
                <c:pt idx="174">
                  <c:v>7728570.6586977802</c:v>
                </c:pt>
                <c:pt idx="175">
                  <c:v>7728570.6586977802</c:v>
                </c:pt>
                <c:pt idx="176">
                  <c:v>7728570.6586977802</c:v>
                </c:pt>
                <c:pt idx="177">
                  <c:v>7728570.6586977802</c:v>
                </c:pt>
                <c:pt idx="178">
                  <c:v>7763528.3797193002</c:v>
                </c:pt>
                <c:pt idx="179">
                  <c:v>7825114.8182605198</c:v>
                </c:pt>
                <c:pt idx="180">
                  <c:v>7912890.30096325</c:v>
                </c:pt>
                <c:pt idx="181">
                  <c:v>8039084.36615171</c:v>
                </c:pt>
                <c:pt idx="182">
                  <c:v>8241063.6300068004</c:v>
                </c:pt>
                <c:pt idx="183">
                  <c:v>8537488.6863253098</c:v>
                </c:pt>
                <c:pt idx="184">
                  <c:v>8941213.2849864196</c:v>
                </c:pt>
                <c:pt idx="185">
                  <c:v>9220500.3250494208</c:v>
                </c:pt>
                <c:pt idx="186">
                  <c:v>9433644.1889894195</c:v>
                </c:pt>
                <c:pt idx="187">
                  <c:v>9524563.2935337294</c:v>
                </c:pt>
                <c:pt idx="188">
                  <c:v>9524563.2935337294</c:v>
                </c:pt>
                <c:pt idx="189">
                  <c:v>9524563.2935337294</c:v>
                </c:pt>
                <c:pt idx="190">
                  <c:v>9524563.2935337294</c:v>
                </c:pt>
                <c:pt idx="191">
                  <c:v>9524563.2935337294</c:v>
                </c:pt>
                <c:pt idx="192">
                  <c:v>9524563.2935337294</c:v>
                </c:pt>
                <c:pt idx="193">
                  <c:v>9524563.2935337294</c:v>
                </c:pt>
                <c:pt idx="194">
                  <c:v>9524563.2935337294</c:v>
                </c:pt>
                <c:pt idx="195">
                  <c:v>9524563.2935337294</c:v>
                </c:pt>
                <c:pt idx="196">
                  <c:v>9524563.2935337294</c:v>
                </c:pt>
                <c:pt idx="197">
                  <c:v>9524563.2935337294</c:v>
                </c:pt>
                <c:pt idx="198">
                  <c:v>9524563.2935337294</c:v>
                </c:pt>
                <c:pt idx="199">
                  <c:v>9524563.2935337294</c:v>
                </c:pt>
                <c:pt idx="200">
                  <c:v>9524563.2935337294</c:v>
                </c:pt>
                <c:pt idx="201">
                  <c:v>9524563.2935337294</c:v>
                </c:pt>
                <c:pt idx="202">
                  <c:v>9524563.2935337294</c:v>
                </c:pt>
                <c:pt idx="203">
                  <c:v>9524563.2935337294</c:v>
                </c:pt>
                <c:pt idx="204">
                  <c:v>9524563.2935337294</c:v>
                </c:pt>
                <c:pt idx="205">
                  <c:v>9524563.2935337294</c:v>
                </c:pt>
                <c:pt idx="206">
                  <c:v>9524563.2935337294</c:v>
                </c:pt>
                <c:pt idx="207">
                  <c:v>9524563.2935337294</c:v>
                </c:pt>
                <c:pt idx="208">
                  <c:v>9524563.2935337294</c:v>
                </c:pt>
                <c:pt idx="209">
                  <c:v>9524563.2935337294</c:v>
                </c:pt>
                <c:pt idx="210">
                  <c:v>9524563.2935337294</c:v>
                </c:pt>
                <c:pt idx="211">
                  <c:v>9524563.2935337294</c:v>
                </c:pt>
                <c:pt idx="212">
                  <c:v>9524563.2935337294</c:v>
                </c:pt>
                <c:pt idx="213">
                  <c:v>9524563.2935337294</c:v>
                </c:pt>
                <c:pt idx="214">
                  <c:v>9524563.2935337294</c:v>
                </c:pt>
                <c:pt idx="215">
                  <c:v>9524563.2935337294</c:v>
                </c:pt>
                <c:pt idx="216">
                  <c:v>9524563.2935337294</c:v>
                </c:pt>
                <c:pt idx="217">
                  <c:v>9524563.2935337294</c:v>
                </c:pt>
                <c:pt idx="218">
                  <c:v>9566440.0444048196</c:v>
                </c:pt>
                <c:pt idx="219">
                  <c:v>9636962.2590024695</c:v>
                </c:pt>
                <c:pt idx="220">
                  <c:v>9731128.3850798495</c:v>
                </c:pt>
                <c:pt idx="221">
                  <c:v>9865068.6096793208</c:v>
                </c:pt>
                <c:pt idx="222">
                  <c:v>10080045.4833092</c:v>
                </c:pt>
                <c:pt idx="223">
                  <c:v>10404606.5463451</c:v>
                </c:pt>
                <c:pt idx="224">
                  <c:v>10876028.683940399</c:v>
                </c:pt>
                <c:pt idx="225">
                  <c:v>11253208.164514599</c:v>
                </c:pt>
                <c:pt idx="226">
                  <c:v>11592461.4234937</c:v>
                </c:pt>
                <c:pt idx="227">
                  <c:v>11751784.2529389</c:v>
                </c:pt>
                <c:pt idx="228">
                  <c:v>11751784.2529389</c:v>
                </c:pt>
                <c:pt idx="229">
                  <c:v>11751784.2529389</c:v>
                </c:pt>
                <c:pt idx="230">
                  <c:v>11751784.2529389</c:v>
                </c:pt>
                <c:pt idx="231">
                  <c:v>11751784.2529389</c:v>
                </c:pt>
                <c:pt idx="232">
                  <c:v>11751784.2529389</c:v>
                </c:pt>
                <c:pt idx="233">
                  <c:v>11751784.2529389</c:v>
                </c:pt>
                <c:pt idx="234">
                  <c:v>11751784.2529389</c:v>
                </c:pt>
                <c:pt idx="235">
                  <c:v>11751784.2529389</c:v>
                </c:pt>
                <c:pt idx="236">
                  <c:v>11751784.2529389</c:v>
                </c:pt>
                <c:pt idx="237">
                  <c:v>11751784.2529389</c:v>
                </c:pt>
                <c:pt idx="238">
                  <c:v>11751784.2529389</c:v>
                </c:pt>
                <c:pt idx="239">
                  <c:v>11751784.2529389</c:v>
                </c:pt>
                <c:pt idx="240">
                  <c:v>11751784.2529389</c:v>
                </c:pt>
                <c:pt idx="241">
                  <c:v>11751784.2529389</c:v>
                </c:pt>
                <c:pt idx="242">
                  <c:v>11751784.2529389</c:v>
                </c:pt>
                <c:pt idx="243">
                  <c:v>11751784.2529389</c:v>
                </c:pt>
                <c:pt idx="244">
                  <c:v>11751784.2529389</c:v>
                </c:pt>
                <c:pt idx="245">
                  <c:v>11751784.2529389</c:v>
                </c:pt>
                <c:pt idx="246">
                  <c:v>11751784.2529389</c:v>
                </c:pt>
                <c:pt idx="247">
                  <c:v>11751784.2529389</c:v>
                </c:pt>
                <c:pt idx="248">
                  <c:v>11751784.2529389</c:v>
                </c:pt>
                <c:pt idx="249">
                  <c:v>11751784.2529389</c:v>
                </c:pt>
                <c:pt idx="250">
                  <c:v>11751784.2529389</c:v>
                </c:pt>
                <c:pt idx="251">
                  <c:v>11751784.2529389</c:v>
                </c:pt>
                <c:pt idx="252">
                  <c:v>11751784.2529389</c:v>
                </c:pt>
                <c:pt idx="253">
                  <c:v>11751784.2529389</c:v>
                </c:pt>
                <c:pt idx="254">
                  <c:v>11751784.2529389</c:v>
                </c:pt>
                <c:pt idx="255">
                  <c:v>11751784.2529389</c:v>
                </c:pt>
                <c:pt idx="256">
                  <c:v>11751784.2529389</c:v>
                </c:pt>
                <c:pt idx="257">
                  <c:v>11751784.2529389</c:v>
                </c:pt>
                <c:pt idx="258">
                  <c:v>11833979.8140363</c:v>
                </c:pt>
                <c:pt idx="259">
                  <c:v>11945311.7532825</c:v>
                </c:pt>
                <c:pt idx="260">
                  <c:v>12041690.059015401</c:v>
                </c:pt>
                <c:pt idx="261">
                  <c:v>12178456.730173999</c:v>
                </c:pt>
                <c:pt idx="262">
                  <c:v>12404197.5831805</c:v>
                </c:pt>
                <c:pt idx="263">
                  <c:v>12794930.0464109</c:v>
                </c:pt>
                <c:pt idx="264">
                  <c:v>13481813.9564011</c:v>
                </c:pt>
                <c:pt idx="265">
                  <c:v>14094737.5010552</c:v>
                </c:pt>
                <c:pt idx="266">
                  <c:v>14639971.8475483</c:v>
                </c:pt>
                <c:pt idx="267">
                  <c:v>14887760.8805614</c:v>
                </c:pt>
                <c:pt idx="268">
                  <c:v>14887760.8805614</c:v>
                </c:pt>
                <c:pt idx="269">
                  <c:v>14887760.8805614</c:v>
                </c:pt>
                <c:pt idx="270">
                  <c:v>14887760.8805614</c:v>
                </c:pt>
                <c:pt idx="271">
                  <c:v>14887760.8805614</c:v>
                </c:pt>
                <c:pt idx="272">
                  <c:v>14887760.8805614</c:v>
                </c:pt>
                <c:pt idx="273">
                  <c:v>14887760.8805614</c:v>
                </c:pt>
                <c:pt idx="274">
                  <c:v>14887760.8805614</c:v>
                </c:pt>
                <c:pt idx="275">
                  <c:v>14887760.8805614</c:v>
                </c:pt>
                <c:pt idx="276">
                  <c:v>14887760.8805614</c:v>
                </c:pt>
                <c:pt idx="277">
                  <c:v>14887760.8805614</c:v>
                </c:pt>
                <c:pt idx="278">
                  <c:v>14887760.8805614</c:v>
                </c:pt>
                <c:pt idx="279">
                  <c:v>14887760.8805614</c:v>
                </c:pt>
                <c:pt idx="280">
                  <c:v>14887760.8805614</c:v>
                </c:pt>
                <c:pt idx="281">
                  <c:v>14887760.8805614</c:v>
                </c:pt>
                <c:pt idx="282">
                  <c:v>14887760.8805614</c:v>
                </c:pt>
                <c:pt idx="283">
                  <c:v>14887760.8805614</c:v>
                </c:pt>
                <c:pt idx="284">
                  <c:v>14887760.8805614</c:v>
                </c:pt>
                <c:pt idx="285">
                  <c:v>14887760.8805614</c:v>
                </c:pt>
                <c:pt idx="286">
                  <c:v>14887760.8805614</c:v>
                </c:pt>
                <c:pt idx="287">
                  <c:v>14887760.8805614</c:v>
                </c:pt>
                <c:pt idx="288">
                  <c:v>14887760.8805614</c:v>
                </c:pt>
                <c:pt idx="289">
                  <c:v>14887760.8805614</c:v>
                </c:pt>
                <c:pt idx="290">
                  <c:v>14887760.8805614</c:v>
                </c:pt>
                <c:pt idx="291">
                  <c:v>14887760.8805614</c:v>
                </c:pt>
                <c:pt idx="292">
                  <c:v>14887760.8805614</c:v>
                </c:pt>
                <c:pt idx="293">
                  <c:v>14887760.8805614</c:v>
                </c:pt>
                <c:pt idx="294">
                  <c:v>14887760.8805614</c:v>
                </c:pt>
                <c:pt idx="295">
                  <c:v>14887760.8805614</c:v>
                </c:pt>
                <c:pt idx="296">
                  <c:v>14887760.8805614</c:v>
                </c:pt>
                <c:pt idx="297">
                  <c:v>14887760.8805614</c:v>
                </c:pt>
                <c:pt idx="298">
                  <c:v>14958034.029344</c:v>
                </c:pt>
                <c:pt idx="299">
                  <c:v>15057128.4544234</c:v>
                </c:pt>
                <c:pt idx="300">
                  <c:v>15161137.894400099</c:v>
                </c:pt>
                <c:pt idx="301">
                  <c:v>15330547.732594799</c:v>
                </c:pt>
                <c:pt idx="302">
                  <c:v>15625734.9103058</c:v>
                </c:pt>
                <c:pt idx="303">
                  <c:v>16164315.249755301</c:v>
                </c:pt>
                <c:pt idx="304">
                  <c:v>17105419.0104408</c:v>
                </c:pt>
                <c:pt idx="305">
                  <c:v>17900397.171206199</c:v>
                </c:pt>
                <c:pt idx="306">
                  <c:v>18572378.491287399</c:v>
                </c:pt>
                <c:pt idx="307">
                  <c:v>18867304.772148699</c:v>
                </c:pt>
                <c:pt idx="308">
                  <c:v>18867304.772148699</c:v>
                </c:pt>
                <c:pt idx="309">
                  <c:v>18867304.772148699</c:v>
                </c:pt>
                <c:pt idx="310">
                  <c:v>18867304.772148699</c:v>
                </c:pt>
                <c:pt idx="311">
                  <c:v>18867304.772148699</c:v>
                </c:pt>
                <c:pt idx="312">
                  <c:v>18867304.772148699</c:v>
                </c:pt>
                <c:pt idx="313">
                  <c:v>18867304.772148699</c:v>
                </c:pt>
                <c:pt idx="314">
                  <c:v>18867304.772148699</c:v>
                </c:pt>
                <c:pt idx="315">
                  <c:v>18867304.772148699</c:v>
                </c:pt>
                <c:pt idx="316">
                  <c:v>18867304.772148699</c:v>
                </c:pt>
                <c:pt idx="317">
                  <c:v>18867304.772148699</c:v>
                </c:pt>
                <c:pt idx="318">
                  <c:v>18867304.772148699</c:v>
                </c:pt>
                <c:pt idx="319">
                  <c:v>18867304.772148699</c:v>
                </c:pt>
                <c:pt idx="320">
                  <c:v>18867304.772148699</c:v>
                </c:pt>
                <c:pt idx="321">
                  <c:v>18867304.772148699</c:v>
                </c:pt>
                <c:pt idx="322">
                  <c:v>18867304.772148699</c:v>
                </c:pt>
                <c:pt idx="323">
                  <c:v>18867304.772148699</c:v>
                </c:pt>
                <c:pt idx="324">
                  <c:v>18867304.772148699</c:v>
                </c:pt>
                <c:pt idx="325">
                  <c:v>18867304.772148699</c:v>
                </c:pt>
                <c:pt idx="326">
                  <c:v>18867304.772148699</c:v>
                </c:pt>
                <c:pt idx="327">
                  <c:v>18867304.772148699</c:v>
                </c:pt>
                <c:pt idx="328">
                  <c:v>18867304.772148699</c:v>
                </c:pt>
                <c:pt idx="329">
                  <c:v>18867304.772148699</c:v>
                </c:pt>
                <c:pt idx="330">
                  <c:v>18867304.772148699</c:v>
                </c:pt>
                <c:pt idx="331">
                  <c:v>18867304.772148699</c:v>
                </c:pt>
                <c:pt idx="332">
                  <c:v>18867304.772148699</c:v>
                </c:pt>
                <c:pt idx="333">
                  <c:v>18867304.772148699</c:v>
                </c:pt>
                <c:pt idx="334">
                  <c:v>18867304.772148699</c:v>
                </c:pt>
                <c:pt idx="335">
                  <c:v>18867304.772148699</c:v>
                </c:pt>
                <c:pt idx="336">
                  <c:v>18867304.772148699</c:v>
                </c:pt>
                <c:pt idx="337">
                  <c:v>18867304.772148699</c:v>
                </c:pt>
                <c:pt idx="338">
                  <c:v>18934265.734746002</c:v>
                </c:pt>
                <c:pt idx="339">
                  <c:v>19032953.6802967</c:v>
                </c:pt>
                <c:pt idx="340">
                  <c:v>19152602.743742201</c:v>
                </c:pt>
                <c:pt idx="341">
                  <c:v>19357907.381265901</c:v>
                </c:pt>
                <c:pt idx="342">
                  <c:v>19714022.427021202</c:v>
                </c:pt>
                <c:pt idx="343">
                  <c:v>20351477.173453402</c:v>
                </c:pt>
                <c:pt idx="344">
                  <c:v>21422806.116007999</c:v>
                </c:pt>
                <c:pt idx="345">
                  <c:v>22287866.2830314</c:v>
                </c:pt>
                <c:pt idx="346">
                  <c:v>22994542.123409301</c:v>
                </c:pt>
                <c:pt idx="347">
                  <c:v>23297890.299583498</c:v>
                </c:pt>
                <c:pt idx="348">
                  <c:v>23297890.299583498</c:v>
                </c:pt>
                <c:pt idx="349">
                  <c:v>23297890.299583498</c:v>
                </c:pt>
                <c:pt idx="350">
                  <c:v>23297890.299583498</c:v>
                </c:pt>
                <c:pt idx="351">
                  <c:v>23297890.299583498</c:v>
                </c:pt>
                <c:pt idx="352">
                  <c:v>23297890.299583498</c:v>
                </c:pt>
                <c:pt idx="353">
                  <c:v>23297890.299583498</c:v>
                </c:pt>
                <c:pt idx="354">
                  <c:v>23297890.299583498</c:v>
                </c:pt>
                <c:pt idx="355">
                  <c:v>23297890.299583498</c:v>
                </c:pt>
                <c:pt idx="356">
                  <c:v>23297890.299583498</c:v>
                </c:pt>
                <c:pt idx="357">
                  <c:v>23297890.299583498</c:v>
                </c:pt>
                <c:pt idx="358">
                  <c:v>23297890.299583498</c:v>
                </c:pt>
                <c:pt idx="359">
                  <c:v>23297890.299583498</c:v>
                </c:pt>
                <c:pt idx="360">
                  <c:v>23297890.299583498</c:v>
                </c:pt>
                <c:pt idx="361">
                  <c:v>23297890.299583498</c:v>
                </c:pt>
                <c:pt idx="362">
                  <c:v>23297890.299583498</c:v>
                </c:pt>
                <c:pt idx="363">
                  <c:v>23297890.299583498</c:v>
                </c:pt>
                <c:pt idx="364">
                  <c:v>23297890.299583498</c:v>
                </c:pt>
                <c:pt idx="365">
                  <c:v>23297890.299583498</c:v>
                </c:pt>
                <c:pt idx="366">
                  <c:v>23297890.299583498</c:v>
                </c:pt>
                <c:pt idx="367">
                  <c:v>23297890.299583498</c:v>
                </c:pt>
                <c:pt idx="368">
                  <c:v>23297890.299583498</c:v>
                </c:pt>
                <c:pt idx="369">
                  <c:v>23297890.299583498</c:v>
                </c:pt>
                <c:pt idx="370">
                  <c:v>23297890.299583498</c:v>
                </c:pt>
                <c:pt idx="371">
                  <c:v>23297890.299583498</c:v>
                </c:pt>
                <c:pt idx="372">
                  <c:v>23297890.299583498</c:v>
                </c:pt>
                <c:pt idx="373">
                  <c:v>23297890.299583498</c:v>
                </c:pt>
                <c:pt idx="374">
                  <c:v>23297890.299583498</c:v>
                </c:pt>
                <c:pt idx="375">
                  <c:v>23297890.299583498</c:v>
                </c:pt>
                <c:pt idx="376">
                  <c:v>23297890.299583498</c:v>
                </c:pt>
                <c:pt idx="377">
                  <c:v>23297890.299583498</c:v>
                </c:pt>
                <c:pt idx="378">
                  <c:v>23361803.790709499</c:v>
                </c:pt>
                <c:pt idx="379">
                  <c:v>23458782.992237199</c:v>
                </c:pt>
                <c:pt idx="380">
                  <c:v>23585838.023695901</c:v>
                </c:pt>
                <c:pt idx="381">
                  <c:v>23812594.284634799</c:v>
                </c:pt>
                <c:pt idx="382">
                  <c:v>24207449.211377099</c:v>
                </c:pt>
                <c:pt idx="383">
                  <c:v>24892472.2433169</c:v>
                </c:pt>
                <c:pt idx="384">
                  <c:v>26012958.322242402</c:v>
                </c:pt>
                <c:pt idx="385">
                  <c:v>26892172.742589999</c:v>
                </c:pt>
                <c:pt idx="386">
                  <c:v>27595216.703003801</c:v>
                </c:pt>
                <c:pt idx="387">
                  <c:v>27892842.982886501</c:v>
                </c:pt>
                <c:pt idx="388">
                  <c:v>27892842.982886501</c:v>
                </c:pt>
                <c:pt idx="389">
                  <c:v>27892842.982886501</c:v>
                </c:pt>
                <c:pt idx="390">
                  <c:v>27892842.982886501</c:v>
                </c:pt>
                <c:pt idx="391">
                  <c:v>27892842.982886501</c:v>
                </c:pt>
                <c:pt idx="392">
                  <c:v>27892842.982886501</c:v>
                </c:pt>
                <c:pt idx="393">
                  <c:v>27892842.982886501</c:v>
                </c:pt>
                <c:pt idx="394">
                  <c:v>27892842.982886501</c:v>
                </c:pt>
                <c:pt idx="395">
                  <c:v>27892842.982886501</c:v>
                </c:pt>
                <c:pt idx="396">
                  <c:v>27892842.982886501</c:v>
                </c:pt>
                <c:pt idx="397">
                  <c:v>27892842.982886501</c:v>
                </c:pt>
                <c:pt idx="398">
                  <c:v>27892842.982886501</c:v>
                </c:pt>
                <c:pt idx="399">
                  <c:v>27892842.982886501</c:v>
                </c:pt>
                <c:pt idx="400">
                  <c:v>27892842.982886501</c:v>
                </c:pt>
                <c:pt idx="401">
                  <c:v>27892842.982886501</c:v>
                </c:pt>
                <c:pt idx="402">
                  <c:v>27892842.982886501</c:v>
                </c:pt>
                <c:pt idx="403">
                  <c:v>27892842.982886501</c:v>
                </c:pt>
                <c:pt idx="404">
                  <c:v>27892842.982886501</c:v>
                </c:pt>
                <c:pt idx="405">
                  <c:v>27892842.982886501</c:v>
                </c:pt>
                <c:pt idx="406">
                  <c:v>27892842.982886501</c:v>
                </c:pt>
                <c:pt idx="407">
                  <c:v>27892842.982886501</c:v>
                </c:pt>
                <c:pt idx="408">
                  <c:v>27892842.982886501</c:v>
                </c:pt>
                <c:pt idx="409">
                  <c:v>27892842.982886501</c:v>
                </c:pt>
                <c:pt idx="410">
                  <c:v>27892842.982886501</c:v>
                </c:pt>
                <c:pt idx="411">
                  <c:v>27892842.982886501</c:v>
                </c:pt>
                <c:pt idx="412">
                  <c:v>27892842.982886501</c:v>
                </c:pt>
                <c:pt idx="413">
                  <c:v>27892842.982886501</c:v>
                </c:pt>
                <c:pt idx="414">
                  <c:v>27892842.982886501</c:v>
                </c:pt>
                <c:pt idx="415">
                  <c:v>27892842.982886501</c:v>
                </c:pt>
                <c:pt idx="416">
                  <c:v>27892842.982886501</c:v>
                </c:pt>
                <c:pt idx="417">
                  <c:v>27892842.982886501</c:v>
                </c:pt>
                <c:pt idx="418">
                  <c:v>27954372.048412401</c:v>
                </c:pt>
                <c:pt idx="419">
                  <c:v>28049677.668904401</c:v>
                </c:pt>
                <c:pt idx="420">
                  <c:v>28180329.997081701</c:v>
                </c:pt>
                <c:pt idx="421">
                  <c:v>28414499.128458999</c:v>
                </c:pt>
                <c:pt idx="422">
                  <c:v>28821616.272102099</c:v>
                </c:pt>
                <c:pt idx="423">
                  <c:v>29525375.375558201</c:v>
                </c:pt>
                <c:pt idx="424">
                  <c:v>30659108.043627098</c:v>
                </c:pt>
                <c:pt idx="425">
                  <c:v>31533128.603328899</c:v>
                </c:pt>
                <c:pt idx="426">
                  <c:v>32222405.351909</c:v>
                </c:pt>
                <c:pt idx="427">
                  <c:v>32511396.237435199</c:v>
                </c:pt>
                <c:pt idx="428">
                  <c:v>32511396.237435199</c:v>
                </c:pt>
                <c:pt idx="429">
                  <c:v>32511396.237435199</c:v>
                </c:pt>
                <c:pt idx="430">
                  <c:v>32511396.237435199</c:v>
                </c:pt>
                <c:pt idx="431">
                  <c:v>32511396.237435199</c:v>
                </c:pt>
                <c:pt idx="432">
                  <c:v>32511396.237435199</c:v>
                </c:pt>
                <c:pt idx="433">
                  <c:v>32511396.237435199</c:v>
                </c:pt>
                <c:pt idx="434">
                  <c:v>32511396.237435199</c:v>
                </c:pt>
                <c:pt idx="435">
                  <c:v>32511396.237435199</c:v>
                </c:pt>
                <c:pt idx="436">
                  <c:v>32511396.237435199</c:v>
                </c:pt>
                <c:pt idx="437">
                  <c:v>32511396.237435199</c:v>
                </c:pt>
                <c:pt idx="438">
                  <c:v>32511396.237435199</c:v>
                </c:pt>
                <c:pt idx="439">
                  <c:v>32511396.237435199</c:v>
                </c:pt>
                <c:pt idx="440">
                  <c:v>32511396.237435199</c:v>
                </c:pt>
                <c:pt idx="441">
                  <c:v>32511396.237435199</c:v>
                </c:pt>
                <c:pt idx="442">
                  <c:v>32511396.237435199</c:v>
                </c:pt>
                <c:pt idx="443">
                  <c:v>32511396.237435199</c:v>
                </c:pt>
                <c:pt idx="444">
                  <c:v>32511396.237435199</c:v>
                </c:pt>
                <c:pt idx="445">
                  <c:v>32511396.237435199</c:v>
                </c:pt>
                <c:pt idx="446">
                  <c:v>32511396.237435199</c:v>
                </c:pt>
                <c:pt idx="447">
                  <c:v>32511396.237435199</c:v>
                </c:pt>
                <c:pt idx="448">
                  <c:v>32511396.237435199</c:v>
                </c:pt>
                <c:pt idx="449">
                  <c:v>32511396.237435199</c:v>
                </c:pt>
                <c:pt idx="450">
                  <c:v>32511396.237435199</c:v>
                </c:pt>
                <c:pt idx="451">
                  <c:v>32511396.237435199</c:v>
                </c:pt>
                <c:pt idx="452">
                  <c:v>32511396.237435199</c:v>
                </c:pt>
                <c:pt idx="453">
                  <c:v>32511396.237435199</c:v>
                </c:pt>
                <c:pt idx="454">
                  <c:v>32511396.237435199</c:v>
                </c:pt>
                <c:pt idx="455">
                  <c:v>32511396.237435199</c:v>
                </c:pt>
                <c:pt idx="456">
                  <c:v>32511396.237435199</c:v>
                </c:pt>
                <c:pt idx="457">
                  <c:v>32511396.237435199</c:v>
                </c:pt>
                <c:pt idx="458">
                  <c:v>32571065.460112199</c:v>
                </c:pt>
                <c:pt idx="459">
                  <c:v>32664739.901016701</c:v>
                </c:pt>
                <c:pt idx="460">
                  <c:v>32796736.204766199</c:v>
                </c:pt>
                <c:pt idx="461">
                  <c:v>33038161.739994701</c:v>
                </c:pt>
                <c:pt idx="462">
                  <c:v>33460521.045569401</c:v>
                </c:pt>
                <c:pt idx="463">
                  <c:v>34175623.974258199</c:v>
                </c:pt>
                <c:pt idx="464">
                  <c:v>35312498.053568497</c:v>
                </c:pt>
                <c:pt idx="465">
                  <c:v>36177922.395735301</c:v>
                </c:pt>
                <c:pt idx="466">
                  <c:v>36853241.310065903</c:v>
                </c:pt>
                <c:pt idx="467">
                  <c:v>37134236.118951298</c:v>
                </c:pt>
              </c:numCache>
            </c:numRef>
          </c:yVal>
          <c:smooth val="1"/>
          <c:extLst>
            <c:ext xmlns:c16="http://schemas.microsoft.com/office/drawing/2014/chart" uri="{C3380CC4-5D6E-409C-BE32-E72D297353CC}">
              <c16:uniqueId val="{00000000-16A2-4E45-9B23-1B1E50D3D5E2}"/>
            </c:ext>
          </c:extLst>
        </c:ser>
        <c:ser>
          <c:idx val="0"/>
          <c:order val="1"/>
          <c:tx>
            <c:strRef>
              <c:f>HnPv2!$G$2</c:f>
              <c:strCache>
                <c:ptCount val="1"/>
                <c:pt idx="0">
                  <c:v>EDFM</c:v>
                </c:pt>
              </c:strCache>
            </c:strRef>
          </c:tx>
          <c:spPr>
            <a:ln w="25400" cap="rnd">
              <a:solidFill>
                <a:srgbClr val="FF0000"/>
              </a:solidFill>
              <a:prstDash val="sysDash"/>
              <a:round/>
            </a:ln>
            <a:effectLst/>
          </c:spPr>
          <c:marker>
            <c:symbol val="none"/>
          </c:marker>
          <c:xVal>
            <c:numRef>
              <c:f>HnPv2!$A$3:$A$470</c:f>
              <c:numCache>
                <c:formatCode>General</c:formatCode>
                <c:ptCount val="468"/>
                <c:pt idx="0">
                  <c:v>2.74658203125E-3</c:v>
                </c:pt>
                <c:pt idx="1">
                  <c:v>5.4931640625E-3</c:v>
                </c:pt>
                <c:pt idx="2">
                  <c:v>1.0986328125E-2</c:v>
                </c:pt>
                <c:pt idx="3">
                  <c:v>2.197265625E-2</c:v>
                </c:pt>
                <c:pt idx="4">
                  <c:v>4.39453125E-2</c:v>
                </c:pt>
                <c:pt idx="5">
                  <c:v>8.7890625E-2</c:v>
                </c:pt>
                <c:pt idx="6">
                  <c:v>0.17578125</c:v>
                </c:pt>
                <c:pt idx="7">
                  <c:v>0.3515625</c:v>
                </c:pt>
                <c:pt idx="8">
                  <c:v>0.703125</c:v>
                </c:pt>
                <c:pt idx="9">
                  <c:v>1.40625</c:v>
                </c:pt>
                <c:pt idx="10">
                  <c:v>2.8125</c:v>
                </c:pt>
                <c:pt idx="11">
                  <c:v>5.625</c:v>
                </c:pt>
                <c:pt idx="12">
                  <c:v>11.25</c:v>
                </c:pt>
                <c:pt idx="13">
                  <c:v>22.5</c:v>
                </c:pt>
                <c:pt idx="14">
                  <c:v>45</c:v>
                </c:pt>
                <c:pt idx="15">
                  <c:v>90</c:v>
                </c:pt>
                <c:pt idx="16">
                  <c:v>180</c:v>
                </c:pt>
                <c:pt idx="17">
                  <c:v>270</c:v>
                </c:pt>
                <c:pt idx="18">
                  <c:v>360</c:v>
                </c:pt>
                <c:pt idx="19">
                  <c:v>450</c:v>
                </c:pt>
                <c:pt idx="20">
                  <c:v>540</c:v>
                </c:pt>
                <c:pt idx="21">
                  <c:v>630</c:v>
                </c:pt>
                <c:pt idx="22">
                  <c:v>720</c:v>
                </c:pt>
                <c:pt idx="23">
                  <c:v>810</c:v>
                </c:pt>
                <c:pt idx="24">
                  <c:v>900</c:v>
                </c:pt>
                <c:pt idx="25">
                  <c:v>990</c:v>
                </c:pt>
                <c:pt idx="26">
                  <c:v>1080</c:v>
                </c:pt>
                <c:pt idx="27">
                  <c:v>1095.7275</c:v>
                </c:pt>
                <c:pt idx="28">
                  <c:v>1095.72994140625</c:v>
                </c:pt>
                <c:pt idx="29">
                  <c:v>1095.7323828125</c:v>
                </c:pt>
                <c:pt idx="30">
                  <c:v>1095.73482421875</c:v>
                </c:pt>
                <c:pt idx="31">
                  <c:v>1095.737265625</c:v>
                </c:pt>
                <c:pt idx="32">
                  <c:v>1095.7421484375</c:v>
                </c:pt>
                <c:pt idx="33">
                  <c:v>1095.7519140625</c:v>
                </c:pt>
                <c:pt idx="34">
                  <c:v>1095.7714453125</c:v>
                </c:pt>
                <c:pt idx="35">
                  <c:v>1095.8105078125</c:v>
                </c:pt>
                <c:pt idx="36">
                  <c:v>1095.8886328125</c:v>
                </c:pt>
                <c:pt idx="37">
                  <c:v>1096.0448828125</c:v>
                </c:pt>
                <c:pt idx="38">
                  <c:v>1096.3573828125</c:v>
                </c:pt>
                <c:pt idx="39">
                  <c:v>1096.9823828125</c:v>
                </c:pt>
                <c:pt idx="40">
                  <c:v>1098.2323828125</c:v>
                </c:pt>
                <c:pt idx="41">
                  <c:v>1100.7323828125</c:v>
                </c:pt>
                <c:pt idx="42">
                  <c:v>1105.7323828125</c:v>
                </c:pt>
                <c:pt idx="43">
                  <c:v>1115.7323828125</c:v>
                </c:pt>
                <c:pt idx="44">
                  <c:v>1125.7323828125</c:v>
                </c:pt>
                <c:pt idx="45">
                  <c:v>1135.7323828125</c:v>
                </c:pt>
                <c:pt idx="46">
                  <c:v>1145.7323828125</c:v>
                </c:pt>
                <c:pt idx="47">
                  <c:v>1155.7323828125</c:v>
                </c:pt>
                <c:pt idx="48">
                  <c:v>1155.8261328125</c:v>
                </c:pt>
                <c:pt idx="49">
                  <c:v>1155.9198828125</c:v>
                </c:pt>
                <c:pt idx="50">
                  <c:v>1156.1073828125</c:v>
                </c:pt>
                <c:pt idx="51">
                  <c:v>1156.4823828125</c:v>
                </c:pt>
                <c:pt idx="52">
                  <c:v>1157.2323828125</c:v>
                </c:pt>
                <c:pt idx="53">
                  <c:v>1158.7323828125</c:v>
                </c:pt>
                <c:pt idx="54">
                  <c:v>1161.7323828125</c:v>
                </c:pt>
                <c:pt idx="55">
                  <c:v>1164.7323828125</c:v>
                </c:pt>
                <c:pt idx="56">
                  <c:v>1167.7323828125</c:v>
                </c:pt>
                <c:pt idx="57">
                  <c:v>1169.7323828125</c:v>
                </c:pt>
                <c:pt idx="58">
                  <c:v>1170.9823828125</c:v>
                </c:pt>
                <c:pt idx="59">
                  <c:v>1172.2323828125</c:v>
                </c:pt>
                <c:pt idx="60">
                  <c:v>1174.7323828125</c:v>
                </c:pt>
                <c:pt idx="61">
                  <c:v>1179.7323828125</c:v>
                </c:pt>
                <c:pt idx="62">
                  <c:v>1189.7323828125</c:v>
                </c:pt>
                <c:pt idx="63">
                  <c:v>1209.7323828125</c:v>
                </c:pt>
                <c:pt idx="64">
                  <c:v>1249.7323828125</c:v>
                </c:pt>
                <c:pt idx="65">
                  <c:v>1289.7323828125</c:v>
                </c:pt>
                <c:pt idx="66">
                  <c:v>1329.7323828125</c:v>
                </c:pt>
                <c:pt idx="67">
                  <c:v>1349.7323828125</c:v>
                </c:pt>
                <c:pt idx="68">
                  <c:v>1349.73482421875</c:v>
                </c:pt>
                <c:pt idx="69">
                  <c:v>1349.737265625</c:v>
                </c:pt>
                <c:pt idx="70">
                  <c:v>1349.73970703125</c:v>
                </c:pt>
                <c:pt idx="71">
                  <c:v>1349.7421484375</c:v>
                </c:pt>
                <c:pt idx="72">
                  <c:v>1349.74703125</c:v>
                </c:pt>
                <c:pt idx="73">
                  <c:v>1349.756796875</c:v>
                </c:pt>
                <c:pt idx="74">
                  <c:v>1349.776328125</c:v>
                </c:pt>
                <c:pt idx="75">
                  <c:v>1349.815390625</c:v>
                </c:pt>
                <c:pt idx="76">
                  <c:v>1349.893515625</c:v>
                </c:pt>
                <c:pt idx="77">
                  <c:v>1350.049765625</c:v>
                </c:pt>
                <c:pt idx="78">
                  <c:v>1350.362265625</c:v>
                </c:pt>
                <c:pt idx="79">
                  <c:v>1350.987265625</c:v>
                </c:pt>
                <c:pt idx="80">
                  <c:v>1352.237265625</c:v>
                </c:pt>
                <c:pt idx="81">
                  <c:v>1354.737265625</c:v>
                </c:pt>
                <c:pt idx="82">
                  <c:v>1359.737265625</c:v>
                </c:pt>
                <c:pt idx="83">
                  <c:v>1369.737265625</c:v>
                </c:pt>
                <c:pt idx="84">
                  <c:v>1379.737265625</c:v>
                </c:pt>
                <c:pt idx="85">
                  <c:v>1389.737265625</c:v>
                </c:pt>
                <c:pt idx="86">
                  <c:v>1399.737265625</c:v>
                </c:pt>
                <c:pt idx="87">
                  <c:v>1409.737265625</c:v>
                </c:pt>
                <c:pt idx="88">
                  <c:v>1409.831015625</c:v>
                </c:pt>
                <c:pt idx="89">
                  <c:v>1409.924765625</c:v>
                </c:pt>
                <c:pt idx="90">
                  <c:v>1410.112265625</c:v>
                </c:pt>
                <c:pt idx="91">
                  <c:v>1410.487265625</c:v>
                </c:pt>
                <c:pt idx="92">
                  <c:v>1411.237265625</c:v>
                </c:pt>
                <c:pt idx="93">
                  <c:v>1412.737265625</c:v>
                </c:pt>
                <c:pt idx="94">
                  <c:v>1415.737265625</c:v>
                </c:pt>
                <c:pt idx="95">
                  <c:v>1418.737265625</c:v>
                </c:pt>
                <c:pt idx="96">
                  <c:v>1421.737265625</c:v>
                </c:pt>
                <c:pt idx="97">
                  <c:v>1423.737265625</c:v>
                </c:pt>
                <c:pt idx="98">
                  <c:v>1424.987265625</c:v>
                </c:pt>
                <c:pt idx="99">
                  <c:v>1426.237265625</c:v>
                </c:pt>
                <c:pt idx="100">
                  <c:v>1428.737265625</c:v>
                </c:pt>
                <c:pt idx="101">
                  <c:v>1433.737265625</c:v>
                </c:pt>
                <c:pt idx="102">
                  <c:v>1443.737265625</c:v>
                </c:pt>
                <c:pt idx="103">
                  <c:v>1463.737265625</c:v>
                </c:pt>
                <c:pt idx="104">
                  <c:v>1503.737265625</c:v>
                </c:pt>
                <c:pt idx="105">
                  <c:v>1543.737265625</c:v>
                </c:pt>
                <c:pt idx="106">
                  <c:v>1583.737265625</c:v>
                </c:pt>
                <c:pt idx="107">
                  <c:v>1603.737265625</c:v>
                </c:pt>
                <c:pt idx="108">
                  <c:v>1603.73970703125</c:v>
                </c:pt>
                <c:pt idx="109">
                  <c:v>1603.7421484375</c:v>
                </c:pt>
                <c:pt idx="110">
                  <c:v>1603.74458984375</c:v>
                </c:pt>
                <c:pt idx="111">
                  <c:v>1603.74703125</c:v>
                </c:pt>
                <c:pt idx="112">
                  <c:v>1603.7519140625</c:v>
                </c:pt>
                <c:pt idx="113">
                  <c:v>1603.7616796875</c:v>
                </c:pt>
                <c:pt idx="114">
                  <c:v>1603.7812109375</c:v>
                </c:pt>
                <c:pt idx="115">
                  <c:v>1603.8202734375</c:v>
                </c:pt>
                <c:pt idx="116">
                  <c:v>1603.8983984375</c:v>
                </c:pt>
                <c:pt idx="117">
                  <c:v>1604.0546484375</c:v>
                </c:pt>
                <c:pt idx="118">
                  <c:v>1604.3671484375</c:v>
                </c:pt>
                <c:pt idx="119">
                  <c:v>1604.9921484375</c:v>
                </c:pt>
                <c:pt idx="120">
                  <c:v>1606.2421484375</c:v>
                </c:pt>
                <c:pt idx="121">
                  <c:v>1608.7421484375</c:v>
                </c:pt>
                <c:pt idx="122">
                  <c:v>1613.7421484375</c:v>
                </c:pt>
                <c:pt idx="123">
                  <c:v>1623.7421484375</c:v>
                </c:pt>
                <c:pt idx="124">
                  <c:v>1633.7421484375</c:v>
                </c:pt>
                <c:pt idx="125">
                  <c:v>1643.7421484375</c:v>
                </c:pt>
                <c:pt idx="126">
                  <c:v>1653.7421484375</c:v>
                </c:pt>
                <c:pt idx="127">
                  <c:v>1663.7421484375</c:v>
                </c:pt>
                <c:pt idx="128">
                  <c:v>1663.8358984375</c:v>
                </c:pt>
                <c:pt idx="129">
                  <c:v>1663.9296484375</c:v>
                </c:pt>
                <c:pt idx="130">
                  <c:v>1664.1171484375</c:v>
                </c:pt>
                <c:pt idx="131">
                  <c:v>1664.4921484375</c:v>
                </c:pt>
                <c:pt idx="132">
                  <c:v>1665.2421484375</c:v>
                </c:pt>
                <c:pt idx="133">
                  <c:v>1666.7421484375</c:v>
                </c:pt>
                <c:pt idx="134">
                  <c:v>1669.7421484375</c:v>
                </c:pt>
                <c:pt idx="135">
                  <c:v>1672.7421484375</c:v>
                </c:pt>
                <c:pt idx="136">
                  <c:v>1675.7421484375</c:v>
                </c:pt>
                <c:pt idx="137">
                  <c:v>1677.7421484375</c:v>
                </c:pt>
                <c:pt idx="138">
                  <c:v>1678.9921484375</c:v>
                </c:pt>
                <c:pt idx="139">
                  <c:v>1680.2421484375</c:v>
                </c:pt>
                <c:pt idx="140">
                  <c:v>1682.7421484375</c:v>
                </c:pt>
                <c:pt idx="141">
                  <c:v>1687.7421484375</c:v>
                </c:pt>
                <c:pt idx="142">
                  <c:v>1697.7421484375</c:v>
                </c:pt>
                <c:pt idx="143">
                  <c:v>1717.7421484375</c:v>
                </c:pt>
                <c:pt idx="144">
                  <c:v>1757.7421484375</c:v>
                </c:pt>
                <c:pt idx="145">
                  <c:v>1797.7421484375</c:v>
                </c:pt>
                <c:pt idx="146">
                  <c:v>1837.7421484375</c:v>
                </c:pt>
                <c:pt idx="147">
                  <c:v>1857.7421484375</c:v>
                </c:pt>
                <c:pt idx="148">
                  <c:v>1857.74458984375</c:v>
                </c:pt>
                <c:pt idx="149">
                  <c:v>1857.74703125</c:v>
                </c:pt>
                <c:pt idx="150">
                  <c:v>1857.74947265625</c:v>
                </c:pt>
                <c:pt idx="151">
                  <c:v>1857.7519140625</c:v>
                </c:pt>
                <c:pt idx="152">
                  <c:v>1857.756796875</c:v>
                </c:pt>
                <c:pt idx="153">
                  <c:v>1857.7665625</c:v>
                </c:pt>
                <c:pt idx="154">
                  <c:v>1857.78609375</c:v>
                </c:pt>
                <c:pt idx="155">
                  <c:v>1857.82515625</c:v>
                </c:pt>
                <c:pt idx="156">
                  <c:v>1857.90328125</c:v>
                </c:pt>
                <c:pt idx="157">
                  <c:v>1858.05953125</c:v>
                </c:pt>
                <c:pt idx="158">
                  <c:v>1858.37203125</c:v>
                </c:pt>
                <c:pt idx="159">
                  <c:v>1858.99703125</c:v>
                </c:pt>
                <c:pt idx="160">
                  <c:v>1860.24703125</c:v>
                </c:pt>
                <c:pt idx="161">
                  <c:v>1862.74703125</c:v>
                </c:pt>
                <c:pt idx="162">
                  <c:v>1867.74703125</c:v>
                </c:pt>
                <c:pt idx="163">
                  <c:v>1877.74703125</c:v>
                </c:pt>
                <c:pt idx="164">
                  <c:v>1887.74703125</c:v>
                </c:pt>
                <c:pt idx="165">
                  <c:v>1897.74703125</c:v>
                </c:pt>
                <c:pt idx="166">
                  <c:v>1907.74703125</c:v>
                </c:pt>
                <c:pt idx="167">
                  <c:v>1917.74703125</c:v>
                </c:pt>
                <c:pt idx="168">
                  <c:v>1917.84078125</c:v>
                </c:pt>
                <c:pt idx="169">
                  <c:v>1917.93453125</c:v>
                </c:pt>
                <c:pt idx="170">
                  <c:v>1918.12203125</c:v>
                </c:pt>
                <c:pt idx="171">
                  <c:v>1918.49703125</c:v>
                </c:pt>
                <c:pt idx="172">
                  <c:v>1919.24703125</c:v>
                </c:pt>
                <c:pt idx="173">
                  <c:v>1920.74703125</c:v>
                </c:pt>
                <c:pt idx="174">
                  <c:v>1923.74703125</c:v>
                </c:pt>
                <c:pt idx="175">
                  <c:v>1926.74703125</c:v>
                </c:pt>
                <c:pt idx="176">
                  <c:v>1929.74703125</c:v>
                </c:pt>
                <c:pt idx="177">
                  <c:v>1931.74703125</c:v>
                </c:pt>
                <c:pt idx="178">
                  <c:v>1932.99703125</c:v>
                </c:pt>
                <c:pt idx="179">
                  <c:v>1934.24703125</c:v>
                </c:pt>
                <c:pt idx="180">
                  <c:v>1936.74703125</c:v>
                </c:pt>
                <c:pt idx="181">
                  <c:v>1941.74703125</c:v>
                </c:pt>
                <c:pt idx="182">
                  <c:v>1951.74703125</c:v>
                </c:pt>
                <c:pt idx="183">
                  <c:v>1971.74703125</c:v>
                </c:pt>
                <c:pt idx="184">
                  <c:v>2011.74703125</c:v>
                </c:pt>
                <c:pt idx="185">
                  <c:v>2051.74703125</c:v>
                </c:pt>
                <c:pt idx="186">
                  <c:v>2091.74703125</c:v>
                </c:pt>
                <c:pt idx="187">
                  <c:v>2111.74703125</c:v>
                </c:pt>
                <c:pt idx="188">
                  <c:v>2111.74947265625</c:v>
                </c:pt>
                <c:pt idx="189">
                  <c:v>2111.7519140625</c:v>
                </c:pt>
                <c:pt idx="190">
                  <c:v>2111.75435546875</c:v>
                </c:pt>
                <c:pt idx="191">
                  <c:v>2111.756796875</c:v>
                </c:pt>
                <c:pt idx="192">
                  <c:v>2111.7616796875</c:v>
                </c:pt>
                <c:pt idx="193">
                  <c:v>2111.7714453125</c:v>
                </c:pt>
                <c:pt idx="194">
                  <c:v>2111.7909765625</c:v>
                </c:pt>
                <c:pt idx="195">
                  <c:v>2111.8300390625</c:v>
                </c:pt>
                <c:pt idx="196">
                  <c:v>2111.9081640625</c:v>
                </c:pt>
                <c:pt idx="197">
                  <c:v>2112.0644140625</c:v>
                </c:pt>
                <c:pt idx="198">
                  <c:v>2112.3769140625</c:v>
                </c:pt>
                <c:pt idx="199">
                  <c:v>2113.0019140625</c:v>
                </c:pt>
                <c:pt idx="200">
                  <c:v>2114.2519140625</c:v>
                </c:pt>
                <c:pt idx="201">
                  <c:v>2116.7519140625</c:v>
                </c:pt>
                <c:pt idx="202">
                  <c:v>2121.7519140625</c:v>
                </c:pt>
                <c:pt idx="203">
                  <c:v>2131.7519140625</c:v>
                </c:pt>
                <c:pt idx="204">
                  <c:v>2141.7519140625</c:v>
                </c:pt>
                <c:pt idx="205">
                  <c:v>2151.7519140625</c:v>
                </c:pt>
                <c:pt idx="206">
                  <c:v>2161.7519140625</c:v>
                </c:pt>
                <c:pt idx="207">
                  <c:v>2171.7519140625</c:v>
                </c:pt>
                <c:pt idx="208">
                  <c:v>2171.8456640625</c:v>
                </c:pt>
                <c:pt idx="209">
                  <c:v>2171.9394140625</c:v>
                </c:pt>
                <c:pt idx="210">
                  <c:v>2172.1269140625</c:v>
                </c:pt>
                <c:pt idx="211">
                  <c:v>2172.5019140625</c:v>
                </c:pt>
                <c:pt idx="212">
                  <c:v>2173.2519140625</c:v>
                </c:pt>
                <c:pt idx="213">
                  <c:v>2174.7519140625</c:v>
                </c:pt>
                <c:pt idx="214">
                  <c:v>2177.7519140625</c:v>
                </c:pt>
                <c:pt idx="215">
                  <c:v>2180.7519140625</c:v>
                </c:pt>
                <c:pt idx="216">
                  <c:v>2183.7519140625</c:v>
                </c:pt>
                <c:pt idx="217">
                  <c:v>2185.7519140625</c:v>
                </c:pt>
                <c:pt idx="218">
                  <c:v>2187.0019140625</c:v>
                </c:pt>
                <c:pt idx="219">
                  <c:v>2188.2519140625</c:v>
                </c:pt>
                <c:pt idx="220">
                  <c:v>2190.7519140625</c:v>
                </c:pt>
                <c:pt idx="221">
                  <c:v>2195.7519140625</c:v>
                </c:pt>
                <c:pt idx="222">
                  <c:v>2205.7519140625</c:v>
                </c:pt>
                <c:pt idx="223">
                  <c:v>2225.7519140625</c:v>
                </c:pt>
                <c:pt idx="224">
                  <c:v>2265.7519140625</c:v>
                </c:pt>
                <c:pt idx="225">
                  <c:v>2305.7519140625</c:v>
                </c:pt>
                <c:pt idx="226">
                  <c:v>2345.7519140625</c:v>
                </c:pt>
                <c:pt idx="227">
                  <c:v>2365.7519140625</c:v>
                </c:pt>
                <c:pt idx="228">
                  <c:v>2365.75435546875</c:v>
                </c:pt>
                <c:pt idx="229">
                  <c:v>2365.756796875</c:v>
                </c:pt>
                <c:pt idx="230">
                  <c:v>2365.75923828125</c:v>
                </c:pt>
                <c:pt idx="231">
                  <c:v>2365.7616796875</c:v>
                </c:pt>
                <c:pt idx="232">
                  <c:v>2365.7665625</c:v>
                </c:pt>
                <c:pt idx="233">
                  <c:v>2365.776328125</c:v>
                </c:pt>
                <c:pt idx="234">
                  <c:v>2365.795859375</c:v>
                </c:pt>
                <c:pt idx="235">
                  <c:v>2365.834921875</c:v>
                </c:pt>
                <c:pt idx="236">
                  <c:v>2365.913046875</c:v>
                </c:pt>
                <c:pt idx="237">
                  <c:v>2366.069296875</c:v>
                </c:pt>
                <c:pt idx="238">
                  <c:v>2366.381796875</c:v>
                </c:pt>
                <c:pt idx="239">
                  <c:v>2367.006796875</c:v>
                </c:pt>
                <c:pt idx="240">
                  <c:v>2368.256796875</c:v>
                </c:pt>
                <c:pt idx="241">
                  <c:v>2370.756796875</c:v>
                </c:pt>
                <c:pt idx="242">
                  <c:v>2375.756796875</c:v>
                </c:pt>
                <c:pt idx="243">
                  <c:v>2385.756796875</c:v>
                </c:pt>
                <c:pt idx="244">
                  <c:v>2395.756796875</c:v>
                </c:pt>
                <c:pt idx="245">
                  <c:v>2405.756796875</c:v>
                </c:pt>
                <c:pt idx="246">
                  <c:v>2415.756796875</c:v>
                </c:pt>
                <c:pt idx="247">
                  <c:v>2425.756796875</c:v>
                </c:pt>
                <c:pt idx="248">
                  <c:v>2425.850546875</c:v>
                </c:pt>
                <c:pt idx="249">
                  <c:v>2425.944296875</c:v>
                </c:pt>
                <c:pt idx="250">
                  <c:v>2426.131796875</c:v>
                </c:pt>
                <c:pt idx="251">
                  <c:v>2426.506796875</c:v>
                </c:pt>
                <c:pt idx="252">
                  <c:v>2427.256796875</c:v>
                </c:pt>
                <c:pt idx="253">
                  <c:v>2428.756796875</c:v>
                </c:pt>
                <c:pt idx="254">
                  <c:v>2431.756796875</c:v>
                </c:pt>
                <c:pt idx="255">
                  <c:v>2434.756796875</c:v>
                </c:pt>
                <c:pt idx="256">
                  <c:v>2437.756796875</c:v>
                </c:pt>
                <c:pt idx="257">
                  <c:v>2439.756796875</c:v>
                </c:pt>
                <c:pt idx="258">
                  <c:v>2441.006796875</c:v>
                </c:pt>
                <c:pt idx="259">
                  <c:v>2442.256796875</c:v>
                </c:pt>
                <c:pt idx="260">
                  <c:v>2444.756796875</c:v>
                </c:pt>
                <c:pt idx="261">
                  <c:v>2449.756796875</c:v>
                </c:pt>
                <c:pt idx="262">
                  <c:v>2459.756796875</c:v>
                </c:pt>
                <c:pt idx="263">
                  <c:v>2479.756796875</c:v>
                </c:pt>
                <c:pt idx="264">
                  <c:v>2519.756796875</c:v>
                </c:pt>
                <c:pt idx="265">
                  <c:v>2559.756796875</c:v>
                </c:pt>
                <c:pt idx="266">
                  <c:v>2599.756796875</c:v>
                </c:pt>
                <c:pt idx="267">
                  <c:v>2619.756796875</c:v>
                </c:pt>
                <c:pt idx="268">
                  <c:v>2619.75923828125</c:v>
                </c:pt>
                <c:pt idx="269">
                  <c:v>2619.7616796875</c:v>
                </c:pt>
                <c:pt idx="270">
                  <c:v>2619.76412109375</c:v>
                </c:pt>
                <c:pt idx="271">
                  <c:v>2619.7665625</c:v>
                </c:pt>
                <c:pt idx="272">
                  <c:v>2619.7714453125</c:v>
                </c:pt>
                <c:pt idx="273">
                  <c:v>2619.7812109375</c:v>
                </c:pt>
                <c:pt idx="274">
                  <c:v>2619.8007421875</c:v>
                </c:pt>
                <c:pt idx="275">
                  <c:v>2619.8398046875</c:v>
                </c:pt>
                <c:pt idx="276">
                  <c:v>2619.9179296875</c:v>
                </c:pt>
                <c:pt idx="277">
                  <c:v>2620.0741796875</c:v>
                </c:pt>
                <c:pt idx="278">
                  <c:v>2620.3866796875</c:v>
                </c:pt>
                <c:pt idx="279">
                  <c:v>2621.0116796875</c:v>
                </c:pt>
                <c:pt idx="280">
                  <c:v>2622.2616796875</c:v>
                </c:pt>
                <c:pt idx="281">
                  <c:v>2624.7616796875</c:v>
                </c:pt>
                <c:pt idx="282">
                  <c:v>2629.7616796875</c:v>
                </c:pt>
                <c:pt idx="283">
                  <c:v>2639.7616796875</c:v>
                </c:pt>
                <c:pt idx="284">
                  <c:v>2649.7616796875</c:v>
                </c:pt>
                <c:pt idx="285">
                  <c:v>2659.7616796875</c:v>
                </c:pt>
                <c:pt idx="286">
                  <c:v>2669.7616796875</c:v>
                </c:pt>
                <c:pt idx="287">
                  <c:v>2679.7616796875</c:v>
                </c:pt>
                <c:pt idx="288">
                  <c:v>2679.8554296875</c:v>
                </c:pt>
                <c:pt idx="289">
                  <c:v>2679.9491796875</c:v>
                </c:pt>
                <c:pt idx="290">
                  <c:v>2680.1366796875</c:v>
                </c:pt>
                <c:pt idx="291">
                  <c:v>2680.5116796875</c:v>
                </c:pt>
                <c:pt idx="292">
                  <c:v>2681.2616796875</c:v>
                </c:pt>
                <c:pt idx="293">
                  <c:v>2682.7616796875</c:v>
                </c:pt>
                <c:pt idx="294">
                  <c:v>2685.7616796875</c:v>
                </c:pt>
                <c:pt idx="295">
                  <c:v>2688.7616796875</c:v>
                </c:pt>
                <c:pt idx="296">
                  <c:v>2691.7616796875</c:v>
                </c:pt>
                <c:pt idx="297">
                  <c:v>2693.7616796875</c:v>
                </c:pt>
                <c:pt idx="298">
                  <c:v>2695.0116796875</c:v>
                </c:pt>
                <c:pt idx="299">
                  <c:v>2696.2616796875</c:v>
                </c:pt>
                <c:pt idx="300">
                  <c:v>2698.7616796875</c:v>
                </c:pt>
                <c:pt idx="301">
                  <c:v>2703.7616796875</c:v>
                </c:pt>
                <c:pt idx="302">
                  <c:v>2713.7616796875</c:v>
                </c:pt>
                <c:pt idx="303">
                  <c:v>2733.7616796875</c:v>
                </c:pt>
                <c:pt idx="304">
                  <c:v>2773.7616796875</c:v>
                </c:pt>
                <c:pt idx="305">
                  <c:v>2813.7616796875</c:v>
                </c:pt>
                <c:pt idx="306">
                  <c:v>2853.7616796875</c:v>
                </c:pt>
                <c:pt idx="307">
                  <c:v>2873.7616796875</c:v>
                </c:pt>
                <c:pt idx="308">
                  <c:v>2873.76412109375</c:v>
                </c:pt>
                <c:pt idx="309">
                  <c:v>2873.7665625</c:v>
                </c:pt>
                <c:pt idx="310">
                  <c:v>2873.76900390625</c:v>
                </c:pt>
                <c:pt idx="311">
                  <c:v>2873.7714453125</c:v>
                </c:pt>
                <c:pt idx="312">
                  <c:v>2873.776328125</c:v>
                </c:pt>
                <c:pt idx="313">
                  <c:v>2873.78609375</c:v>
                </c:pt>
                <c:pt idx="314">
                  <c:v>2873.805625</c:v>
                </c:pt>
                <c:pt idx="315">
                  <c:v>2873.8446875</c:v>
                </c:pt>
                <c:pt idx="316">
                  <c:v>2873.9228125</c:v>
                </c:pt>
                <c:pt idx="317">
                  <c:v>2874.0790625</c:v>
                </c:pt>
                <c:pt idx="318">
                  <c:v>2874.3915625</c:v>
                </c:pt>
                <c:pt idx="319">
                  <c:v>2875.0165625</c:v>
                </c:pt>
                <c:pt idx="320">
                  <c:v>2876.2665625</c:v>
                </c:pt>
                <c:pt idx="321">
                  <c:v>2878.7665625</c:v>
                </c:pt>
                <c:pt idx="322">
                  <c:v>2883.7665625</c:v>
                </c:pt>
                <c:pt idx="323">
                  <c:v>2893.7665625</c:v>
                </c:pt>
                <c:pt idx="324">
                  <c:v>2903.7665625</c:v>
                </c:pt>
                <c:pt idx="325">
                  <c:v>2913.7665625</c:v>
                </c:pt>
                <c:pt idx="326">
                  <c:v>2923.7665625</c:v>
                </c:pt>
                <c:pt idx="327">
                  <c:v>2933.7665625</c:v>
                </c:pt>
                <c:pt idx="328">
                  <c:v>2933.8603125</c:v>
                </c:pt>
                <c:pt idx="329">
                  <c:v>2933.9540625</c:v>
                </c:pt>
                <c:pt idx="330">
                  <c:v>2934.1415625</c:v>
                </c:pt>
                <c:pt idx="331">
                  <c:v>2934.5165625</c:v>
                </c:pt>
                <c:pt idx="332">
                  <c:v>2935.2665625</c:v>
                </c:pt>
                <c:pt idx="333">
                  <c:v>2936.7665625</c:v>
                </c:pt>
                <c:pt idx="334">
                  <c:v>2939.7665625</c:v>
                </c:pt>
                <c:pt idx="335">
                  <c:v>2942.7665625</c:v>
                </c:pt>
                <c:pt idx="336">
                  <c:v>2945.7665625</c:v>
                </c:pt>
                <c:pt idx="337">
                  <c:v>2947.7665625</c:v>
                </c:pt>
                <c:pt idx="338">
                  <c:v>2949.0165625</c:v>
                </c:pt>
                <c:pt idx="339">
                  <c:v>2950.2665625</c:v>
                </c:pt>
                <c:pt idx="340">
                  <c:v>2952.7665625</c:v>
                </c:pt>
                <c:pt idx="341">
                  <c:v>2957.7665625</c:v>
                </c:pt>
                <c:pt idx="342">
                  <c:v>2967.7665625</c:v>
                </c:pt>
                <c:pt idx="343">
                  <c:v>2987.7665625</c:v>
                </c:pt>
                <c:pt idx="344">
                  <c:v>3027.7665625</c:v>
                </c:pt>
                <c:pt idx="345">
                  <c:v>3067.7665625</c:v>
                </c:pt>
                <c:pt idx="346">
                  <c:v>3107.7665625</c:v>
                </c:pt>
                <c:pt idx="347">
                  <c:v>3127.7665625</c:v>
                </c:pt>
                <c:pt idx="348">
                  <c:v>3127.76900390625</c:v>
                </c:pt>
                <c:pt idx="349">
                  <c:v>3127.7714453125</c:v>
                </c:pt>
                <c:pt idx="350">
                  <c:v>3127.77388671875</c:v>
                </c:pt>
                <c:pt idx="351">
                  <c:v>3127.776328125</c:v>
                </c:pt>
                <c:pt idx="352">
                  <c:v>3127.7812109375</c:v>
                </c:pt>
                <c:pt idx="353">
                  <c:v>3127.7909765625</c:v>
                </c:pt>
                <c:pt idx="354">
                  <c:v>3127.8105078125</c:v>
                </c:pt>
                <c:pt idx="355">
                  <c:v>3127.8495703125</c:v>
                </c:pt>
                <c:pt idx="356">
                  <c:v>3127.9276953125</c:v>
                </c:pt>
                <c:pt idx="357">
                  <c:v>3128.0839453125</c:v>
                </c:pt>
                <c:pt idx="358">
                  <c:v>3128.3964453125</c:v>
                </c:pt>
                <c:pt idx="359">
                  <c:v>3129.0214453125</c:v>
                </c:pt>
                <c:pt idx="360">
                  <c:v>3130.2714453125</c:v>
                </c:pt>
                <c:pt idx="361">
                  <c:v>3132.7714453125</c:v>
                </c:pt>
                <c:pt idx="362">
                  <c:v>3137.7714453125</c:v>
                </c:pt>
                <c:pt idx="363">
                  <c:v>3147.7714453125</c:v>
                </c:pt>
                <c:pt idx="364">
                  <c:v>3157.7714453125</c:v>
                </c:pt>
                <c:pt idx="365">
                  <c:v>3167.7714453125</c:v>
                </c:pt>
                <c:pt idx="366">
                  <c:v>3177.7714453125</c:v>
                </c:pt>
                <c:pt idx="367">
                  <c:v>3187.7714453125</c:v>
                </c:pt>
                <c:pt idx="368">
                  <c:v>3187.8651953125</c:v>
                </c:pt>
                <c:pt idx="369">
                  <c:v>3187.9589453125</c:v>
                </c:pt>
                <c:pt idx="370">
                  <c:v>3188.1464453125</c:v>
                </c:pt>
                <c:pt idx="371">
                  <c:v>3188.5214453125</c:v>
                </c:pt>
                <c:pt idx="372">
                  <c:v>3189.2714453125</c:v>
                </c:pt>
                <c:pt idx="373">
                  <c:v>3190.7714453125</c:v>
                </c:pt>
                <c:pt idx="374">
                  <c:v>3193.7714453125</c:v>
                </c:pt>
                <c:pt idx="375">
                  <c:v>3196.7714453125</c:v>
                </c:pt>
                <c:pt idx="376">
                  <c:v>3199.7714453125</c:v>
                </c:pt>
                <c:pt idx="377">
                  <c:v>3201.7714453125</c:v>
                </c:pt>
                <c:pt idx="378">
                  <c:v>3203.0214453125</c:v>
                </c:pt>
                <c:pt idx="379">
                  <c:v>3204.2714453125</c:v>
                </c:pt>
                <c:pt idx="380">
                  <c:v>3206.7714453125</c:v>
                </c:pt>
                <c:pt idx="381">
                  <c:v>3211.7714453125</c:v>
                </c:pt>
                <c:pt idx="382">
                  <c:v>3221.7714453125</c:v>
                </c:pt>
                <c:pt idx="383">
                  <c:v>3241.7714453125</c:v>
                </c:pt>
                <c:pt idx="384">
                  <c:v>3281.7714453125</c:v>
                </c:pt>
                <c:pt idx="385">
                  <c:v>3321.7714453125</c:v>
                </c:pt>
                <c:pt idx="386">
                  <c:v>3361.7714453125</c:v>
                </c:pt>
                <c:pt idx="387">
                  <c:v>3381.7714453125</c:v>
                </c:pt>
                <c:pt idx="388">
                  <c:v>3381.77388671875</c:v>
                </c:pt>
                <c:pt idx="389">
                  <c:v>3381.776328125</c:v>
                </c:pt>
                <c:pt idx="390">
                  <c:v>3381.77876953125</c:v>
                </c:pt>
                <c:pt idx="391">
                  <c:v>3381.7812109375</c:v>
                </c:pt>
                <c:pt idx="392">
                  <c:v>3381.78609375</c:v>
                </c:pt>
                <c:pt idx="393">
                  <c:v>3381.795859375</c:v>
                </c:pt>
                <c:pt idx="394">
                  <c:v>3381.815390625</c:v>
                </c:pt>
                <c:pt idx="395">
                  <c:v>3381.854453125</c:v>
                </c:pt>
                <c:pt idx="396">
                  <c:v>3381.932578125</c:v>
                </c:pt>
                <c:pt idx="397">
                  <c:v>3382.088828125</c:v>
                </c:pt>
                <c:pt idx="398">
                  <c:v>3382.401328125</c:v>
                </c:pt>
                <c:pt idx="399">
                  <c:v>3383.026328125</c:v>
                </c:pt>
                <c:pt idx="400">
                  <c:v>3384.276328125</c:v>
                </c:pt>
                <c:pt idx="401">
                  <c:v>3386.776328125</c:v>
                </c:pt>
                <c:pt idx="402">
                  <c:v>3391.776328125</c:v>
                </c:pt>
                <c:pt idx="403">
                  <c:v>3401.776328125</c:v>
                </c:pt>
                <c:pt idx="404">
                  <c:v>3411.776328125</c:v>
                </c:pt>
                <c:pt idx="405">
                  <c:v>3421.776328125</c:v>
                </c:pt>
                <c:pt idx="406">
                  <c:v>3431.776328125</c:v>
                </c:pt>
                <c:pt idx="407">
                  <c:v>3441.776328125</c:v>
                </c:pt>
                <c:pt idx="408">
                  <c:v>3441.870078125</c:v>
                </c:pt>
                <c:pt idx="409">
                  <c:v>3441.963828125</c:v>
                </c:pt>
                <c:pt idx="410">
                  <c:v>3442.151328125</c:v>
                </c:pt>
                <c:pt idx="411">
                  <c:v>3442.526328125</c:v>
                </c:pt>
                <c:pt idx="412">
                  <c:v>3443.276328125</c:v>
                </c:pt>
                <c:pt idx="413">
                  <c:v>3444.776328125</c:v>
                </c:pt>
                <c:pt idx="414">
                  <c:v>3447.776328125</c:v>
                </c:pt>
                <c:pt idx="415">
                  <c:v>3450.776328125</c:v>
                </c:pt>
                <c:pt idx="416">
                  <c:v>3453.776328125</c:v>
                </c:pt>
                <c:pt idx="417">
                  <c:v>3455.776328125</c:v>
                </c:pt>
                <c:pt idx="418">
                  <c:v>3457.026328125</c:v>
                </c:pt>
                <c:pt idx="419">
                  <c:v>3458.276328125</c:v>
                </c:pt>
                <c:pt idx="420">
                  <c:v>3460.776328125</c:v>
                </c:pt>
                <c:pt idx="421">
                  <c:v>3465.776328125</c:v>
                </c:pt>
                <c:pt idx="422">
                  <c:v>3475.776328125</c:v>
                </c:pt>
                <c:pt idx="423">
                  <c:v>3495.776328125</c:v>
                </c:pt>
                <c:pt idx="424">
                  <c:v>3535.776328125</c:v>
                </c:pt>
                <c:pt idx="425">
                  <c:v>3575.776328125</c:v>
                </c:pt>
                <c:pt idx="426">
                  <c:v>3615.776328125</c:v>
                </c:pt>
                <c:pt idx="427">
                  <c:v>3635.776328125</c:v>
                </c:pt>
                <c:pt idx="428">
                  <c:v>3635.77876953125</c:v>
                </c:pt>
                <c:pt idx="429">
                  <c:v>3635.7812109375</c:v>
                </c:pt>
                <c:pt idx="430">
                  <c:v>3635.78365234375</c:v>
                </c:pt>
                <c:pt idx="431">
                  <c:v>3635.78609375</c:v>
                </c:pt>
                <c:pt idx="432">
                  <c:v>3635.7909765625</c:v>
                </c:pt>
                <c:pt idx="433">
                  <c:v>3635.8007421875</c:v>
                </c:pt>
                <c:pt idx="434">
                  <c:v>3635.8202734375</c:v>
                </c:pt>
                <c:pt idx="435">
                  <c:v>3635.8593359375</c:v>
                </c:pt>
                <c:pt idx="436">
                  <c:v>3635.9374609375</c:v>
                </c:pt>
                <c:pt idx="437">
                  <c:v>3636.0937109375</c:v>
                </c:pt>
                <c:pt idx="438">
                  <c:v>3636.4062109375</c:v>
                </c:pt>
                <c:pt idx="439">
                  <c:v>3637.0312109375</c:v>
                </c:pt>
                <c:pt idx="440">
                  <c:v>3638.2812109375</c:v>
                </c:pt>
                <c:pt idx="441">
                  <c:v>3640.7812109375</c:v>
                </c:pt>
                <c:pt idx="442">
                  <c:v>3645.7812109375</c:v>
                </c:pt>
                <c:pt idx="443">
                  <c:v>3655.7812109375</c:v>
                </c:pt>
                <c:pt idx="444">
                  <c:v>3665.7812109375</c:v>
                </c:pt>
                <c:pt idx="445">
                  <c:v>3675.7812109375</c:v>
                </c:pt>
                <c:pt idx="446">
                  <c:v>3685.7812109375</c:v>
                </c:pt>
                <c:pt idx="447">
                  <c:v>3695.7812109375</c:v>
                </c:pt>
                <c:pt idx="448">
                  <c:v>3695.8749609375</c:v>
                </c:pt>
                <c:pt idx="449">
                  <c:v>3695.9687109375</c:v>
                </c:pt>
                <c:pt idx="450">
                  <c:v>3696.1562109375</c:v>
                </c:pt>
                <c:pt idx="451">
                  <c:v>3696.5312109375</c:v>
                </c:pt>
                <c:pt idx="452">
                  <c:v>3697.2812109375</c:v>
                </c:pt>
                <c:pt idx="453">
                  <c:v>3698.7812109375</c:v>
                </c:pt>
                <c:pt idx="454">
                  <c:v>3701.7812109375</c:v>
                </c:pt>
                <c:pt idx="455">
                  <c:v>3704.7812109375</c:v>
                </c:pt>
                <c:pt idx="456">
                  <c:v>3707.7812109375</c:v>
                </c:pt>
                <c:pt idx="457">
                  <c:v>3709.7812109375</c:v>
                </c:pt>
                <c:pt idx="458">
                  <c:v>3711.0312109375</c:v>
                </c:pt>
                <c:pt idx="459">
                  <c:v>3712.2812109375</c:v>
                </c:pt>
                <c:pt idx="460">
                  <c:v>3714.7812109375</c:v>
                </c:pt>
                <c:pt idx="461">
                  <c:v>3719.7812109375</c:v>
                </c:pt>
                <c:pt idx="462">
                  <c:v>3729.7812109375</c:v>
                </c:pt>
                <c:pt idx="463">
                  <c:v>3749.7812109375</c:v>
                </c:pt>
                <c:pt idx="464">
                  <c:v>3789.7812109375</c:v>
                </c:pt>
                <c:pt idx="465">
                  <c:v>3829.7812109375</c:v>
                </c:pt>
                <c:pt idx="466">
                  <c:v>3869.7812109375</c:v>
                </c:pt>
                <c:pt idx="467">
                  <c:v>3889.7812109375</c:v>
                </c:pt>
              </c:numCache>
            </c:numRef>
          </c:xVal>
          <c:yVal>
            <c:numRef>
              <c:f>HnPv2!$G$3:$G$470</c:f>
              <c:numCache>
                <c:formatCode>General</c:formatCode>
                <c:ptCount val="468"/>
                <c:pt idx="0">
                  <c:v>0</c:v>
                </c:pt>
                <c:pt idx="1">
                  <c:v>365.78876122349902</c:v>
                </c:pt>
                <c:pt idx="2">
                  <c:v>985.94415472855906</c:v>
                </c:pt>
                <c:pt idx="3">
                  <c:v>1983.02678863817</c:v>
                </c:pt>
                <c:pt idx="4">
                  <c:v>3458.9880427633502</c:v>
                </c:pt>
                <c:pt idx="5">
                  <c:v>5446.0483415990802</c:v>
                </c:pt>
                <c:pt idx="6">
                  <c:v>7907.2650667130702</c:v>
                </c:pt>
                <c:pt idx="7">
                  <c:v>10925.0161203934</c:v>
                </c:pt>
                <c:pt idx="8">
                  <c:v>15155.258498074099</c:v>
                </c:pt>
                <c:pt idx="9">
                  <c:v>22387.8069453633</c:v>
                </c:pt>
                <c:pt idx="10">
                  <c:v>36160.441842762702</c:v>
                </c:pt>
                <c:pt idx="11">
                  <c:v>62895.928823272698</c:v>
                </c:pt>
                <c:pt idx="12">
                  <c:v>113989.195152217</c:v>
                </c:pt>
                <c:pt idx="13">
                  <c:v>208488.74274740799</c:v>
                </c:pt>
                <c:pt idx="14">
                  <c:v>374949.02113556</c:v>
                </c:pt>
                <c:pt idx="15">
                  <c:v>649959.96552008297</c:v>
                </c:pt>
                <c:pt idx="16">
                  <c:v>1072186.5328276099</c:v>
                </c:pt>
                <c:pt idx="17">
                  <c:v>1392984.8100308201</c:v>
                </c:pt>
                <c:pt idx="18">
                  <c:v>1653879.0940702399</c:v>
                </c:pt>
                <c:pt idx="19">
                  <c:v>1876552.54471311</c:v>
                </c:pt>
                <c:pt idx="20">
                  <c:v>2073291.90030708</c:v>
                </c:pt>
                <c:pt idx="21">
                  <c:v>2251528.69970157</c:v>
                </c:pt>
                <c:pt idx="22">
                  <c:v>2415998.4827688802</c:v>
                </c:pt>
                <c:pt idx="23">
                  <c:v>2569847.4759844001</c:v>
                </c:pt>
                <c:pt idx="24">
                  <c:v>2715238.3220767202</c:v>
                </c:pt>
                <c:pt idx="25">
                  <c:v>2853700.9271939402</c:v>
                </c:pt>
                <c:pt idx="26">
                  <c:v>2986345.40992977</c:v>
                </c:pt>
                <c:pt idx="27">
                  <c:v>3008978.4789303099</c:v>
                </c:pt>
                <c:pt idx="28">
                  <c:v>3008978.4789303099</c:v>
                </c:pt>
                <c:pt idx="29">
                  <c:v>3008978.4789303099</c:v>
                </c:pt>
                <c:pt idx="30">
                  <c:v>3008978.4789303099</c:v>
                </c:pt>
                <c:pt idx="31">
                  <c:v>3008978.4789303099</c:v>
                </c:pt>
                <c:pt idx="32">
                  <c:v>3008978.4789303099</c:v>
                </c:pt>
                <c:pt idx="33">
                  <c:v>3008978.4789303099</c:v>
                </c:pt>
                <c:pt idx="34">
                  <c:v>3008978.4789303099</c:v>
                </c:pt>
                <c:pt idx="35">
                  <c:v>3008978.4789303099</c:v>
                </c:pt>
                <c:pt idx="36">
                  <c:v>3008978.4789303099</c:v>
                </c:pt>
                <c:pt idx="37">
                  <c:v>3008978.4789303099</c:v>
                </c:pt>
                <c:pt idx="38">
                  <c:v>3008978.4789303099</c:v>
                </c:pt>
                <c:pt idx="39">
                  <c:v>3008978.4789303099</c:v>
                </c:pt>
                <c:pt idx="40">
                  <c:v>3008978.4789303099</c:v>
                </c:pt>
                <c:pt idx="41">
                  <c:v>3008978.4789303099</c:v>
                </c:pt>
                <c:pt idx="42">
                  <c:v>3008978.4789303099</c:v>
                </c:pt>
                <c:pt idx="43">
                  <c:v>3008978.4789303099</c:v>
                </c:pt>
                <c:pt idx="44">
                  <c:v>3008978.4789303099</c:v>
                </c:pt>
                <c:pt idx="45">
                  <c:v>3008978.4789303099</c:v>
                </c:pt>
                <c:pt idx="46">
                  <c:v>3008978.4789303099</c:v>
                </c:pt>
                <c:pt idx="47">
                  <c:v>3008978.4789303099</c:v>
                </c:pt>
                <c:pt idx="48">
                  <c:v>3008978.4789303099</c:v>
                </c:pt>
                <c:pt idx="49">
                  <c:v>3008978.4789303099</c:v>
                </c:pt>
                <c:pt idx="50">
                  <c:v>3008978.4789303099</c:v>
                </c:pt>
                <c:pt idx="51">
                  <c:v>3008978.4789303099</c:v>
                </c:pt>
                <c:pt idx="52">
                  <c:v>3008978.4789303099</c:v>
                </c:pt>
                <c:pt idx="53">
                  <c:v>3008978.4789303099</c:v>
                </c:pt>
                <c:pt idx="54">
                  <c:v>3008978.4789303099</c:v>
                </c:pt>
                <c:pt idx="55">
                  <c:v>3008978.4789303099</c:v>
                </c:pt>
                <c:pt idx="56">
                  <c:v>3008978.4789303099</c:v>
                </c:pt>
                <c:pt idx="57">
                  <c:v>3008978.4789303099</c:v>
                </c:pt>
                <c:pt idx="58">
                  <c:v>3021367.97627596</c:v>
                </c:pt>
                <c:pt idx="59">
                  <c:v>3045303.1371148601</c:v>
                </c:pt>
                <c:pt idx="60">
                  <c:v>3088978.0811217101</c:v>
                </c:pt>
                <c:pt idx="61">
                  <c:v>3157406.6434639399</c:v>
                </c:pt>
                <c:pt idx="62">
                  <c:v>3258219.9644870199</c:v>
                </c:pt>
                <c:pt idx="63">
                  <c:v>3421568.7906054398</c:v>
                </c:pt>
                <c:pt idx="64">
                  <c:v>3666969.19971433</c:v>
                </c:pt>
                <c:pt idx="65">
                  <c:v>3851273.01185467</c:v>
                </c:pt>
                <c:pt idx="66">
                  <c:v>3998914.2960932902</c:v>
                </c:pt>
                <c:pt idx="67">
                  <c:v>4063347.6376261399</c:v>
                </c:pt>
                <c:pt idx="68">
                  <c:v>4063347.6376261399</c:v>
                </c:pt>
                <c:pt idx="69">
                  <c:v>4063347.6376261399</c:v>
                </c:pt>
                <c:pt idx="70">
                  <c:v>4063347.6376261399</c:v>
                </c:pt>
                <c:pt idx="71">
                  <c:v>4063347.6376261399</c:v>
                </c:pt>
                <c:pt idx="72">
                  <c:v>4063347.6376261399</c:v>
                </c:pt>
                <c:pt idx="73">
                  <c:v>4063347.6376261399</c:v>
                </c:pt>
                <c:pt idx="74">
                  <c:v>4063347.6376261399</c:v>
                </c:pt>
                <c:pt idx="75">
                  <c:v>4063347.6376261399</c:v>
                </c:pt>
                <c:pt idx="76">
                  <c:v>4063347.6376261399</c:v>
                </c:pt>
                <c:pt idx="77">
                  <c:v>4063347.6376261399</c:v>
                </c:pt>
                <c:pt idx="78">
                  <c:v>4063347.6376261399</c:v>
                </c:pt>
                <c:pt idx="79">
                  <c:v>4063347.6376261399</c:v>
                </c:pt>
                <c:pt idx="80">
                  <c:v>4063347.6376261399</c:v>
                </c:pt>
                <c:pt idx="81">
                  <c:v>4063347.6376261399</c:v>
                </c:pt>
                <c:pt idx="82">
                  <c:v>4063347.6376261399</c:v>
                </c:pt>
                <c:pt idx="83">
                  <c:v>4063347.6376261399</c:v>
                </c:pt>
                <c:pt idx="84">
                  <c:v>4063347.6376261399</c:v>
                </c:pt>
                <c:pt idx="85">
                  <c:v>4063347.6376261399</c:v>
                </c:pt>
                <c:pt idx="86">
                  <c:v>4063347.6376261399</c:v>
                </c:pt>
                <c:pt idx="87">
                  <c:v>4063347.6376261399</c:v>
                </c:pt>
                <c:pt idx="88">
                  <c:v>4063347.6376261399</c:v>
                </c:pt>
                <c:pt idx="89">
                  <c:v>4063347.6376261399</c:v>
                </c:pt>
                <c:pt idx="90">
                  <c:v>4063347.6376261399</c:v>
                </c:pt>
                <c:pt idx="91">
                  <c:v>4063347.6376261399</c:v>
                </c:pt>
                <c:pt idx="92">
                  <c:v>4063347.6376261399</c:v>
                </c:pt>
                <c:pt idx="93">
                  <c:v>4063347.6376261399</c:v>
                </c:pt>
                <c:pt idx="94">
                  <c:v>4063347.6376261399</c:v>
                </c:pt>
                <c:pt idx="95">
                  <c:v>4063347.6376261399</c:v>
                </c:pt>
                <c:pt idx="96">
                  <c:v>4063347.6376261399</c:v>
                </c:pt>
                <c:pt idx="97">
                  <c:v>4063347.6376261399</c:v>
                </c:pt>
                <c:pt idx="98">
                  <c:v>4089183.2287211302</c:v>
                </c:pt>
                <c:pt idx="99">
                  <c:v>4129648.4611216201</c:v>
                </c:pt>
                <c:pt idx="100">
                  <c:v>4183408.6291942</c:v>
                </c:pt>
                <c:pt idx="101">
                  <c:v>4266924.46065534</c:v>
                </c:pt>
                <c:pt idx="102">
                  <c:v>4394364.8621771401</c:v>
                </c:pt>
                <c:pt idx="103">
                  <c:v>4601776.5518056396</c:v>
                </c:pt>
                <c:pt idx="104">
                  <c:v>4915870.20060327</c:v>
                </c:pt>
                <c:pt idx="105">
                  <c:v>5153444.2314927801</c:v>
                </c:pt>
                <c:pt idx="106">
                  <c:v>5344173.0317984903</c:v>
                </c:pt>
                <c:pt idx="107">
                  <c:v>5426283.1714771902</c:v>
                </c:pt>
                <c:pt idx="108">
                  <c:v>5426283.1714771902</c:v>
                </c:pt>
                <c:pt idx="109">
                  <c:v>5426283.1714771902</c:v>
                </c:pt>
                <c:pt idx="110">
                  <c:v>5426283.1714771902</c:v>
                </c:pt>
                <c:pt idx="111">
                  <c:v>5426283.1714771902</c:v>
                </c:pt>
                <c:pt idx="112">
                  <c:v>5426283.1714771902</c:v>
                </c:pt>
                <c:pt idx="113">
                  <c:v>5426283.1714771902</c:v>
                </c:pt>
                <c:pt idx="114">
                  <c:v>5426283.1714771902</c:v>
                </c:pt>
                <c:pt idx="115">
                  <c:v>5426283.1714771902</c:v>
                </c:pt>
                <c:pt idx="116">
                  <c:v>5426283.1714771902</c:v>
                </c:pt>
                <c:pt idx="117">
                  <c:v>5426283.1714771902</c:v>
                </c:pt>
                <c:pt idx="118">
                  <c:v>5426283.1714771902</c:v>
                </c:pt>
                <c:pt idx="119">
                  <c:v>5426283.1714771902</c:v>
                </c:pt>
                <c:pt idx="120">
                  <c:v>5426283.1714771902</c:v>
                </c:pt>
                <c:pt idx="121">
                  <c:v>5426283.1714771902</c:v>
                </c:pt>
                <c:pt idx="122">
                  <c:v>5426283.1714771902</c:v>
                </c:pt>
                <c:pt idx="123">
                  <c:v>5426283.1714771902</c:v>
                </c:pt>
                <c:pt idx="124">
                  <c:v>5426283.1714771902</c:v>
                </c:pt>
                <c:pt idx="125">
                  <c:v>5426283.1714771902</c:v>
                </c:pt>
                <c:pt idx="126">
                  <c:v>5426283.1714771902</c:v>
                </c:pt>
                <c:pt idx="127">
                  <c:v>5426283.1714771902</c:v>
                </c:pt>
                <c:pt idx="128">
                  <c:v>5426283.1714771902</c:v>
                </c:pt>
                <c:pt idx="129">
                  <c:v>5426283.1714771902</c:v>
                </c:pt>
                <c:pt idx="130">
                  <c:v>5426283.1714771902</c:v>
                </c:pt>
                <c:pt idx="131">
                  <c:v>5426283.1714771902</c:v>
                </c:pt>
                <c:pt idx="132">
                  <c:v>5426283.1714771902</c:v>
                </c:pt>
                <c:pt idx="133">
                  <c:v>5426283.1714771902</c:v>
                </c:pt>
                <c:pt idx="134">
                  <c:v>5426283.1714771902</c:v>
                </c:pt>
                <c:pt idx="135">
                  <c:v>5426283.1714771902</c:v>
                </c:pt>
                <c:pt idx="136">
                  <c:v>5426283.1714771902</c:v>
                </c:pt>
                <c:pt idx="137">
                  <c:v>5426283.1714771902</c:v>
                </c:pt>
                <c:pt idx="138">
                  <c:v>5517346.99018123</c:v>
                </c:pt>
                <c:pt idx="139">
                  <c:v>5628030.0302504003</c:v>
                </c:pt>
                <c:pt idx="140">
                  <c:v>5694800.6283156397</c:v>
                </c:pt>
                <c:pt idx="141">
                  <c:v>5789032.7926361002</c:v>
                </c:pt>
                <c:pt idx="142">
                  <c:v>5934424.4827593304</c:v>
                </c:pt>
                <c:pt idx="143">
                  <c:v>6173340.4204411199</c:v>
                </c:pt>
                <c:pt idx="144">
                  <c:v>6537135.1331380997</c:v>
                </c:pt>
                <c:pt idx="145">
                  <c:v>6812295.2563666999</c:v>
                </c:pt>
                <c:pt idx="146">
                  <c:v>7032014.7208451899</c:v>
                </c:pt>
                <c:pt idx="147">
                  <c:v>7125977.8557256898</c:v>
                </c:pt>
                <c:pt idx="148">
                  <c:v>7125977.8557256898</c:v>
                </c:pt>
                <c:pt idx="149">
                  <c:v>7125977.8557256898</c:v>
                </c:pt>
                <c:pt idx="150">
                  <c:v>7125977.8557256898</c:v>
                </c:pt>
                <c:pt idx="151">
                  <c:v>7125977.8557256898</c:v>
                </c:pt>
                <c:pt idx="152">
                  <c:v>7125977.8557256898</c:v>
                </c:pt>
                <c:pt idx="153">
                  <c:v>7125977.8557256898</c:v>
                </c:pt>
                <c:pt idx="154">
                  <c:v>7125977.8557256898</c:v>
                </c:pt>
                <c:pt idx="155">
                  <c:v>7125977.8557256898</c:v>
                </c:pt>
                <c:pt idx="156">
                  <c:v>7125977.8557256898</c:v>
                </c:pt>
                <c:pt idx="157">
                  <c:v>7125977.8557256898</c:v>
                </c:pt>
                <c:pt idx="158">
                  <c:v>7125977.8557256898</c:v>
                </c:pt>
                <c:pt idx="159">
                  <c:v>7125977.8557256898</c:v>
                </c:pt>
                <c:pt idx="160">
                  <c:v>7125977.8557256898</c:v>
                </c:pt>
                <c:pt idx="161">
                  <c:v>7125977.8557256898</c:v>
                </c:pt>
                <c:pt idx="162">
                  <c:v>7125977.8557256898</c:v>
                </c:pt>
                <c:pt idx="163">
                  <c:v>7125977.8557256898</c:v>
                </c:pt>
                <c:pt idx="164">
                  <c:v>7125977.8557256898</c:v>
                </c:pt>
                <c:pt idx="165">
                  <c:v>7125977.8557256898</c:v>
                </c:pt>
                <c:pt idx="166">
                  <c:v>7125977.8557256898</c:v>
                </c:pt>
                <c:pt idx="167">
                  <c:v>7125977.8557256898</c:v>
                </c:pt>
                <c:pt idx="168">
                  <c:v>7125977.8557256898</c:v>
                </c:pt>
                <c:pt idx="169">
                  <c:v>7125977.8557256898</c:v>
                </c:pt>
                <c:pt idx="170">
                  <c:v>7125977.8557256898</c:v>
                </c:pt>
                <c:pt idx="171">
                  <c:v>7125977.8557256898</c:v>
                </c:pt>
                <c:pt idx="172">
                  <c:v>7125977.8557256898</c:v>
                </c:pt>
                <c:pt idx="173">
                  <c:v>7125977.8557256898</c:v>
                </c:pt>
                <c:pt idx="174">
                  <c:v>7125977.8557256898</c:v>
                </c:pt>
                <c:pt idx="175">
                  <c:v>7125977.8557256898</c:v>
                </c:pt>
                <c:pt idx="176">
                  <c:v>7125977.8557256898</c:v>
                </c:pt>
                <c:pt idx="177">
                  <c:v>7125977.8557256898</c:v>
                </c:pt>
                <c:pt idx="178">
                  <c:v>7215220.1366764503</c:v>
                </c:pt>
                <c:pt idx="179">
                  <c:v>7325475.91750398</c:v>
                </c:pt>
                <c:pt idx="180">
                  <c:v>7397448.4857111797</c:v>
                </c:pt>
                <c:pt idx="181">
                  <c:v>7500989.7393552</c:v>
                </c:pt>
                <c:pt idx="182">
                  <c:v>7662710.6725076102</c:v>
                </c:pt>
                <c:pt idx="183">
                  <c:v>7928598.25284917</c:v>
                </c:pt>
                <c:pt idx="184">
                  <c:v>8334944.7268843902</c:v>
                </c:pt>
                <c:pt idx="185">
                  <c:v>8641779.3063456807</c:v>
                </c:pt>
                <c:pt idx="186">
                  <c:v>8886450.3243350107</c:v>
                </c:pt>
                <c:pt idx="187">
                  <c:v>8991487.4067997206</c:v>
                </c:pt>
                <c:pt idx="188">
                  <c:v>8991487.4067997206</c:v>
                </c:pt>
                <c:pt idx="189">
                  <c:v>8991487.4067997206</c:v>
                </c:pt>
                <c:pt idx="190">
                  <c:v>8991487.4067997206</c:v>
                </c:pt>
                <c:pt idx="191">
                  <c:v>8991487.4067997206</c:v>
                </c:pt>
                <c:pt idx="192">
                  <c:v>8991487.4067997206</c:v>
                </c:pt>
                <c:pt idx="193">
                  <c:v>8991487.4067997206</c:v>
                </c:pt>
                <c:pt idx="194">
                  <c:v>8991487.4067997206</c:v>
                </c:pt>
                <c:pt idx="195">
                  <c:v>8991487.4067997206</c:v>
                </c:pt>
                <c:pt idx="196">
                  <c:v>8991487.4067997206</c:v>
                </c:pt>
                <c:pt idx="197">
                  <c:v>8991487.4067997206</c:v>
                </c:pt>
                <c:pt idx="198">
                  <c:v>8991487.4067997206</c:v>
                </c:pt>
                <c:pt idx="199">
                  <c:v>8991487.4067997206</c:v>
                </c:pt>
                <c:pt idx="200">
                  <c:v>8991487.4067997206</c:v>
                </c:pt>
                <c:pt idx="201">
                  <c:v>8991487.4067997206</c:v>
                </c:pt>
                <c:pt idx="202">
                  <c:v>8991487.4067997206</c:v>
                </c:pt>
                <c:pt idx="203">
                  <c:v>8991487.4067997206</c:v>
                </c:pt>
                <c:pt idx="204">
                  <c:v>8991487.4067997206</c:v>
                </c:pt>
                <c:pt idx="205">
                  <c:v>8991487.4067997206</c:v>
                </c:pt>
                <c:pt idx="206">
                  <c:v>8991487.4067997206</c:v>
                </c:pt>
                <c:pt idx="207">
                  <c:v>8991487.4067997206</c:v>
                </c:pt>
                <c:pt idx="208">
                  <c:v>8991487.4067997206</c:v>
                </c:pt>
                <c:pt idx="209">
                  <c:v>8991487.4067997206</c:v>
                </c:pt>
                <c:pt idx="210">
                  <c:v>8991487.4067997206</c:v>
                </c:pt>
                <c:pt idx="211">
                  <c:v>8991487.4067997206</c:v>
                </c:pt>
                <c:pt idx="212">
                  <c:v>8991487.4067997206</c:v>
                </c:pt>
                <c:pt idx="213">
                  <c:v>8991487.4067997206</c:v>
                </c:pt>
                <c:pt idx="214">
                  <c:v>8991487.4067997206</c:v>
                </c:pt>
                <c:pt idx="215">
                  <c:v>8991487.4067997206</c:v>
                </c:pt>
                <c:pt idx="216">
                  <c:v>8991487.4067997206</c:v>
                </c:pt>
                <c:pt idx="217">
                  <c:v>8991487.4067997206</c:v>
                </c:pt>
                <c:pt idx="218">
                  <c:v>9078020.7066830695</c:v>
                </c:pt>
                <c:pt idx="219">
                  <c:v>9186853.2191153299</c:v>
                </c:pt>
                <c:pt idx="220">
                  <c:v>9260516.3817771003</c:v>
                </c:pt>
                <c:pt idx="221">
                  <c:v>9365654.8579267208</c:v>
                </c:pt>
                <c:pt idx="222">
                  <c:v>9542656.1553966105</c:v>
                </c:pt>
                <c:pt idx="223">
                  <c:v>9839792.8087608498</c:v>
                </c:pt>
                <c:pt idx="224">
                  <c:v>10301614.587032501</c:v>
                </c:pt>
                <c:pt idx="225">
                  <c:v>10672139.159467701</c:v>
                </c:pt>
                <c:pt idx="226">
                  <c:v>11000804.595719799</c:v>
                </c:pt>
                <c:pt idx="227">
                  <c:v>11155596.503184</c:v>
                </c:pt>
                <c:pt idx="228">
                  <c:v>11155596.503184</c:v>
                </c:pt>
                <c:pt idx="229">
                  <c:v>11155596.503184</c:v>
                </c:pt>
                <c:pt idx="230">
                  <c:v>11155596.503184</c:v>
                </c:pt>
                <c:pt idx="231">
                  <c:v>11155596.503184</c:v>
                </c:pt>
                <c:pt idx="232">
                  <c:v>11155596.503184</c:v>
                </c:pt>
                <c:pt idx="233">
                  <c:v>11155596.503184</c:v>
                </c:pt>
                <c:pt idx="234">
                  <c:v>11155596.503184</c:v>
                </c:pt>
                <c:pt idx="235">
                  <c:v>11155596.503184</c:v>
                </c:pt>
                <c:pt idx="236">
                  <c:v>11155596.503184</c:v>
                </c:pt>
                <c:pt idx="237">
                  <c:v>11155596.503184</c:v>
                </c:pt>
                <c:pt idx="238">
                  <c:v>11155596.503184</c:v>
                </c:pt>
                <c:pt idx="239">
                  <c:v>11155596.503184</c:v>
                </c:pt>
                <c:pt idx="240">
                  <c:v>11155596.503184</c:v>
                </c:pt>
                <c:pt idx="241">
                  <c:v>11155596.503184</c:v>
                </c:pt>
                <c:pt idx="242">
                  <c:v>11155596.503184</c:v>
                </c:pt>
                <c:pt idx="243">
                  <c:v>11155596.503184</c:v>
                </c:pt>
                <c:pt idx="244">
                  <c:v>11155596.503184</c:v>
                </c:pt>
                <c:pt idx="245">
                  <c:v>11155596.503184</c:v>
                </c:pt>
                <c:pt idx="246">
                  <c:v>11155596.503184</c:v>
                </c:pt>
                <c:pt idx="247">
                  <c:v>11155596.503184</c:v>
                </c:pt>
                <c:pt idx="248">
                  <c:v>11155596.503184</c:v>
                </c:pt>
                <c:pt idx="249">
                  <c:v>11155596.503184</c:v>
                </c:pt>
                <c:pt idx="250">
                  <c:v>11155596.503184</c:v>
                </c:pt>
                <c:pt idx="251">
                  <c:v>11155596.503184</c:v>
                </c:pt>
                <c:pt idx="252">
                  <c:v>11155596.503184</c:v>
                </c:pt>
                <c:pt idx="253">
                  <c:v>11155596.503184</c:v>
                </c:pt>
                <c:pt idx="254">
                  <c:v>11155596.503184</c:v>
                </c:pt>
                <c:pt idx="255">
                  <c:v>11155596.503184</c:v>
                </c:pt>
                <c:pt idx="256">
                  <c:v>11155596.503184</c:v>
                </c:pt>
                <c:pt idx="257">
                  <c:v>11155596.503184</c:v>
                </c:pt>
                <c:pt idx="258">
                  <c:v>11235939.189938899</c:v>
                </c:pt>
                <c:pt idx="259">
                  <c:v>11338835.0366416</c:v>
                </c:pt>
                <c:pt idx="260">
                  <c:v>11418054.3357652</c:v>
                </c:pt>
                <c:pt idx="261">
                  <c:v>11536611.462764099</c:v>
                </c:pt>
                <c:pt idx="262">
                  <c:v>11728164.247979101</c:v>
                </c:pt>
                <c:pt idx="263">
                  <c:v>12067627.326204401</c:v>
                </c:pt>
                <c:pt idx="264">
                  <c:v>12671839.408874299</c:v>
                </c:pt>
                <c:pt idx="265">
                  <c:v>13232300.1448563</c:v>
                </c:pt>
                <c:pt idx="266">
                  <c:v>13756186.242237899</c:v>
                </c:pt>
                <c:pt idx="267">
                  <c:v>14002583.472323401</c:v>
                </c:pt>
                <c:pt idx="268">
                  <c:v>14002583.472323401</c:v>
                </c:pt>
                <c:pt idx="269">
                  <c:v>14002583.472323401</c:v>
                </c:pt>
                <c:pt idx="270">
                  <c:v>14002583.472323401</c:v>
                </c:pt>
                <c:pt idx="271">
                  <c:v>14002583.472323401</c:v>
                </c:pt>
                <c:pt idx="272">
                  <c:v>14002583.472323401</c:v>
                </c:pt>
                <c:pt idx="273">
                  <c:v>14002583.472323401</c:v>
                </c:pt>
                <c:pt idx="274">
                  <c:v>14002583.472323401</c:v>
                </c:pt>
                <c:pt idx="275">
                  <c:v>14002583.472323401</c:v>
                </c:pt>
                <c:pt idx="276">
                  <c:v>14002583.472323401</c:v>
                </c:pt>
                <c:pt idx="277">
                  <c:v>14002583.472323401</c:v>
                </c:pt>
                <c:pt idx="278">
                  <c:v>14002583.472323401</c:v>
                </c:pt>
                <c:pt idx="279">
                  <c:v>14002583.472323401</c:v>
                </c:pt>
                <c:pt idx="280">
                  <c:v>14002583.472323401</c:v>
                </c:pt>
                <c:pt idx="281">
                  <c:v>14002583.472323401</c:v>
                </c:pt>
                <c:pt idx="282">
                  <c:v>14002583.472323401</c:v>
                </c:pt>
                <c:pt idx="283">
                  <c:v>14002583.472323401</c:v>
                </c:pt>
                <c:pt idx="284">
                  <c:v>14002583.472323401</c:v>
                </c:pt>
                <c:pt idx="285">
                  <c:v>14002583.472323401</c:v>
                </c:pt>
                <c:pt idx="286">
                  <c:v>14002583.472323401</c:v>
                </c:pt>
                <c:pt idx="287">
                  <c:v>14002583.472323401</c:v>
                </c:pt>
                <c:pt idx="288">
                  <c:v>14002583.472323401</c:v>
                </c:pt>
                <c:pt idx="289">
                  <c:v>14002583.472323401</c:v>
                </c:pt>
                <c:pt idx="290">
                  <c:v>14002583.472323401</c:v>
                </c:pt>
                <c:pt idx="291">
                  <c:v>14002583.472323401</c:v>
                </c:pt>
                <c:pt idx="292">
                  <c:v>14002583.472323401</c:v>
                </c:pt>
                <c:pt idx="293">
                  <c:v>14002583.472323401</c:v>
                </c:pt>
                <c:pt idx="294">
                  <c:v>14002583.472323401</c:v>
                </c:pt>
                <c:pt idx="295">
                  <c:v>14002583.472323401</c:v>
                </c:pt>
                <c:pt idx="296">
                  <c:v>14002583.472323401</c:v>
                </c:pt>
                <c:pt idx="297">
                  <c:v>14002583.472323401</c:v>
                </c:pt>
                <c:pt idx="298">
                  <c:v>14072165.926189</c:v>
                </c:pt>
                <c:pt idx="299">
                  <c:v>14164678.693415999</c:v>
                </c:pt>
                <c:pt idx="300">
                  <c:v>14249042.2371704</c:v>
                </c:pt>
                <c:pt idx="301">
                  <c:v>14388707.936013199</c:v>
                </c:pt>
                <c:pt idx="302">
                  <c:v>14632505.317290399</c:v>
                </c:pt>
                <c:pt idx="303">
                  <c:v>15093587.398440801</c:v>
                </c:pt>
                <c:pt idx="304">
                  <c:v>15952526.4888521</c:v>
                </c:pt>
                <c:pt idx="305">
                  <c:v>16729728.229171701</c:v>
                </c:pt>
                <c:pt idx="306">
                  <c:v>17420125.329431701</c:v>
                </c:pt>
                <c:pt idx="307">
                  <c:v>17732647.1104558</c:v>
                </c:pt>
                <c:pt idx="308">
                  <c:v>17732647.1104558</c:v>
                </c:pt>
                <c:pt idx="309">
                  <c:v>17732647.1104558</c:v>
                </c:pt>
                <c:pt idx="310">
                  <c:v>17732647.1104558</c:v>
                </c:pt>
                <c:pt idx="311">
                  <c:v>17732647.1104558</c:v>
                </c:pt>
                <c:pt idx="312">
                  <c:v>17732647.1104558</c:v>
                </c:pt>
                <c:pt idx="313">
                  <c:v>17732647.1104558</c:v>
                </c:pt>
                <c:pt idx="314">
                  <c:v>17732647.1104558</c:v>
                </c:pt>
                <c:pt idx="315">
                  <c:v>17732647.1104558</c:v>
                </c:pt>
                <c:pt idx="316">
                  <c:v>17732647.1104558</c:v>
                </c:pt>
                <c:pt idx="317">
                  <c:v>17732647.1104558</c:v>
                </c:pt>
                <c:pt idx="318">
                  <c:v>17732647.1104558</c:v>
                </c:pt>
                <c:pt idx="319">
                  <c:v>17732647.1104558</c:v>
                </c:pt>
                <c:pt idx="320">
                  <c:v>17732647.1104558</c:v>
                </c:pt>
                <c:pt idx="321">
                  <c:v>17732647.1104558</c:v>
                </c:pt>
                <c:pt idx="322">
                  <c:v>17732647.1104558</c:v>
                </c:pt>
                <c:pt idx="323">
                  <c:v>17732647.1104558</c:v>
                </c:pt>
                <c:pt idx="324">
                  <c:v>17732647.1104558</c:v>
                </c:pt>
                <c:pt idx="325">
                  <c:v>17732647.1104558</c:v>
                </c:pt>
                <c:pt idx="326">
                  <c:v>17732647.1104558</c:v>
                </c:pt>
                <c:pt idx="327">
                  <c:v>17732647.1104558</c:v>
                </c:pt>
                <c:pt idx="328">
                  <c:v>17732647.1104558</c:v>
                </c:pt>
                <c:pt idx="329">
                  <c:v>17732647.1104558</c:v>
                </c:pt>
                <c:pt idx="330">
                  <c:v>17732647.1104558</c:v>
                </c:pt>
                <c:pt idx="331">
                  <c:v>17732647.1104558</c:v>
                </c:pt>
                <c:pt idx="332">
                  <c:v>17732647.1104558</c:v>
                </c:pt>
                <c:pt idx="333">
                  <c:v>17732647.1104558</c:v>
                </c:pt>
                <c:pt idx="334">
                  <c:v>17732647.1104558</c:v>
                </c:pt>
                <c:pt idx="335">
                  <c:v>17732647.1104558</c:v>
                </c:pt>
                <c:pt idx="336">
                  <c:v>17732647.1104558</c:v>
                </c:pt>
                <c:pt idx="337">
                  <c:v>17732647.1104558</c:v>
                </c:pt>
                <c:pt idx="338">
                  <c:v>17799019.624499999</c:v>
                </c:pt>
                <c:pt idx="339">
                  <c:v>17892050.6139336</c:v>
                </c:pt>
                <c:pt idx="340">
                  <c:v>17993797.348203801</c:v>
                </c:pt>
                <c:pt idx="341">
                  <c:v>18173680.214635</c:v>
                </c:pt>
                <c:pt idx="342">
                  <c:v>18493400.646743901</c:v>
                </c:pt>
                <c:pt idx="343">
                  <c:v>19080659.762995999</c:v>
                </c:pt>
                <c:pt idx="344">
                  <c:v>20120205.9259996</c:v>
                </c:pt>
                <c:pt idx="345">
                  <c:v>21006818.9604907</c:v>
                </c:pt>
                <c:pt idx="346">
                  <c:v>21759714.4737106</c:v>
                </c:pt>
                <c:pt idx="347">
                  <c:v>22090706.927564502</c:v>
                </c:pt>
                <c:pt idx="348">
                  <c:v>22090706.927564502</c:v>
                </c:pt>
                <c:pt idx="349">
                  <c:v>22090706.927564502</c:v>
                </c:pt>
                <c:pt idx="350">
                  <c:v>22090706.927564502</c:v>
                </c:pt>
                <c:pt idx="351">
                  <c:v>22090706.927564502</c:v>
                </c:pt>
                <c:pt idx="352">
                  <c:v>22090706.927564502</c:v>
                </c:pt>
                <c:pt idx="353">
                  <c:v>22090706.927564502</c:v>
                </c:pt>
                <c:pt idx="354">
                  <c:v>22090706.927564502</c:v>
                </c:pt>
                <c:pt idx="355">
                  <c:v>22090706.927564502</c:v>
                </c:pt>
                <c:pt idx="356">
                  <c:v>22090706.927564502</c:v>
                </c:pt>
                <c:pt idx="357">
                  <c:v>22090706.927564502</c:v>
                </c:pt>
                <c:pt idx="358">
                  <c:v>22090706.927564502</c:v>
                </c:pt>
                <c:pt idx="359">
                  <c:v>22090706.927564502</c:v>
                </c:pt>
                <c:pt idx="360">
                  <c:v>22090706.927564502</c:v>
                </c:pt>
                <c:pt idx="361">
                  <c:v>22090706.927564502</c:v>
                </c:pt>
                <c:pt idx="362">
                  <c:v>22090706.927564502</c:v>
                </c:pt>
                <c:pt idx="363">
                  <c:v>22090706.927564502</c:v>
                </c:pt>
                <c:pt idx="364">
                  <c:v>22090706.927564502</c:v>
                </c:pt>
                <c:pt idx="365">
                  <c:v>22090706.927564502</c:v>
                </c:pt>
                <c:pt idx="366">
                  <c:v>22090706.927564502</c:v>
                </c:pt>
                <c:pt idx="367">
                  <c:v>22090706.927564502</c:v>
                </c:pt>
                <c:pt idx="368">
                  <c:v>22090706.927564502</c:v>
                </c:pt>
                <c:pt idx="369">
                  <c:v>22090706.927564502</c:v>
                </c:pt>
                <c:pt idx="370">
                  <c:v>22090706.927564502</c:v>
                </c:pt>
                <c:pt idx="371">
                  <c:v>22090706.927564502</c:v>
                </c:pt>
                <c:pt idx="372">
                  <c:v>22090706.927564502</c:v>
                </c:pt>
                <c:pt idx="373">
                  <c:v>22090706.927564502</c:v>
                </c:pt>
                <c:pt idx="374">
                  <c:v>22090706.927564502</c:v>
                </c:pt>
                <c:pt idx="375">
                  <c:v>22090706.927564502</c:v>
                </c:pt>
                <c:pt idx="376">
                  <c:v>22090706.927564502</c:v>
                </c:pt>
                <c:pt idx="377">
                  <c:v>22090706.927564502</c:v>
                </c:pt>
                <c:pt idx="378">
                  <c:v>22153969.616874799</c:v>
                </c:pt>
                <c:pt idx="379">
                  <c:v>22246278.0149417</c:v>
                </c:pt>
                <c:pt idx="380">
                  <c:v>22358781.8086286</c:v>
                </c:pt>
                <c:pt idx="381">
                  <c:v>22563508.2279085</c:v>
                </c:pt>
                <c:pt idx="382">
                  <c:v>22928749.173502501</c:v>
                </c:pt>
                <c:pt idx="383">
                  <c:v>23582495.625302002</c:v>
                </c:pt>
                <c:pt idx="384">
                  <c:v>24699341.323731501</c:v>
                </c:pt>
                <c:pt idx="385">
                  <c:v>25615239.7853733</c:v>
                </c:pt>
                <c:pt idx="386">
                  <c:v>26370409.809381101</c:v>
                </c:pt>
                <c:pt idx="387">
                  <c:v>26696124.194289099</c:v>
                </c:pt>
                <c:pt idx="388">
                  <c:v>26696124.194289099</c:v>
                </c:pt>
                <c:pt idx="389">
                  <c:v>26696124.194289099</c:v>
                </c:pt>
                <c:pt idx="390">
                  <c:v>26696124.194289099</c:v>
                </c:pt>
                <c:pt idx="391">
                  <c:v>26696124.194289099</c:v>
                </c:pt>
                <c:pt idx="392">
                  <c:v>26696124.194289099</c:v>
                </c:pt>
                <c:pt idx="393">
                  <c:v>26696124.194289099</c:v>
                </c:pt>
                <c:pt idx="394">
                  <c:v>26696124.194289099</c:v>
                </c:pt>
                <c:pt idx="395">
                  <c:v>26696124.194289099</c:v>
                </c:pt>
                <c:pt idx="396">
                  <c:v>26696124.194289099</c:v>
                </c:pt>
                <c:pt idx="397">
                  <c:v>26696124.194289099</c:v>
                </c:pt>
                <c:pt idx="398">
                  <c:v>26696124.194289099</c:v>
                </c:pt>
                <c:pt idx="399">
                  <c:v>26696124.194289099</c:v>
                </c:pt>
                <c:pt idx="400">
                  <c:v>26696124.194289099</c:v>
                </c:pt>
                <c:pt idx="401">
                  <c:v>26696124.194289099</c:v>
                </c:pt>
                <c:pt idx="402">
                  <c:v>26696124.194289099</c:v>
                </c:pt>
                <c:pt idx="403">
                  <c:v>26696124.194289099</c:v>
                </c:pt>
                <c:pt idx="404">
                  <c:v>26696124.194289099</c:v>
                </c:pt>
                <c:pt idx="405">
                  <c:v>26696124.194289099</c:v>
                </c:pt>
                <c:pt idx="406">
                  <c:v>26696124.194289099</c:v>
                </c:pt>
                <c:pt idx="407">
                  <c:v>26696124.194289099</c:v>
                </c:pt>
                <c:pt idx="408">
                  <c:v>26696124.194289099</c:v>
                </c:pt>
                <c:pt idx="409">
                  <c:v>26696124.194289099</c:v>
                </c:pt>
                <c:pt idx="410">
                  <c:v>26696124.194289099</c:v>
                </c:pt>
                <c:pt idx="411">
                  <c:v>26696124.194289099</c:v>
                </c:pt>
                <c:pt idx="412">
                  <c:v>26696124.194289099</c:v>
                </c:pt>
                <c:pt idx="413">
                  <c:v>26696124.194289099</c:v>
                </c:pt>
                <c:pt idx="414">
                  <c:v>26696124.194289099</c:v>
                </c:pt>
                <c:pt idx="415">
                  <c:v>26696124.194289099</c:v>
                </c:pt>
                <c:pt idx="416">
                  <c:v>26696124.194289099</c:v>
                </c:pt>
                <c:pt idx="417">
                  <c:v>26696124.194289099</c:v>
                </c:pt>
                <c:pt idx="418">
                  <c:v>26756717.471991699</c:v>
                </c:pt>
                <c:pt idx="419">
                  <c:v>26847594.165817</c:v>
                </c:pt>
                <c:pt idx="420">
                  <c:v>26965515.532095298</c:v>
                </c:pt>
                <c:pt idx="421">
                  <c:v>27183115.273943901</c:v>
                </c:pt>
                <c:pt idx="422">
                  <c:v>27572000.226160701</c:v>
                </c:pt>
                <c:pt idx="423">
                  <c:v>28255600.939674899</c:v>
                </c:pt>
                <c:pt idx="424">
                  <c:v>29396115.333854198</c:v>
                </c:pt>
                <c:pt idx="425">
                  <c:v>30308015.301557701</c:v>
                </c:pt>
                <c:pt idx="426">
                  <c:v>31045496.1510377</c:v>
                </c:pt>
                <c:pt idx="427">
                  <c:v>31359486.235696901</c:v>
                </c:pt>
                <c:pt idx="428">
                  <c:v>31359486.235696901</c:v>
                </c:pt>
                <c:pt idx="429">
                  <c:v>31359486.235696901</c:v>
                </c:pt>
                <c:pt idx="430">
                  <c:v>31359486.235696901</c:v>
                </c:pt>
                <c:pt idx="431">
                  <c:v>31359486.235696901</c:v>
                </c:pt>
                <c:pt idx="432">
                  <c:v>31359486.235696901</c:v>
                </c:pt>
                <c:pt idx="433">
                  <c:v>31359486.235696901</c:v>
                </c:pt>
                <c:pt idx="434">
                  <c:v>31359486.235696901</c:v>
                </c:pt>
                <c:pt idx="435">
                  <c:v>31359486.235696901</c:v>
                </c:pt>
                <c:pt idx="436">
                  <c:v>31359486.235696901</c:v>
                </c:pt>
                <c:pt idx="437">
                  <c:v>31359486.235696901</c:v>
                </c:pt>
                <c:pt idx="438">
                  <c:v>31359486.235696901</c:v>
                </c:pt>
                <c:pt idx="439">
                  <c:v>31359486.235696901</c:v>
                </c:pt>
                <c:pt idx="440">
                  <c:v>31359486.235696901</c:v>
                </c:pt>
                <c:pt idx="441">
                  <c:v>31359486.235696901</c:v>
                </c:pt>
                <c:pt idx="442">
                  <c:v>31359486.235696901</c:v>
                </c:pt>
                <c:pt idx="443">
                  <c:v>31359486.235696901</c:v>
                </c:pt>
                <c:pt idx="444">
                  <c:v>31359486.235696901</c:v>
                </c:pt>
                <c:pt idx="445">
                  <c:v>31359486.235696901</c:v>
                </c:pt>
                <c:pt idx="446">
                  <c:v>31359486.235696901</c:v>
                </c:pt>
                <c:pt idx="447">
                  <c:v>31359486.235696901</c:v>
                </c:pt>
                <c:pt idx="448">
                  <c:v>31359486.235696901</c:v>
                </c:pt>
                <c:pt idx="449">
                  <c:v>31359486.235696901</c:v>
                </c:pt>
                <c:pt idx="450">
                  <c:v>31359486.235696901</c:v>
                </c:pt>
                <c:pt idx="451">
                  <c:v>31359486.235696901</c:v>
                </c:pt>
                <c:pt idx="452">
                  <c:v>31359486.235696901</c:v>
                </c:pt>
                <c:pt idx="453">
                  <c:v>31359486.235696901</c:v>
                </c:pt>
                <c:pt idx="454">
                  <c:v>31359486.235696901</c:v>
                </c:pt>
                <c:pt idx="455">
                  <c:v>31359486.235696901</c:v>
                </c:pt>
                <c:pt idx="456">
                  <c:v>31359486.235696901</c:v>
                </c:pt>
                <c:pt idx="457">
                  <c:v>31359486.235696901</c:v>
                </c:pt>
                <c:pt idx="458">
                  <c:v>31417908.458481502</c:v>
                </c:pt>
                <c:pt idx="459">
                  <c:v>31507120.907662001</c:v>
                </c:pt>
                <c:pt idx="460">
                  <c:v>31627319.4787861</c:v>
                </c:pt>
                <c:pt idx="461">
                  <c:v>31851032.935268998</c:v>
                </c:pt>
                <c:pt idx="462">
                  <c:v>32251547.767682001</c:v>
                </c:pt>
                <c:pt idx="463">
                  <c:v>32947202.4055233</c:v>
                </c:pt>
                <c:pt idx="464">
                  <c:v>34089731.834243402</c:v>
                </c:pt>
                <c:pt idx="465">
                  <c:v>34988152.406773597</c:v>
                </c:pt>
                <c:pt idx="466">
                  <c:v>35705054.933065303</c:v>
                </c:pt>
                <c:pt idx="467" formatCode="_(* #,##0.00_);_(* \(#,##0.00\);_(* &quot;-&quot;??_);_(@_)">
                  <c:v>36007435.160420902</c:v>
                </c:pt>
              </c:numCache>
            </c:numRef>
          </c:yVal>
          <c:smooth val="1"/>
          <c:extLst>
            <c:ext xmlns:c16="http://schemas.microsoft.com/office/drawing/2014/chart" uri="{C3380CC4-5D6E-409C-BE32-E72D297353CC}">
              <c16:uniqueId val="{00000001-16A2-4E45-9B23-1B1E50D3D5E2}"/>
            </c:ext>
          </c:extLst>
        </c:ser>
        <c:dLbls>
          <c:showLegendKey val="0"/>
          <c:showVal val="0"/>
          <c:showCatName val="0"/>
          <c:showSerName val="0"/>
          <c:showPercent val="0"/>
          <c:showBubbleSize val="0"/>
        </c:dLbls>
        <c:axId val="739669384"/>
        <c:axId val="739668072"/>
      </c:scatterChart>
      <c:valAx>
        <c:axId val="739669384"/>
        <c:scaling>
          <c:orientation val="minMax"/>
          <c:max val="4000"/>
        </c:scaling>
        <c:delete val="0"/>
        <c:axPos val="b"/>
        <c:majorGridlines>
          <c:spPr>
            <a:ln w="9525" cap="flat" cmpd="sng" algn="ctr">
              <a:solidFill>
                <a:schemeClr val="tx1">
                  <a:lumMod val="15000"/>
                  <a:lumOff val="85000"/>
                </a:schemeClr>
              </a:solidFill>
              <a:prstDash val="dash"/>
              <a:round/>
            </a:ln>
            <a:effectLst/>
          </c:spPr>
        </c:majorGridlines>
        <c:title>
          <c:tx>
            <c:rich>
              <a:bodyPr rot="0" spcFirstLastPara="1" vertOverflow="ellipsis" vert="horz" wrap="square" anchor="ctr" anchorCtr="1"/>
              <a:lstStyle/>
              <a:p>
                <a:pPr>
                  <a:defRPr sz="1600" b="1" i="0" u="none" strike="noStrike" kern="1200" baseline="0">
                    <a:solidFill>
                      <a:schemeClr val="tx1"/>
                    </a:solidFill>
                    <a:latin typeface="+mn-lt"/>
                    <a:ea typeface="+mn-ea"/>
                    <a:cs typeface="+mn-cs"/>
                  </a:defRPr>
                </a:pPr>
                <a:r>
                  <a:rPr lang="en-US"/>
                  <a:t>Time, day</a:t>
                </a:r>
              </a:p>
            </c:rich>
          </c:tx>
          <c:layout>
            <c:manualLayout>
              <c:xMode val="edge"/>
              <c:yMode val="edge"/>
              <c:x val="0.45854552268932941"/>
              <c:y val="0.85526161239017762"/>
            </c:manualLayout>
          </c:layout>
          <c:overlay val="0"/>
          <c:spPr>
            <a:noFill/>
            <a:ln>
              <a:noFill/>
            </a:ln>
            <a:effectLst/>
          </c:spPr>
          <c:txPr>
            <a:bodyPr rot="0" spcFirstLastPara="1" vertOverflow="ellipsis" vert="horz" wrap="square" anchor="ctr" anchorCtr="1"/>
            <a:lstStyle/>
            <a:p>
              <a:pPr>
                <a:defRPr sz="1600" b="1" i="0" u="none" strike="noStrike" kern="1200" baseline="0">
                  <a:solidFill>
                    <a:schemeClr val="tx1"/>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600" b="1" i="0" u="none" strike="noStrike" kern="1200" baseline="0">
                <a:solidFill>
                  <a:schemeClr val="tx1"/>
                </a:solidFill>
                <a:latin typeface="+mn-lt"/>
                <a:ea typeface="+mn-ea"/>
                <a:cs typeface="+mn-cs"/>
              </a:defRPr>
            </a:pPr>
            <a:endParaRPr lang="en-US"/>
          </a:p>
        </c:txPr>
        <c:crossAx val="739668072"/>
        <c:crosses val="autoZero"/>
        <c:crossBetween val="midCat"/>
        <c:majorUnit val="1000"/>
      </c:valAx>
      <c:valAx>
        <c:axId val="739668072"/>
        <c:scaling>
          <c:orientation val="minMax"/>
        </c:scaling>
        <c:delete val="0"/>
        <c:axPos val="l"/>
        <c:majorGridlines>
          <c:spPr>
            <a:ln w="9525" cap="flat" cmpd="sng" algn="ctr">
              <a:solidFill>
                <a:schemeClr val="tx1">
                  <a:lumMod val="15000"/>
                  <a:lumOff val="85000"/>
                </a:schemeClr>
              </a:solidFill>
              <a:prstDash val="dash"/>
              <a:round/>
            </a:ln>
            <a:effectLst/>
          </c:spPr>
        </c:majorGridlines>
        <c:title>
          <c:tx>
            <c:rich>
              <a:bodyPr rot="-5400000" spcFirstLastPara="1" vertOverflow="ellipsis" vert="horz" wrap="square" anchor="ctr" anchorCtr="1"/>
              <a:lstStyle/>
              <a:p>
                <a:pPr>
                  <a:defRPr sz="1600" b="1" i="0" u="none" strike="noStrike" kern="1200" baseline="0">
                    <a:solidFill>
                      <a:schemeClr val="tx1"/>
                    </a:solidFill>
                    <a:latin typeface="+mn-lt"/>
                    <a:ea typeface="+mn-ea"/>
                    <a:cs typeface="+mn-cs"/>
                  </a:defRPr>
                </a:pPr>
                <a:r>
                  <a:rPr lang="en-US"/>
                  <a:t>Cumulative</a:t>
                </a:r>
                <a:r>
                  <a:rPr lang="en-US" baseline="0"/>
                  <a:t> Gas, MMscf</a:t>
                </a:r>
                <a:endParaRPr lang="en-US"/>
              </a:p>
            </c:rich>
          </c:tx>
          <c:layout>
            <c:manualLayout>
              <c:xMode val="edge"/>
              <c:yMode val="edge"/>
              <c:x val="1.6542136555131003E-3"/>
              <c:y val="0.20682281026167351"/>
            </c:manualLayout>
          </c:layout>
          <c:overlay val="0"/>
          <c:spPr>
            <a:noFill/>
            <a:ln>
              <a:noFill/>
            </a:ln>
            <a:effectLst/>
          </c:spPr>
          <c:txPr>
            <a:bodyPr rot="-5400000" spcFirstLastPara="1" vertOverflow="ellipsis" vert="horz" wrap="square" anchor="ctr" anchorCtr="1"/>
            <a:lstStyle/>
            <a:p>
              <a:pPr>
                <a:defRPr sz="1600" b="1" i="0" u="none" strike="noStrike" kern="1200" baseline="0">
                  <a:solidFill>
                    <a:schemeClr val="tx1"/>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600" b="1" i="0" u="none" strike="noStrike" kern="1200" baseline="0">
                <a:solidFill>
                  <a:schemeClr val="tx1"/>
                </a:solidFill>
                <a:latin typeface="+mn-lt"/>
                <a:ea typeface="+mn-ea"/>
                <a:cs typeface="+mn-cs"/>
              </a:defRPr>
            </a:pPr>
            <a:endParaRPr lang="en-US"/>
          </a:p>
        </c:txPr>
        <c:crossAx val="739669384"/>
        <c:crosses val="autoZero"/>
        <c:crossBetween val="midCat"/>
        <c:majorUnit val="10000000"/>
        <c:dispUnits>
          <c:builtInUnit val="millions"/>
        </c:dispUnits>
      </c:valAx>
      <c:spPr>
        <a:noFill/>
        <a:ln w="38100">
          <a:solidFill>
            <a:schemeClr val="tx1"/>
          </a:solidFill>
        </a:ln>
        <a:effectLst/>
      </c:spPr>
    </c:plotArea>
    <c:legend>
      <c:legendPos val="r"/>
      <c:layout>
        <c:manualLayout>
          <c:xMode val="edge"/>
          <c:yMode val="edge"/>
          <c:x val="0.21888646258408073"/>
          <c:y val="0.16257737811961984"/>
          <c:w val="0.25711686925270438"/>
          <c:h val="0.14754222772000056"/>
        </c:manualLayout>
      </c:layout>
      <c:overlay val="0"/>
      <c:spPr>
        <a:solidFill>
          <a:schemeClr val="bg1"/>
        </a:solidFill>
        <a:ln w="28575">
          <a:solidFill>
            <a:schemeClr val="tx1"/>
          </a:solidFill>
        </a:ln>
        <a:effectLst/>
      </c:spPr>
      <c:txPr>
        <a:bodyPr rot="0" spcFirstLastPara="1" vertOverflow="ellipsis" vert="horz" wrap="square" anchor="ctr" anchorCtr="1"/>
        <a:lstStyle/>
        <a:p>
          <a:pPr>
            <a:defRPr sz="1800" b="1" i="0" u="none" strike="noStrike" kern="1200" baseline="0">
              <a:solidFill>
                <a:schemeClr val="tx1"/>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bg1">
          <a:lumMod val="75000"/>
        </a:schemeClr>
      </a:solidFill>
      <a:round/>
    </a:ln>
    <a:effectLst/>
  </c:spPr>
  <c:txPr>
    <a:bodyPr/>
    <a:lstStyle/>
    <a:p>
      <a:pPr>
        <a:defRPr sz="1600" b="1">
          <a:solidFill>
            <a:schemeClr val="tx1"/>
          </a:solidFill>
        </a:defRPr>
      </a:pPr>
      <a:endParaRPr lang="en-US"/>
    </a:p>
  </c:txPr>
  <c:printSettings>
    <c:headerFooter/>
    <c:pageMargins b="0.75" l="0.7" r="0.7" t="0.75" header="0.3" footer="0.3"/>
    <c:pageSetup/>
  </c:printSettings>
  <c:userShapes r:id="rId3"/>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680" b="1" i="0" u="none" strike="noStrike" kern="1200" spc="0" baseline="0">
              <a:solidFill>
                <a:schemeClr val="tx1"/>
              </a:solidFill>
              <a:latin typeface="+mn-lt"/>
              <a:ea typeface="+mn-ea"/>
              <a:cs typeface="+mn-cs"/>
            </a:defRPr>
          </a:pPr>
          <a:endParaRPr lang="en-US"/>
        </a:p>
      </c:txPr>
    </c:title>
    <c:autoTitleDeleted val="0"/>
    <c:plotArea>
      <c:layout>
        <c:manualLayout>
          <c:layoutTarget val="inner"/>
          <c:xMode val="edge"/>
          <c:yMode val="edge"/>
          <c:x val="0.15120269210079523"/>
          <c:y val="3.482032218091697E-2"/>
          <c:w val="0.80355344759798386"/>
          <c:h val="0.73499786172517223"/>
        </c:manualLayout>
      </c:layout>
      <c:scatterChart>
        <c:scatterStyle val="smoothMarker"/>
        <c:varyColors val="0"/>
        <c:ser>
          <c:idx val="0"/>
          <c:order val="0"/>
          <c:tx>
            <c:strRef>
              <c:f>HnPv2!$D$2</c:f>
              <c:strCache>
                <c:ptCount val="1"/>
              </c:strCache>
            </c:strRef>
          </c:tx>
          <c:spPr>
            <a:ln w="28575" cap="rnd">
              <a:solidFill>
                <a:srgbClr val="FF0000"/>
              </a:solidFill>
              <a:round/>
            </a:ln>
            <a:effectLst/>
          </c:spPr>
          <c:marker>
            <c:symbol val="none"/>
          </c:marker>
          <c:xVal>
            <c:numRef>
              <c:f>HnPv2!$A$3:$A$470</c:f>
              <c:numCache>
                <c:formatCode>General</c:formatCode>
                <c:ptCount val="468"/>
                <c:pt idx="0">
                  <c:v>2.74658203125E-3</c:v>
                </c:pt>
                <c:pt idx="1">
                  <c:v>5.4931640625E-3</c:v>
                </c:pt>
                <c:pt idx="2">
                  <c:v>1.0986328125E-2</c:v>
                </c:pt>
                <c:pt idx="3">
                  <c:v>2.197265625E-2</c:v>
                </c:pt>
                <c:pt idx="4">
                  <c:v>4.39453125E-2</c:v>
                </c:pt>
                <c:pt idx="5">
                  <c:v>8.7890625E-2</c:v>
                </c:pt>
                <c:pt idx="6">
                  <c:v>0.17578125</c:v>
                </c:pt>
                <c:pt idx="7">
                  <c:v>0.3515625</c:v>
                </c:pt>
                <c:pt idx="8">
                  <c:v>0.703125</c:v>
                </c:pt>
                <c:pt idx="9">
                  <c:v>1.40625</c:v>
                </c:pt>
                <c:pt idx="10">
                  <c:v>2.8125</c:v>
                </c:pt>
                <c:pt idx="11">
                  <c:v>5.625</c:v>
                </c:pt>
                <c:pt idx="12">
                  <c:v>11.25</c:v>
                </c:pt>
                <c:pt idx="13">
                  <c:v>22.5</c:v>
                </c:pt>
                <c:pt idx="14">
                  <c:v>45</c:v>
                </c:pt>
                <c:pt idx="15">
                  <c:v>90</c:v>
                </c:pt>
                <c:pt idx="16">
                  <c:v>180</c:v>
                </c:pt>
                <c:pt idx="17">
                  <c:v>270</c:v>
                </c:pt>
                <c:pt idx="18">
                  <c:v>360</c:v>
                </c:pt>
                <c:pt idx="19">
                  <c:v>450</c:v>
                </c:pt>
                <c:pt idx="20">
                  <c:v>540</c:v>
                </c:pt>
                <c:pt idx="21">
                  <c:v>630</c:v>
                </c:pt>
                <c:pt idx="22">
                  <c:v>720</c:v>
                </c:pt>
                <c:pt idx="23">
                  <c:v>810</c:v>
                </c:pt>
                <c:pt idx="24">
                  <c:v>900</c:v>
                </c:pt>
                <c:pt idx="25">
                  <c:v>990</c:v>
                </c:pt>
                <c:pt idx="26">
                  <c:v>1080</c:v>
                </c:pt>
                <c:pt idx="27">
                  <c:v>1095.7275</c:v>
                </c:pt>
                <c:pt idx="28">
                  <c:v>1095.72994140625</c:v>
                </c:pt>
                <c:pt idx="29">
                  <c:v>1095.7323828125</c:v>
                </c:pt>
                <c:pt idx="30">
                  <c:v>1095.73482421875</c:v>
                </c:pt>
                <c:pt idx="31">
                  <c:v>1095.737265625</c:v>
                </c:pt>
                <c:pt idx="32">
                  <c:v>1095.7421484375</c:v>
                </c:pt>
                <c:pt idx="33">
                  <c:v>1095.7519140625</c:v>
                </c:pt>
                <c:pt idx="34">
                  <c:v>1095.7714453125</c:v>
                </c:pt>
                <c:pt idx="35">
                  <c:v>1095.8105078125</c:v>
                </c:pt>
                <c:pt idx="36">
                  <c:v>1095.8886328125</c:v>
                </c:pt>
                <c:pt idx="37">
                  <c:v>1096.0448828125</c:v>
                </c:pt>
                <c:pt idx="38">
                  <c:v>1096.3573828125</c:v>
                </c:pt>
                <c:pt idx="39">
                  <c:v>1096.9823828125</c:v>
                </c:pt>
                <c:pt idx="40">
                  <c:v>1098.2323828125</c:v>
                </c:pt>
                <c:pt idx="41">
                  <c:v>1100.7323828125</c:v>
                </c:pt>
                <c:pt idx="42">
                  <c:v>1105.7323828125</c:v>
                </c:pt>
                <c:pt idx="43">
                  <c:v>1115.7323828125</c:v>
                </c:pt>
                <c:pt idx="44">
                  <c:v>1125.7323828125</c:v>
                </c:pt>
                <c:pt idx="45">
                  <c:v>1135.7323828125</c:v>
                </c:pt>
                <c:pt idx="46">
                  <c:v>1145.7323828125</c:v>
                </c:pt>
                <c:pt idx="47">
                  <c:v>1155.7323828125</c:v>
                </c:pt>
                <c:pt idx="48">
                  <c:v>1155.8261328125</c:v>
                </c:pt>
                <c:pt idx="49">
                  <c:v>1155.9198828125</c:v>
                </c:pt>
                <c:pt idx="50">
                  <c:v>1156.1073828125</c:v>
                </c:pt>
                <c:pt idx="51">
                  <c:v>1156.4823828125</c:v>
                </c:pt>
                <c:pt idx="52">
                  <c:v>1157.2323828125</c:v>
                </c:pt>
                <c:pt idx="53">
                  <c:v>1158.7323828125</c:v>
                </c:pt>
                <c:pt idx="54">
                  <c:v>1161.7323828125</c:v>
                </c:pt>
                <c:pt idx="55">
                  <c:v>1164.7323828125</c:v>
                </c:pt>
                <c:pt idx="56">
                  <c:v>1167.7323828125</c:v>
                </c:pt>
                <c:pt idx="57">
                  <c:v>1169.7323828125</c:v>
                </c:pt>
                <c:pt idx="58">
                  <c:v>1170.9823828125</c:v>
                </c:pt>
                <c:pt idx="59">
                  <c:v>1172.2323828125</c:v>
                </c:pt>
                <c:pt idx="60">
                  <c:v>1174.7323828125</c:v>
                </c:pt>
                <c:pt idx="61">
                  <c:v>1179.7323828125</c:v>
                </c:pt>
                <c:pt idx="62">
                  <c:v>1189.7323828125</c:v>
                </c:pt>
                <c:pt idx="63">
                  <c:v>1209.7323828125</c:v>
                </c:pt>
                <c:pt idx="64">
                  <c:v>1249.7323828125</c:v>
                </c:pt>
                <c:pt idx="65">
                  <c:v>1289.7323828125</c:v>
                </c:pt>
                <c:pt idx="66">
                  <c:v>1329.7323828125</c:v>
                </c:pt>
                <c:pt idx="67">
                  <c:v>1349.7323828125</c:v>
                </c:pt>
                <c:pt idx="68">
                  <c:v>1349.73482421875</c:v>
                </c:pt>
                <c:pt idx="69">
                  <c:v>1349.737265625</c:v>
                </c:pt>
                <c:pt idx="70">
                  <c:v>1349.73970703125</c:v>
                </c:pt>
                <c:pt idx="71">
                  <c:v>1349.7421484375</c:v>
                </c:pt>
                <c:pt idx="72">
                  <c:v>1349.74703125</c:v>
                </c:pt>
                <c:pt idx="73">
                  <c:v>1349.756796875</c:v>
                </c:pt>
                <c:pt idx="74">
                  <c:v>1349.776328125</c:v>
                </c:pt>
                <c:pt idx="75">
                  <c:v>1349.815390625</c:v>
                </c:pt>
                <c:pt idx="76">
                  <c:v>1349.893515625</c:v>
                </c:pt>
                <c:pt idx="77">
                  <c:v>1350.049765625</c:v>
                </c:pt>
                <c:pt idx="78">
                  <c:v>1350.362265625</c:v>
                </c:pt>
                <c:pt idx="79">
                  <c:v>1350.987265625</c:v>
                </c:pt>
                <c:pt idx="80">
                  <c:v>1352.237265625</c:v>
                </c:pt>
                <c:pt idx="81">
                  <c:v>1354.737265625</c:v>
                </c:pt>
                <c:pt idx="82">
                  <c:v>1359.737265625</c:v>
                </c:pt>
                <c:pt idx="83">
                  <c:v>1369.737265625</c:v>
                </c:pt>
                <c:pt idx="84">
                  <c:v>1379.737265625</c:v>
                </c:pt>
                <c:pt idx="85">
                  <c:v>1389.737265625</c:v>
                </c:pt>
                <c:pt idx="86">
                  <c:v>1399.737265625</c:v>
                </c:pt>
                <c:pt idx="87">
                  <c:v>1409.737265625</c:v>
                </c:pt>
                <c:pt idx="88">
                  <c:v>1409.831015625</c:v>
                </c:pt>
                <c:pt idx="89">
                  <c:v>1409.924765625</c:v>
                </c:pt>
                <c:pt idx="90">
                  <c:v>1410.112265625</c:v>
                </c:pt>
                <c:pt idx="91">
                  <c:v>1410.487265625</c:v>
                </c:pt>
                <c:pt idx="92">
                  <c:v>1411.237265625</c:v>
                </c:pt>
                <c:pt idx="93">
                  <c:v>1412.737265625</c:v>
                </c:pt>
                <c:pt idx="94">
                  <c:v>1415.737265625</c:v>
                </c:pt>
                <c:pt idx="95">
                  <c:v>1418.737265625</c:v>
                </c:pt>
                <c:pt idx="96">
                  <c:v>1421.737265625</c:v>
                </c:pt>
                <c:pt idx="97">
                  <c:v>1423.737265625</c:v>
                </c:pt>
                <c:pt idx="98">
                  <c:v>1424.987265625</c:v>
                </c:pt>
                <c:pt idx="99">
                  <c:v>1426.237265625</c:v>
                </c:pt>
                <c:pt idx="100">
                  <c:v>1428.737265625</c:v>
                </c:pt>
                <c:pt idx="101">
                  <c:v>1433.737265625</c:v>
                </c:pt>
                <c:pt idx="102">
                  <c:v>1443.737265625</c:v>
                </c:pt>
                <c:pt idx="103">
                  <c:v>1463.737265625</c:v>
                </c:pt>
                <c:pt idx="104">
                  <c:v>1503.737265625</c:v>
                </c:pt>
                <c:pt idx="105">
                  <c:v>1543.737265625</c:v>
                </c:pt>
                <c:pt idx="106">
                  <c:v>1583.737265625</c:v>
                </c:pt>
                <c:pt idx="107">
                  <c:v>1603.737265625</c:v>
                </c:pt>
                <c:pt idx="108">
                  <c:v>1603.73970703125</c:v>
                </c:pt>
                <c:pt idx="109">
                  <c:v>1603.7421484375</c:v>
                </c:pt>
                <c:pt idx="110">
                  <c:v>1603.74458984375</c:v>
                </c:pt>
                <c:pt idx="111">
                  <c:v>1603.74703125</c:v>
                </c:pt>
                <c:pt idx="112">
                  <c:v>1603.7519140625</c:v>
                </c:pt>
                <c:pt idx="113">
                  <c:v>1603.7616796875</c:v>
                </c:pt>
                <c:pt idx="114">
                  <c:v>1603.7812109375</c:v>
                </c:pt>
                <c:pt idx="115">
                  <c:v>1603.8202734375</c:v>
                </c:pt>
                <c:pt idx="116">
                  <c:v>1603.8983984375</c:v>
                </c:pt>
                <c:pt idx="117">
                  <c:v>1604.0546484375</c:v>
                </c:pt>
                <c:pt idx="118">
                  <c:v>1604.3671484375</c:v>
                </c:pt>
                <c:pt idx="119">
                  <c:v>1604.9921484375</c:v>
                </c:pt>
                <c:pt idx="120">
                  <c:v>1606.2421484375</c:v>
                </c:pt>
                <c:pt idx="121">
                  <c:v>1608.7421484375</c:v>
                </c:pt>
                <c:pt idx="122">
                  <c:v>1613.7421484375</c:v>
                </c:pt>
                <c:pt idx="123">
                  <c:v>1623.7421484375</c:v>
                </c:pt>
                <c:pt idx="124">
                  <c:v>1633.7421484375</c:v>
                </c:pt>
                <c:pt idx="125">
                  <c:v>1643.7421484375</c:v>
                </c:pt>
                <c:pt idx="126">
                  <c:v>1653.7421484375</c:v>
                </c:pt>
                <c:pt idx="127">
                  <c:v>1663.7421484375</c:v>
                </c:pt>
                <c:pt idx="128">
                  <c:v>1663.8358984375</c:v>
                </c:pt>
                <c:pt idx="129">
                  <c:v>1663.9296484375</c:v>
                </c:pt>
                <c:pt idx="130">
                  <c:v>1664.1171484375</c:v>
                </c:pt>
                <c:pt idx="131">
                  <c:v>1664.4921484375</c:v>
                </c:pt>
                <c:pt idx="132">
                  <c:v>1665.2421484375</c:v>
                </c:pt>
                <c:pt idx="133">
                  <c:v>1666.7421484375</c:v>
                </c:pt>
                <c:pt idx="134">
                  <c:v>1669.7421484375</c:v>
                </c:pt>
                <c:pt idx="135">
                  <c:v>1672.7421484375</c:v>
                </c:pt>
                <c:pt idx="136">
                  <c:v>1675.7421484375</c:v>
                </c:pt>
                <c:pt idx="137">
                  <c:v>1677.7421484375</c:v>
                </c:pt>
                <c:pt idx="138">
                  <c:v>1678.9921484375</c:v>
                </c:pt>
                <c:pt idx="139">
                  <c:v>1680.2421484375</c:v>
                </c:pt>
                <c:pt idx="140">
                  <c:v>1682.7421484375</c:v>
                </c:pt>
                <c:pt idx="141">
                  <c:v>1687.7421484375</c:v>
                </c:pt>
                <c:pt idx="142">
                  <c:v>1697.7421484375</c:v>
                </c:pt>
                <c:pt idx="143">
                  <c:v>1717.7421484375</c:v>
                </c:pt>
                <c:pt idx="144">
                  <c:v>1757.7421484375</c:v>
                </c:pt>
                <c:pt idx="145">
                  <c:v>1797.7421484375</c:v>
                </c:pt>
                <c:pt idx="146">
                  <c:v>1837.7421484375</c:v>
                </c:pt>
                <c:pt idx="147">
                  <c:v>1857.7421484375</c:v>
                </c:pt>
                <c:pt idx="148">
                  <c:v>1857.74458984375</c:v>
                </c:pt>
                <c:pt idx="149">
                  <c:v>1857.74703125</c:v>
                </c:pt>
                <c:pt idx="150">
                  <c:v>1857.74947265625</c:v>
                </c:pt>
                <c:pt idx="151">
                  <c:v>1857.7519140625</c:v>
                </c:pt>
                <c:pt idx="152">
                  <c:v>1857.756796875</c:v>
                </c:pt>
                <c:pt idx="153">
                  <c:v>1857.7665625</c:v>
                </c:pt>
                <c:pt idx="154">
                  <c:v>1857.78609375</c:v>
                </c:pt>
                <c:pt idx="155">
                  <c:v>1857.82515625</c:v>
                </c:pt>
                <c:pt idx="156">
                  <c:v>1857.90328125</c:v>
                </c:pt>
                <c:pt idx="157">
                  <c:v>1858.05953125</c:v>
                </c:pt>
                <c:pt idx="158">
                  <c:v>1858.37203125</c:v>
                </c:pt>
                <c:pt idx="159">
                  <c:v>1858.99703125</c:v>
                </c:pt>
                <c:pt idx="160">
                  <c:v>1860.24703125</c:v>
                </c:pt>
                <c:pt idx="161">
                  <c:v>1862.74703125</c:v>
                </c:pt>
                <c:pt idx="162">
                  <c:v>1867.74703125</c:v>
                </c:pt>
                <c:pt idx="163">
                  <c:v>1877.74703125</c:v>
                </c:pt>
                <c:pt idx="164">
                  <c:v>1887.74703125</c:v>
                </c:pt>
                <c:pt idx="165">
                  <c:v>1897.74703125</c:v>
                </c:pt>
                <c:pt idx="166">
                  <c:v>1907.74703125</c:v>
                </c:pt>
                <c:pt idx="167">
                  <c:v>1917.74703125</c:v>
                </c:pt>
                <c:pt idx="168">
                  <c:v>1917.84078125</c:v>
                </c:pt>
                <c:pt idx="169">
                  <c:v>1917.93453125</c:v>
                </c:pt>
                <c:pt idx="170">
                  <c:v>1918.12203125</c:v>
                </c:pt>
                <c:pt idx="171">
                  <c:v>1918.49703125</c:v>
                </c:pt>
                <c:pt idx="172">
                  <c:v>1919.24703125</c:v>
                </c:pt>
                <c:pt idx="173">
                  <c:v>1920.74703125</c:v>
                </c:pt>
                <c:pt idx="174">
                  <c:v>1923.74703125</c:v>
                </c:pt>
                <c:pt idx="175">
                  <c:v>1926.74703125</c:v>
                </c:pt>
                <c:pt idx="176">
                  <c:v>1929.74703125</c:v>
                </c:pt>
                <c:pt idx="177">
                  <c:v>1931.74703125</c:v>
                </c:pt>
                <c:pt idx="178">
                  <c:v>1932.99703125</c:v>
                </c:pt>
                <c:pt idx="179">
                  <c:v>1934.24703125</c:v>
                </c:pt>
                <c:pt idx="180">
                  <c:v>1936.74703125</c:v>
                </c:pt>
                <c:pt idx="181">
                  <c:v>1941.74703125</c:v>
                </c:pt>
                <c:pt idx="182">
                  <c:v>1951.74703125</c:v>
                </c:pt>
                <c:pt idx="183">
                  <c:v>1971.74703125</c:v>
                </c:pt>
                <c:pt idx="184">
                  <c:v>2011.74703125</c:v>
                </c:pt>
                <c:pt idx="185">
                  <c:v>2051.74703125</c:v>
                </c:pt>
                <c:pt idx="186">
                  <c:v>2091.74703125</c:v>
                </c:pt>
                <c:pt idx="187">
                  <c:v>2111.74703125</c:v>
                </c:pt>
                <c:pt idx="188">
                  <c:v>2111.74947265625</c:v>
                </c:pt>
                <c:pt idx="189">
                  <c:v>2111.7519140625</c:v>
                </c:pt>
                <c:pt idx="190">
                  <c:v>2111.75435546875</c:v>
                </c:pt>
                <c:pt idx="191">
                  <c:v>2111.756796875</c:v>
                </c:pt>
                <c:pt idx="192">
                  <c:v>2111.7616796875</c:v>
                </c:pt>
                <c:pt idx="193">
                  <c:v>2111.7714453125</c:v>
                </c:pt>
                <c:pt idx="194">
                  <c:v>2111.7909765625</c:v>
                </c:pt>
                <c:pt idx="195">
                  <c:v>2111.8300390625</c:v>
                </c:pt>
                <c:pt idx="196">
                  <c:v>2111.9081640625</c:v>
                </c:pt>
                <c:pt idx="197">
                  <c:v>2112.0644140625</c:v>
                </c:pt>
                <c:pt idx="198">
                  <c:v>2112.3769140625</c:v>
                </c:pt>
                <c:pt idx="199">
                  <c:v>2113.0019140625</c:v>
                </c:pt>
                <c:pt idx="200">
                  <c:v>2114.2519140625</c:v>
                </c:pt>
                <c:pt idx="201">
                  <c:v>2116.7519140625</c:v>
                </c:pt>
                <c:pt idx="202">
                  <c:v>2121.7519140625</c:v>
                </c:pt>
                <c:pt idx="203">
                  <c:v>2131.7519140625</c:v>
                </c:pt>
                <c:pt idx="204">
                  <c:v>2141.7519140625</c:v>
                </c:pt>
                <c:pt idx="205">
                  <c:v>2151.7519140625</c:v>
                </c:pt>
                <c:pt idx="206">
                  <c:v>2161.7519140625</c:v>
                </c:pt>
                <c:pt idx="207">
                  <c:v>2171.7519140625</c:v>
                </c:pt>
                <c:pt idx="208">
                  <c:v>2171.8456640625</c:v>
                </c:pt>
                <c:pt idx="209">
                  <c:v>2171.9394140625</c:v>
                </c:pt>
                <c:pt idx="210">
                  <c:v>2172.1269140625</c:v>
                </c:pt>
                <c:pt idx="211">
                  <c:v>2172.5019140625</c:v>
                </c:pt>
                <c:pt idx="212">
                  <c:v>2173.2519140625</c:v>
                </c:pt>
                <c:pt idx="213">
                  <c:v>2174.7519140625</c:v>
                </c:pt>
                <c:pt idx="214">
                  <c:v>2177.7519140625</c:v>
                </c:pt>
                <c:pt idx="215">
                  <c:v>2180.7519140625</c:v>
                </c:pt>
                <c:pt idx="216">
                  <c:v>2183.7519140625</c:v>
                </c:pt>
                <c:pt idx="217">
                  <c:v>2185.7519140625</c:v>
                </c:pt>
                <c:pt idx="218">
                  <c:v>2187.0019140625</c:v>
                </c:pt>
                <c:pt idx="219">
                  <c:v>2188.2519140625</c:v>
                </c:pt>
                <c:pt idx="220">
                  <c:v>2190.7519140625</c:v>
                </c:pt>
                <c:pt idx="221">
                  <c:v>2195.7519140625</c:v>
                </c:pt>
                <c:pt idx="222">
                  <c:v>2205.7519140625</c:v>
                </c:pt>
                <c:pt idx="223">
                  <c:v>2225.7519140625</c:v>
                </c:pt>
                <c:pt idx="224">
                  <c:v>2265.7519140625</c:v>
                </c:pt>
                <c:pt idx="225">
                  <c:v>2305.7519140625</c:v>
                </c:pt>
                <c:pt idx="226">
                  <c:v>2345.7519140625</c:v>
                </c:pt>
                <c:pt idx="227">
                  <c:v>2365.7519140625</c:v>
                </c:pt>
                <c:pt idx="228">
                  <c:v>2365.75435546875</c:v>
                </c:pt>
                <c:pt idx="229">
                  <c:v>2365.756796875</c:v>
                </c:pt>
                <c:pt idx="230">
                  <c:v>2365.75923828125</c:v>
                </c:pt>
                <c:pt idx="231">
                  <c:v>2365.7616796875</c:v>
                </c:pt>
                <c:pt idx="232">
                  <c:v>2365.7665625</c:v>
                </c:pt>
                <c:pt idx="233">
                  <c:v>2365.776328125</c:v>
                </c:pt>
                <c:pt idx="234">
                  <c:v>2365.795859375</c:v>
                </c:pt>
                <c:pt idx="235">
                  <c:v>2365.834921875</c:v>
                </c:pt>
                <c:pt idx="236">
                  <c:v>2365.913046875</c:v>
                </c:pt>
                <c:pt idx="237">
                  <c:v>2366.069296875</c:v>
                </c:pt>
                <c:pt idx="238">
                  <c:v>2366.381796875</c:v>
                </c:pt>
                <c:pt idx="239">
                  <c:v>2367.006796875</c:v>
                </c:pt>
                <c:pt idx="240">
                  <c:v>2368.256796875</c:v>
                </c:pt>
                <c:pt idx="241">
                  <c:v>2370.756796875</c:v>
                </c:pt>
                <c:pt idx="242">
                  <c:v>2375.756796875</c:v>
                </c:pt>
                <c:pt idx="243">
                  <c:v>2385.756796875</c:v>
                </c:pt>
                <c:pt idx="244">
                  <c:v>2395.756796875</c:v>
                </c:pt>
                <c:pt idx="245">
                  <c:v>2405.756796875</c:v>
                </c:pt>
                <c:pt idx="246">
                  <c:v>2415.756796875</c:v>
                </c:pt>
                <c:pt idx="247">
                  <c:v>2425.756796875</c:v>
                </c:pt>
                <c:pt idx="248">
                  <c:v>2425.850546875</c:v>
                </c:pt>
                <c:pt idx="249">
                  <c:v>2425.944296875</c:v>
                </c:pt>
                <c:pt idx="250">
                  <c:v>2426.131796875</c:v>
                </c:pt>
                <c:pt idx="251">
                  <c:v>2426.506796875</c:v>
                </c:pt>
                <c:pt idx="252">
                  <c:v>2427.256796875</c:v>
                </c:pt>
                <c:pt idx="253">
                  <c:v>2428.756796875</c:v>
                </c:pt>
                <c:pt idx="254">
                  <c:v>2431.756796875</c:v>
                </c:pt>
                <c:pt idx="255">
                  <c:v>2434.756796875</c:v>
                </c:pt>
                <c:pt idx="256">
                  <c:v>2437.756796875</c:v>
                </c:pt>
                <c:pt idx="257">
                  <c:v>2439.756796875</c:v>
                </c:pt>
                <c:pt idx="258">
                  <c:v>2441.006796875</c:v>
                </c:pt>
                <c:pt idx="259">
                  <c:v>2442.256796875</c:v>
                </c:pt>
                <c:pt idx="260">
                  <c:v>2444.756796875</c:v>
                </c:pt>
                <c:pt idx="261">
                  <c:v>2449.756796875</c:v>
                </c:pt>
                <c:pt idx="262">
                  <c:v>2459.756796875</c:v>
                </c:pt>
                <c:pt idx="263">
                  <c:v>2479.756796875</c:v>
                </c:pt>
                <c:pt idx="264">
                  <c:v>2519.756796875</c:v>
                </c:pt>
                <c:pt idx="265">
                  <c:v>2559.756796875</c:v>
                </c:pt>
                <c:pt idx="266">
                  <c:v>2599.756796875</c:v>
                </c:pt>
                <c:pt idx="267">
                  <c:v>2619.756796875</c:v>
                </c:pt>
                <c:pt idx="268">
                  <c:v>2619.75923828125</c:v>
                </c:pt>
                <c:pt idx="269">
                  <c:v>2619.7616796875</c:v>
                </c:pt>
                <c:pt idx="270">
                  <c:v>2619.76412109375</c:v>
                </c:pt>
                <c:pt idx="271">
                  <c:v>2619.7665625</c:v>
                </c:pt>
                <c:pt idx="272">
                  <c:v>2619.7714453125</c:v>
                </c:pt>
                <c:pt idx="273">
                  <c:v>2619.7812109375</c:v>
                </c:pt>
                <c:pt idx="274">
                  <c:v>2619.8007421875</c:v>
                </c:pt>
                <c:pt idx="275">
                  <c:v>2619.8398046875</c:v>
                </c:pt>
                <c:pt idx="276">
                  <c:v>2619.9179296875</c:v>
                </c:pt>
                <c:pt idx="277">
                  <c:v>2620.0741796875</c:v>
                </c:pt>
                <c:pt idx="278">
                  <c:v>2620.3866796875</c:v>
                </c:pt>
                <c:pt idx="279">
                  <c:v>2621.0116796875</c:v>
                </c:pt>
                <c:pt idx="280">
                  <c:v>2622.2616796875</c:v>
                </c:pt>
                <c:pt idx="281">
                  <c:v>2624.7616796875</c:v>
                </c:pt>
                <c:pt idx="282">
                  <c:v>2629.7616796875</c:v>
                </c:pt>
                <c:pt idx="283">
                  <c:v>2639.7616796875</c:v>
                </c:pt>
                <c:pt idx="284">
                  <c:v>2649.7616796875</c:v>
                </c:pt>
                <c:pt idx="285">
                  <c:v>2659.7616796875</c:v>
                </c:pt>
                <c:pt idx="286">
                  <c:v>2669.7616796875</c:v>
                </c:pt>
                <c:pt idx="287">
                  <c:v>2679.7616796875</c:v>
                </c:pt>
                <c:pt idx="288">
                  <c:v>2679.8554296875</c:v>
                </c:pt>
                <c:pt idx="289">
                  <c:v>2679.9491796875</c:v>
                </c:pt>
                <c:pt idx="290">
                  <c:v>2680.1366796875</c:v>
                </c:pt>
                <c:pt idx="291">
                  <c:v>2680.5116796875</c:v>
                </c:pt>
                <c:pt idx="292">
                  <c:v>2681.2616796875</c:v>
                </c:pt>
                <c:pt idx="293">
                  <c:v>2682.7616796875</c:v>
                </c:pt>
                <c:pt idx="294">
                  <c:v>2685.7616796875</c:v>
                </c:pt>
                <c:pt idx="295">
                  <c:v>2688.7616796875</c:v>
                </c:pt>
                <c:pt idx="296">
                  <c:v>2691.7616796875</c:v>
                </c:pt>
                <c:pt idx="297">
                  <c:v>2693.7616796875</c:v>
                </c:pt>
                <c:pt idx="298">
                  <c:v>2695.0116796875</c:v>
                </c:pt>
                <c:pt idx="299">
                  <c:v>2696.2616796875</c:v>
                </c:pt>
                <c:pt idx="300">
                  <c:v>2698.7616796875</c:v>
                </c:pt>
                <c:pt idx="301">
                  <c:v>2703.7616796875</c:v>
                </c:pt>
                <c:pt idx="302">
                  <c:v>2713.7616796875</c:v>
                </c:pt>
                <c:pt idx="303">
                  <c:v>2733.7616796875</c:v>
                </c:pt>
                <c:pt idx="304">
                  <c:v>2773.7616796875</c:v>
                </c:pt>
                <c:pt idx="305">
                  <c:v>2813.7616796875</c:v>
                </c:pt>
                <c:pt idx="306">
                  <c:v>2853.7616796875</c:v>
                </c:pt>
                <c:pt idx="307">
                  <c:v>2873.7616796875</c:v>
                </c:pt>
                <c:pt idx="308">
                  <c:v>2873.76412109375</c:v>
                </c:pt>
                <c:pt idx="309">
                  <c:v>2873.7665625</c:v>
                </c:pt>
                <c:pt idx="310">
                  <c:v>2873.76900390625</c:v>
                </c:pt>
                <c:pt idx="311">
                  <c:v>2873.7714453125</c:v>
                </c:pt>
                <c:pt idx="312">
                  <c:v>2873.776328125</c:v>
                </c:pt>
                <c:pt idx="313">
                  <c:v>2873.78609375</c:v>
                </c:pt>
                <c:pt idx="314">
                  <c:v>2873.805625</c:v>
                </c:pt>
                <c:pt idx="315">
                  <c:v>2873.8446875</c:v>
                </c:pt>
                <c:pt idx="316">
                  <c:v>2873.9228125</c:v>
                </c:pt>
                <c:pt idx="317">
                  <c:v>2874.0790625</c:v>
                </c:pt>
                <c:pt idx="318">
                  <c:v>2874.3915625</c:v>
                </c:pt>
                <c:pt idx="319">
                  <c:v>2875.0165625</c:v>
                </c:pt>
                <c:pt idx="320">
                  <c:v>2876.2665625</c:v>
                </c:pt>
                <c:pt idx="321">
                  <c:v>2878.7665625</c:v>
                </c:pt>
                <c:pt idx="322">
                  <c:v>2883.7665625</c:v>
                </c:pt>
                <c:pt idx="323">
                  <c:v>2893.7665625</c:v>
                </c:pt>
                <c:pt idx="324">
                  <c:v>2903.7665625</c:v>
                </c:pt>
                <c:pt idx="325">
                  <c:v>2913.7665625</c:v>
                </c:pt>
                <c:pt idx="326">
                  <c:v>2923.7665625</c:v>
                </c:pt>
                <c:pt idx="327">
                  <c:v>2933.7665625</c:v>
                </c:pt>
                <c:pt idx="328">
                  <c:v>2933.8603125</c:v>
                </c:pt>
                <c:pt idx="329">
                  <c:v>2933.9540625</c:v>
                </c:pt>
                <c:pt idx="330">
                  <c:v>2934.1415625</c:v>
                </c:pt>
                <c:pt idx="331">
                  <c:v>2934.5165625</c:v>
                </c:pt>
                <c:pt idx="332">
                  <c:v>2935.2665625</c:v>
                </c:pt>
                <c:pt idx="333">
                  <c:v>2936.7665625</c:v>
                </c:pt>
                <c:pt idx="334">
                  <c:v>2939.7665625</c:v>
                </c:pt>
                <c:pt idx="335">
                  <c:v>2942.7665625</c:v>
                </c:pt>
                <c:pt idx="336">
                  <c:v>2945.7665625</c:v>
                </c:pt>
                <c:pt idx="337">
                  <c:v>2947.7665625</c:v>
                </c:pt>
                <c:pt idx="338">
                  <c:v>2949.0165625</c:v>
                </c:pt>
                <c:pt idx="339">
                  <c:v>2950.2665625</c:v>
                </c:pt>
                <c:pt idx="340">
                  <c:v>2952.7665625</c:v>
                </c:pt>
                <c:pt idx="341">
                  <c:v>2957.7665625</c:v>
                </c:pt>
                <c:pt idx="342">
                  <c:v>2967.7665625</c:v>
                </c:pt>
                <c:pt idx="343">
                  <c:v>2987.7665625</c:v>
                </c:pt>
                <c:pt idx="344">
                  <c:v>3027.7665625</c:v>
                </c:pt>
                <c:pt idx="345">
                  <c:v>3067.7665625</c:v>
                </c:pt>
                <c:pt idx="346">
                  <c:v>3107.7665625</c:v>
                </c:pt>
                <c:pt idx="347">
                  <c:v>3127.7665625</c:v>
                </c:pt>
                <c:pt idx="348">
                  <c:v>3127.76900390625</c:v>
                </c:pt>
                <c:pt idx="349">
                  <c:v>3127.7714453125</c:v>
                </c:pt>
                <c:pt idx="350">
                  <c:v>3127.77388671875</c:v>
                </c:pt>
                <c:pt idx="351">
                  <c:v>3127.776328125</c:v>
                </c:pt>
                <c:pt idx="352">
                  <c:v>3127.7812109375</c:v>
                </c:pt>
                <c:pt idx="353">
                  <c:v>3127.7909765625</c:v>
                </c:pt>
                <c:pt idx="354">
                  <c:v>3127.8105078125</c:v>
                </c:pt>
                <c:pt idx="355">
                  <c:v>3127.8495703125</c:v>
                </c:pt>
                <c:pt idx="356">
                  <c:v>3127.9276953125</c:v>
                </c:pt>
                <c:pt idx="357">
                  <c:v>3128.0839453125</c:v>
                </c:pt>
                <c:pt idx="358">
                  <c:v>3128.3964453125</c:v>
                </c:pt>
                <c:pt idx="359">
                  <c:v>3129.0214453125</c:v>
                </c:pt>
                <c:pt idx="360">
                  <c:v>3130.2714453125</c:v>
                </c:pt>
                <c:pt idx="361">
                  <c:v>3132.7714453125</c:v>
                </c:pt>
                <c:pt idx="362">
                  <c:v>3137.7714453125</c:v>
                </c:pt>
                <c:pt idx="363">
                  <c:v>3147.7714453125</c:v>
                </c:pt>
                <c:pt idx="364">
                  <c:v>3157.7714453125</c:v>
                </c:pt>
                <c:pt idx="365">
                  <c:v>3167.7714453125</c:v>
                </c:pt>
                <c:pt idx="366">
                  <c:v>3177.7714453125</c:v>
                </c:pt>
                <c:pt idx="367">
                  <c:v>3187.7714453125</c:v>
                </c:pt>
                <c:pt idx="368">
                  <c:v>3187.8651953125</c:v>
                </c:pt>
                <c:pt idx="369">
                  <c:v>3187.9589453125</c:v>
                </c:pt>
                <c:pt idx="370">
                  <c:v>3188.1464453125</c:v>
                </c:pt>
                <c:pt idx="371">
                  <c:v>3188.5214453125</c:v>
                </c:pt>
                <c:pt idx="372">
                  <c:v>3189.2714453125</c:v>
                </c:pt>
                <c:pt idx="373">
                  <c:v>3190.7714453125</c:v>
                </c:pt>
                <c:pt idx="374">
                  <c:v>3193.7714453125</c:v>
                </c:pt>
                <c:pt idx="375">
                  <c:v>3196.7714453125</c:v>
                </c:pt>
                <c:pt idx="376">
                  <c:v>3199.7714453125</c:v>
                </c:pt>
                <c:pt idx="377">
                  <c:v>3201.7714453125</c:v>
                </c:pt>
                <c:pt idx="378">
                  <c:v>3203.0214453125</c:v>
                </c:pt>
                <c:pt idx="379">
                  <c:v>3204.2714453125</c:v>
                </c:pt>
                <c:pt idx="380">
                  <c:v>3206.7714453125</c:v>
                </c:pt>
                <c:pt idx="381">
                  <c:v>3211.7714453125</c:v>
                </c:pt>
                <c:pt idx="382">
                  <c:v>3221.7714453125</c:v>
                </c:pt>
                <c:pt idx="383">
                  <c:v>3241.7714453125</c:v>
                </c:pt>
                <c:pt idx="384">
                  <c:v>3281.7714453125</c:v>
                </c:pt>
                <c:pt idx="385">
                  <c:v>3321.7714453125</c:v>
                </c:pt>
                <c:pt idx="386">
                  <c:v>3361.7714453125</c:v>
                </c:pt>
                <c:pt idx="387">
                  <c:v>3381.7714453125</c:v>
                </c:pt>
                <c:pt idx="388">
                  <c:v>3381.77388671875</c:v>
                </c:pt>
                <c:pt idx="389">
                  <c:v>3381.776328125</c:v>
                </c:pt>
                <c:pt idx="390">
                  <c:v>3381.77876953125</c:v>
                </c:pt>
                <c:pt idx="391">
                  <c:v>3381.7812109375</c:v>
                </c:pt>
                <c:pt idx="392">
                  <c:v>3381.78609375</c:v>
                </c:pt>
                <c:pt idx="393">
                  <c:v>3381.795859375</c:v>
                </c:pt>
                <c:pt idx="394">
                  <c:v>3381.815390625</c:v>
                </c:pt>
                <c:pt idx="395">
                  <c:v>3381.854453125</c:v>
                </c:pt>
                <c:pt idx="396">
                  <c:v>3381.932578125</c:v>
                </c:pt>
                <c:pt idx="397">
                  <c:v>3382.088828125</c:v>
                </c:pt>
                <c:pt idx="398">
                  <c:v>3382.401328125</c:v>
                </c:pt>
                <c:pt idx="399">
                  <c:v>3383.026328125</c:v>
                </c:pt>
                <c:pt idx="400">
                  <c:v>3384.276328125</c:v>
                </c:pt>
                <c:pt idx="401">
                  <c:v>3386.776328125</c:v>
                </c:pt>
                <c:pt idx="402">
                  <c:v>3391.776328125</c:v>
                </c:pt>
                <c:pt idx="403">
                  <c:v>3401.776328125</c:v>
                </c:pt>
                <c:pt idx="404">
                  <c:v>3411.776328125</c:v>
                </c:pt>
                <c:pt idx="405">
                  <c:v>3421.776328125</c:v>
                </c:pt>
                <c:pt idx="406">
                  <c:v>3431.776328125</c:v>
                </c:pt>
                <c:pt idx="407">
                  <c:v>3441.776328125</c:v>
                </c:pt>
                <c:pt idx="408">
                  <c:v>3441.870078125</c:v>
                </c:pt>
                <c:pt idx="409">
                  <c:v>3441.963828125</c:v>
                </c:pt>
                <c:pt idx="410">
                  <c:v>3442.151328125</c:v>
                </c:pt>
                <c:pt idx="411">
                  <c:v>3442.526328125</c:v>
                </c:pt>
                <c:pt idx="412">
                  <c:v>3443.276328125</c:v>
                </c:pt>
                <c:pt idx="413">
                  <c:v>3444.776328125</c:v>
                </c:pt>
                <c:pt idx="414">
                  <c:v>3447.776328125</c:v>
                </c:pt>
                <c:pt idx="415">
                  <c:v>3450.776328125</c:v>
                </c:pt>
                <c:pt idx="416">
                  <c:v>3453.776328125</c:v>
                </c:pt>
                <c:pt idx="417">
                  <c:v>3455.776328125</c:v>
                </c:pt>
                <c:pt idx="418">
                  <c:v>3457.026328125</c:v>
                </c:pt>
                <c:pt idx="419">
                  <c:v>3458.276328125</c:v>
                </c:pt>
                <c:pt idx="420">
                  <c:v>3460.776328125</c:v>
                </c:pt>
                <c:pt idx="421">
                  <c:v>3465.776328125</c:v>
                </c:pt>
                <c:pt idx="422">
                  <c:v>3475.776328125</c:v>
                </c:pt>
                <c:pt idx="423">
                  <c:v>3495.776328125</c:v>
                </c:pt>
                <c:pt idx="424">
                  <c:v>3535.776328125</c:v>
                </c:pt>
                <c:pt idx="425">
                  <c:v>3575.776328125</c:v>
                </c:pt>
                <c:pt idx="426">
                  <c:v>3615.776328125</c:v>
                </c:pt>
                <c:pt idx="427">
                  <c:v>3635.776328125</c:v>
                </c:pt>
                <c:pt idx="428">
                  <c:v>3635.77876953125</c:v>
                </c:pt>
                <c:pt idx="429">
                  <c:v>3635.7812109375</c:v>
                </c:pt>
                <c:pt idx="430">
                  <c:v>3635.78365234375</c:v>
                </c:pt>
                <c:pt idx="431">
                  <c:v>3635.78609375</c:v>
                </c:pt>
                <c:pt idx="432">
                  <c:v>3635.7909765625</c:v>
                </c:pt>
                <c:pt idx="433">
                  <c:v>3635.8007421875</c:v>
                </c:pt>
                <c:pt idx="434">
                  <c:v>3635.8202734375</c:v>
                </c:pt>
                <c:pt idx="435">
                  <c:v>3635.8593359375</c:v>
                </c:pt>
                <c:pt idx="436">
                  <c:v>3635.9374609375</c:v>
                </c:pt>
                <c:pt idx="437">
                  <c:v>3636.0937109375</c:v>
                </c:pt>
                <c:pt idx="438">
                  <c:v>3636.4062109375</c:v>
                </c:pt>
                <c:pt idx="439">
                  <c:v>3637.0312109375</c:v>
                </c:pt>
                <c:pt idx="440">
                  <c:v>3638.2812109375</c:v>
                </c:pt>
                <c:pt idx="441">
                  <c:v>3640.7812109375</c:v>
                </c:pt>
                <c:pt idx="442">
                  <c:v>3645.7812109375</c:v>
                </c:pt>
                <c:pt idx="443">
                  <c:v>3655.7812109375</c:v>
                </c:pt>
                <c:pt idx="444">
                  <c:v>3665.7812109375</c:v>
                </c:pt>
                <c:pt idx="445">
                  <c:v>3675.7812109375</c:v>
                </c:pt>
                <c:pt idx="446">
                  <c:v>3685.7812109375</c:v>
                </c:pt>
                <c:pt idx="447">
                  <c:v>3695.7812109375</c:v>
                </c:pt>
                <c:pt idx="448">
                  <c:v>3695.8749609375</c:v>
                </c:pt>
                <c:pt idx="449">
                  <c:v>3695.9687109375</c:v>
                </c:pt>
                <c:pt idx="450">
                  <c:v>3696.1562109375</c:v>
                </c:pt>
                <c:pt idx="451">
                  <c:v>3696.5312109375</c:v>
                </c:pt>
                <c:pt idx="452">
                  <c:v>3697.2812109375</c:v>
                </c:pt>
                <c:pt idx="453">
                  <c:v>3698.7812109375</c:v>
                </c:pt>
                <c:pt idx="454">
                  <c:v>3701.7812109375</c:v>
                </c:pt>
                <c:pt idx="455">
                  <c:v>3704.7812109375</c:v>
                </c:pt>
                <c:pt idx="456">
                  <c:v>3707.7812109375</c:v>
                </c:pt>
                <c:pt idx="457">
                  <c:v>3709.7812109375</c:v>
                </c:pt>
                <c:pt idx="458">
                  <c:v>3711.0312109375</c:v>
                </c:pt>
                <c:pt idx="459">
                  <c:v>3712.2812109375</c:v>
                </c:pt>
                <c:pt idx="460">
                  <c:v>3714.7812109375</c:v>
                </c:pt>
                <c:pt idx="461">
                  <c:v>3719.7812109375</c:v>
                </c:pt>
                <c:pt idx="462">
                  <c:v>3729.7812109375</c:v>
                </c:pt>
                <c:pt idx="463">
                  <c:v>3749.7812109375</c:v>
                </c:pt>
                <c:pt idx="464">
                  <c:v>3789.7812109375</c:v>
                </c:pt>
                <c:pt idx="465">
                  <c:v>3829.7812109375</c:v>
                </c:pt>
                <c:pt idx="466">
                  <c:v>3869.7812109375</c:v>
                </c:pt>
                <c:pt idx="467">
                  <c:v>3889.7812109375</c:v>
                </c:pt>
              </c:numCache>
            </c:numRef>
          </c:xVal>
          <c:yVal>
            <c:numRef>
              <c:f>HnPv2!$D$3:$D$470</c:f>
              <c:numCache>
                <c:formatCode>0%</c:formatCode>
                <c:ptCount val="468"/>
                <c:pt idx="0">
                  <c:v>0</c:v>
                </c:pt>
                <c:pt idx="1">
                  <c:v>0.13462426729009866</c:v>
                </c:pt>
                <c:pt idx="2">
                  <c:v>0.18379487006512546</c:v>
                </c:pt>
                <c:pt idx="3">
                  <c:v>0.25481437708259963</c:v>
                </c:pt>
                <c:pt idx="4">
                  <c:v>0.34728699371307314</c:v>
                </c:pt>
                <c:pt idx="5">
                  <c:v>0.45321035697907164</c:v>
                </c:pt>
                <c:pt idx="6">
                  <c:v>0.55865809304088765</c:v>
                </c:pt>
                <c:pt idx="7">
                  <c:v>0.64744865226884496</c:v>
                </c:pt>
                <c:pt idx="8">
                  <c:v>0.70667682669804788</c:v>
                </c:pt>
                <c:pt idx="9">
                  <c:v>0.73070359183169453</c:v>
                </c:pt>
                <c:pt idx="10">
                  <c:v>0.72168404227279659</c:v>
                </c:pt>
                <c:pt idx="11">
                  <c:v>0.68419484661545649</c:v>
                </c:pt>
                <c:pt idx="12">
                  <c:v>0.62028157221660674</c:v>
                </c:pt>
                <c:pt idx="13">
                  <c:v>0.53258870968807426</c:v>
                </c:pt>
                <c:pt idx="14">
                  <c:v>0.4268891519532772</c:v>
                </c:pt>
                <c:pt idx="15">
                  <c:v>0.30957890306759828</c:v>
                </c:pt>
                <c:pt idx="16">
                  <c:v>0.19627314549068753</c:v>
                </c:pt>
                <c:pt idx="17">
                  <c:v>0.14463413215756968</c:v>
                </c:pt>
                <c:pt idx="18">
                  <c:v>0.11520695692397542</c:v>
                </c:pt>
                <c:pt idx="19">
                  <c:v>9.6318149544156198E-2</c:v>
                </c:pt>
                <c:pt idx="20">
                  <c:v>8.3718724248885074E-2</c:v>
                </c:pt>
                <c:pt idx="21">
                  <c:v>7.4770939323812693E-2</c:v>
                </c:pt>
                <c:pt idx="22">
                  <c:v>6.8094411051890888E-2</c:v>
                </c:pt>
                <c:pt idx="23">
                  <c:v>6.2908991891393581E-2</c:v>
                </c:pt>
                <c:pt idx="24">
                  <c:v>5.8746538197542116E-2</c:v>
                </c:pt>
                <c:pt idx="25">
                  <c:v>5.5312338048836479E-2</c:v>
                </c:pt>
                <c:pt idx="26">
                  <c:v>5.2413421900768649E-2</c:v>
                </c:pt>
                <c:pt idx="27">
                  <c:v>5.1952302554292291E-2</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5.2228429952766199E-2</c:v>
                </c:pt>
                <c:pt idx="59">
                  <c:v>5.316972968943677E-2</c:v>
                </c:pt>
                <c:pt idx="60">
                  <c:v>5.7663464313431931E-2</c:v>
                </c:pt>
                <c:pt idx="61">
                  <c:v>6.6791042326207695E-2</c:v>
                </c:pt>
                <c:pt idx="62">
                  <c:v>7.4728088445305429E-2</c:v>
                </c:pt>
                <c:pt idx="63">
                  <c:v>7.9838614435343555E-2</c:v>
                </c:pt>
                <c:pt idx="64">
                  <c:v>7.8892394461459348E-2</c:v>
                </c:pt>
                <c:pt idx="65">
                  <c:v>7.485045354075591E-2</c:v>
                </c:pt>
                <c:pt idx="66">
                  <c:v>7.1020520406568699E-2</c:v>
                </c:pt>
                <c:pt idx="67">
                  <c:v>6.9228736819289136E-2</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6.9541382403856947E-2</c:v>
                </c:pt>
                <c:pt idx="99">
                  <c:v>7.0653311151601547E-2</c:v>
                </c:pt>
                <c:pt idx="100">
                  <c:v>7.5164890800949041E-2</c:v>
                </c:pt>
                <c:pt idx="101">
                  <c:v>8.3582907400074236E-2</c:v>
                </c:pt>
                <c:pt idx="102">
                  <c:v>9.0630469439185651E-2</c:v>
                </c:pt>
                <c:pt idx="103">
                  <c:v>9.4318276797653894E-2</c:v>
                </c:pt>
                <c:pt idx="104">
                  <c:v>9.157583649536144E-2</c:v>
                </c:pt>
                <c:pt idx="105">
                  <c:v>8.587718755875777E-2</c:v>
                </c:pt>
                <c:pt idx="106">
                  <c:v>8.0605007518802299E-2</c:v>
                </c:pt>
                <c:pt idx="107">
                  <c:v>7.8288120652281148E-2</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7.8341406932751587E-2</c:v>
                </c:pt>
                <c:pt idx="139">
                  <c:v>7.9104609194052961E-2</c:v>
                </c:pt>
                <c:pt idx="140">
                  <c:v>8.2818679037595155E-2</c:v>
                </c:pt>
                <c:pt idx="141">
                  <c:v>8.9289803782920257E-2</c:v>
                </c:pt>
                <c:pt idx="142">
                  <c:v>9.4333331726330502E-2</c:v>
                </c:pt>
                <c:pt idx="143">
                  <c:v>9.6553420610813914E-2</c:v>
                </c:pt>
                <c:pt idx="144">
                  <c:v>9.2540067566421455E-2</c:v>
                </c:pt>
                <c:pt idx="145">
                  <c:v>8.6082992308167211E-2</c:v>
                </c:pt>
                <c:pt idx="146">
                  <c:v>8.0630534675578347E-2</c:v>
                </c:pt>
                <c:pt idx="147">
                  <c:v>7.8314822346090926E-2</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7.8334764592111431E-2</c:v>
                </c:pt>
                <c:pt idx="179">
                  <c:v>7.8766053526543131E-2</c:v>
                </c:pt>
                <c:pt idx="180">
                  <c:v>8.1218346930339788E-2</c:v>
                </c:pt>
                <c:pt idx="181">
                  <c:v>8.5821837562630038E-2</c:v>
                </c:pt>
                <c:pt idx="182">
                  <c:v>8.9323210147168333E-2</c:v>
                </c:pt>
                <c:pt idx="183">
                  <c:v>9.053467744976372E-2</c:v>
                </c:pt>
                <c:pt idx="184">
                  <c:v>8.7433282674387894E-2</c:v>
                </c:pt>
                <c:pt idx="185">
                  <c:v>8.2615125461806743E-2</c:v>
                </c:pt>
                <c:pt idx="186">
                  <c:v>7.8053525196496984E-2</c:v>
                </c:pt>
                <c:pt idx="187">
                  <c:v>7.605020800910775E-2</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7.605846508415369E-2</c:v>
                </c:pt>
                <c:pt idx="219">
                  <c:v>7.6268039512360816E-2</c:v>
                </c:pt>
                <c:pt idx="220">
                  <c:v>7.758623964324203E-2</c:v>
                </c:pt>
                <c:pt idx="221">
                  <c:v>8.0164995797924729E-2</c:v>
                </c:pt>
                <c:pt idx="222">
                  <c:v>8.221755856079381E-2</c:v>
                </c:pt>
                <c:pt idx="223">
                  <c:v>8.2935683530169682E-2</c:v>
                </c:pt>
                <c:pt idx="224">
                  <c:v>8.0365275936313929E-2</c:v>
                </c:pt>
                <c:pt idx="225">
                  <c:v>7.6992926070796927E-2</c:v>
                </c:pt>
                <c:pt idx="226">
                  <c:v>7.4128804886097327E-2</c:v>
                </c:pt>
                <c:pt idx="227">
                  <c:v>7.2869811216858177E-2</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7.288844686057315E-2</c:v>
                </c:pt>
                <c:pt idx="259">
                  <c:v>7.2960895427793743E-2</c:v>
                </c:pt>
                <c:pt idx="260">
                  <c:v>7.361617283912128E-2</c:v>
                </c:pt>
                <c:pt idx="261">
                  <c:v>7.4996338672937146E-2</c:v>
                </c:pt>
                <c:pt idx="262">
                  <c:v>7.5795310488212059E-2</c:v>
                </c:pt>
                <c:pt idx="263">
                  <c:v>7.5917470770217529E-2</c:v>
                </c:pt>
                <c:pt idx="264">
                  <c:v>7.3933963772808156E-2</c:v>
                </c:pt>
                <c:pt idx="265">
                  <c:v>7.1258283095677416E-2</c:v>
                </c:pt>
                <c:pt idx="266">
                  <c:v>6.8673236026263754E-2</c:v>
                </c:pt>
                <c:pt idx="267">
                  <c:v>6.7466466089935215E-2</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6.7468858708977425E-2</c:v>
                </c:pt>
                <c:pt idx="299">
                  <c:v>6.7485626822267608E-2</c:v>
                </c:pt>
                <c:pt idx="300">
                  <c:v>6.771971529827607E-2</c:v>
                </c:pt>
                <c:pt idx="301">
                  <c:v>6.8333873539516851E-2</c:v>
                </c:pt>
                <c:pt idx="302">
                  <c:v>6.8767524946932598E-2</c:v>
                </c:pt>
                <c:pt idx="303">
                  <c:v>6.8353512011018774E-2</c:v>
                </c:pt>
                <c:pt idx="304">
                  <c:v>6.6108305420876784E-2</c:v>
                </c:pt>
                <c:pt idx="305">
                  <c:v>6.3573419107231369E-2</c:v>
                </c:pt>
                <c:pt idx="306">
                  <c:v>6.1269386465974372E-2</c:v>
                </c:pt>
                <c:pt idx="307">
                  <c:v>6.0228806796231174E-2</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6.0230887739793966E-2</c:v>
                </c:pt>
                <c:pt idx="339">
                  <c:v>6.0240325184695923E-2</c:v>
                </c:pt>
                <c:pt idx="340">
                  <c:v>6.0337540683690662E-2</c:v>
                </c:pt>
                <c:pt idx="341">
                  <c:v>6.0697595620962726E-2</c:v>
                </c:pt>
                <c:pt idx="342">
                  <c:v>6.1036851317917341E-2</c:v>
                </c:pt>
                <c:pt idx="343">
                  <c:v>6.05137446305649E-2</c:v>
                </c:pt>
                <c:pt idx="344">
                  <c:v>5.8648108334054261E-2</c:v>
                </c:pt>
                <c:pt idx="345">
                  <c:v>5.6705138868327641E-2</c:v>
                </c:pt>
                <c:pt idx="346">
                  <c:v>5.4982771764988184E-2</c:v>
                </c:pt>
                <c:pt idx="347">
                  <c:v>5.4216390839403848E-2</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pt idx="361">
                  <c:v>0</c:v>
                </c:pt>
                <c:pt idx="362">
                  <c:v>0</c:v>
                </c:pt>
                <c:pt idx="363">
                  <c:v>0</c:v>
                </c:pt>
                <c:pt idx="364">
                  <c:v>0</c:v>
                </c:pt>
                <c:pt idx="365">
                  <c:v>0</c:v>
                </c:pt>
                <c:pt idx="366">
                  <c:v>0</c:v>
                </c:pt>
                <c:pt idx="367">
                  <c:v>0</c:v>
                </c:pt>
                <c:pt idx="368">
                  <c:v>0</c:v>
                </c:pt>
                <c:pt idx="369">
                  <c:v>0</c:v>
                </c:pt>
                <c:pt idx="370">
                  <c:v>0</c:v>
                </c:pt>
                <c:pt idx="371">
                  <c:v>0</c:v>
                </c:pt>
                <c:pt idx="372">
                  <c:v>0</c:v>
                </c:pt>
                <c:pt idx="373">
                  <c:v>0</c:v>
                </c:pt>
                <c:pt idx="374">
                  <c:v>0</c:v>
                </c:pt>
                <c:pt idx="375">
                  <c:v>0</c:v>
                </c:pt>
                <c:pt idx="376">
                  <c:v>0</c:v>
                </c:pt>
                <c:pt idx="377">
                  <c:v>0</c:v>
                </c:pt>
                <c:pt idx="378">
                  <c:v>5.4218307433977236E-2</c:v>
                </c:pt>
                <c:pt idx="379">
                  <c:v>5.422448544513031E-2</c:v>
                </c:pt>
                <c:pt idx="380">
                  <c:v>5.427047024879534E-2</c:v>
                </c:pt>
                <c:pt idx="381">
                  <c:v>5.4397792931134496E-2</c:v>
                </c:pt>
                <c:pt idx="382">
                  <c:v>5.4443597578970028E-2</c:v>
                </c:pt>
                <c:pt idx="383">
                  <c:v>5.4026231474342705E-2</c:v>
                </c:pt>
                <c:pt idx="384">
                  <c:v>5.272137995105431E-2</c:v>
                </c:pt>
                <c:pt idx="385">
                  <c:v>5.1376868049653371E-2</c:v>
                </c:pt>
                <c:pt idx="386">
                  <c:v>5.0187655884332431E-2</c:v>
                </c:pt>
                <c:pt idx="387">
                  <c:v>0</c:v>
                </c:pt>
                <c:pt idx="388">
                  <c:v>0</c:v>
                </c:pt>
                <c:pt idx="389">
                  <c:v>0</c:v>
                </c:pt>
                <c:pt idx="390">
                  <c:v>0</c:v>
                </c:pt>
                <c:pt idx="391">
                  <c:v>0</c:v>
                </c:pt>
                <c:pt idx="392">
                  <c:v>0</c:v>
                </c:pt>
                <c:pt idx="393">
                  <c:v>0</c:v>
                </c:pt>
                <c:pt idx="394">
                  <c:v>0</c:v>
                </c:pt>
                <c:pt idx="395">
                  <c:v>0</c:v>
                </c:pt>
                <c:pt idx="396">
                  <c:v>0</c:v>
                </c:pt>
                <c:pt idx="397">
                  <c:v>0</c:v>
                </c:pt>
                <c:pt idx="398">
                  <c:v>0</c:v>
                </c:pt>
                <c:pt idx="399">
                  <c:v>0</c:v>
                </c:pt>
                <c:pt idx="400">
                  <c:v>0</c:v>
                </c:pt>
                <c:pt idx="401">
                  <c:v>0</c:v>
                </c:pt>
                <c:pt idx="402">
                  <c:v>0</c:v>
                </c:pt>
                <c:pt idx="403">
                  <c:v>0</c:v>
                </c:pt>
                <c:pt idx="404">
                  <c:v>0</c:v>
                </c:pt>
                <c:pt idx="405">
                  <c:v>0</c:v>
                </c:pt>
                <c:pt idx="406">
                  <c:v>0</c:v>
                </c:pt>
                <c:pt idx="407">
                  <c:v>0</c:v>
                </c:pt>
                <c:pt idx="408">
                  <c:v>0</c:v>
                </c:pt>
                <c:pt idx="409">
                  <c:v>0</c:v>
                </c:pt>
                <c:pt idx="410">
                  <c:v>0</c:v>
                </c:pt>
                <c:pt idx="411">
                  <c:v>0</c:v>
                </c:pt>
                <c:pt idx="412">
                  <c:v>0</c:v>
                </c:pt>
                <c:pt idx="413">
                  <c:v>0</c:v>
                </c:pt>
                <c:pt idx="414">
                  <c:v>0</c:v>
                </c:pt>
                <c:pt idx="415">
                  <c:v>0</c:v>
                </c:pt>
                <c:pt idx="416">
                  <c:v>0</c:v>
                </c:pt>
                <c:pt idx="417">
                  <c:v>0</c:v>
                </c:pt>
                <c:pt idx="418">
                  <c:v>0</c:v>
                </c:pt>
                <c:pt idx="419">
                  <c:v>4.9665546819271572E-2</c:v>
                </c:pt>
                <c:pt idx="420">
                  <c:v>4.9689521786190398E-2</c:v>
                </c:pt>
                <c:pt idx="421">
                  <c:v>4.9865692923562806E-2</c:v>
                </c:pt>
                <c:pt idx="422">
                  <c:v>5.0138143563213333E-2</c:v>
                </c:pt>
                <c:pt idx="423">
                  <c:v>4.9937154620429698E-2</c:v>
                </c:pt>
                <c:pt idx="424">
                  <c:v>4.9070366939695527E-2</c:v>
                </c:pt>
                <c:pt idx="425">
                  <c:v>4.8150073326245477E-2</c:v>
                </c:pt>
                <c:pt idx="426">
                  <c:v>4.7328749834446272E-2</c:v>
                </c:pt>
                <c:pt idx="427">
                  <c:v>0</c:v>
                </c:pt>
                <c:pt idx="428">
                  <c:v>0</c:v>
                </c:pt>
                <c:pt idx="429">
                  <c:v>0</c:v>
                </c:pt>
                <c:pt idx="430">
                  <c:v>0</c:v>
                </c:pt>
                <c:pt idx="431">
                  <c:v>0</c:v>
                </c:pt>
                <c:pt idx="432">
                  <c:v>0</c:v>
                </c:pt>
                <c:pt idx="433">
                  <c:v>0</c:v>
                </c:pt>
                <c:pt idx="434">
                  <c:v>0</c:v>
                </c:pt>
                <c:pt idx="435">
                  <c:v>0</c:v>
                </c:pt>
                <c:pt idx="436">
                  <c:v>0</c:v>
                </c:pt>
                <c:pt idx="437">
                  <c:v>0</c:v>
                </c:pt>
                <c:pt idx="438">
                  <c:v>0</c:v>
                </c:pt>
                <c:pt idx="439">
                  <c:v>0</c:v>
                </c:pt>
                <c:pt idx="440">
                  <c:v>0</c:v>
                </c:pt>
                <c:pt idx="441">
                  <c:v>0</c:v>
                </c:pt>
                <c:pt idx="442">
                  <c:v>0</c:v>
                </c:pt>
                <c:pt idx="443">
                  <c:v>0</c:v>
                </c:pt>
                <c:pt idx="444">
                  <c:v>0</c:v>
                </c:pt>
                <c:pt idx="445">
                  <c:v>0</c:v>
                </c:pt>
                <c:pt idx="446">
                  <c:v>0</c:v>
                </c:pt>
                <c:pt idx="447">
                  <c:v>0</c:v>
                </c:pt>
                <c:pt idx="448">
                  <c:v>0</c:v>
                </c:pt>
                <c:pt idx="449">
                  <c:v>0</c:v>
                </c:pt>
                <c:pt idx="450">
                  <c:v>0</c:v>
                </c:pt>
                <c:pt idx="451">
                  <c:v>0</c:v>
                </c:pt>
                <c:pt idx="452">
                  <c:v>0</c:v>
                </c:pt>
                <c:pt idx="453">
                  <c:v>0</c:v>
                </c:pt>
                <c:pt idx="454">
                  <c:v>0</c:v>
                </c:pt>
                <c:pt idx="455">
                  <c:v>0</c:v>
                </c:pt>
                <c:pt idx="456">
                  <c:v>0</c:v>
                </c:pt>
                <c:pt idx="457">
                  <c:v>4.6962481165978606E-2</c:v>
                </c:pt>
                <c:pt idx="458">
                  <c:v>4.6963465435825157E-2</c:v>
                </c:pt>
                <c:pt idx="459">
                  <c:v>4.6966104148672999E-2</c:v>
                </c:pt>
                <c:pt idx="460">
                  <c:v>4.6979863121859415E-2</c:v>
                </c:pt>
                <c:pt idx="461">
                  <c:v>4.7034542498982472E-2</c:v>
                </c:pt>
                <c:pt idx="462">
                  <c:v>4.70902247865339E-2</c:v>
                </c:pt>
                <c:pt idx="463">
                  <c:v>4.6935250184914797E-2</c:v>
                </c:pt>
                <c:pt idx="464">
                  <c:v>4.6337801394203071E-2</c:v>
                </c:pt>
                <c:pt idx="465">
                  <c:v>4.5689410176628115E-2</c:v>
                </c:pt>
                <c:pt idx="466">
                  <c:v>4.5100246271336041E-2</c:v>
                </c:pt>
                <c:pt idx="467">
                  <c:v>4.4834297162397764E-2</c:v>
                </c:pt>
              </c:numCache>
            </c:numRef>
          </c:yVal>
          <c:smooth val="1"/>
          <c:extLst>
            <c:ext xmlns:c16="http://schemas.microsoft.com/office/drawing/2014/chart" uri="{C3380CC4-5D6E-409C-BE32-E72D297353CC}">
              <c16:uniqueId val="{00000000-42B7-AE46-8A7B-D7D242381087}"/>
            </c:ext>
          </c:extLst>
        </c:ser>
        <c:dLbls>
          <c:showLegendKey val="0"/>
          <c:showVal val="0"/>
          <c:showCatName val="0"/>
          <c:showSerName val="0"/>
          <c:showPercent val="0"/>
          <c:showBubbleSize val="0"/>
        </c:dLbls>
        <c:axId val="981822408"/>
        <c:axId val="981826016"/>
      </c:scatterChart>
      <c:valAx>
        <c:axId val="981822408"/>
        <c:scaling>
          <c:orientation val="minMax"/>
          <c:max val="4000"/>
        </c:scaling>
        <c:delete val="0"/>
        <c:axPos val="b"/>
        <c:majorGridlines>
          <c:spPr>
            <a:ln w="9525" cap="flat" cmpd="sng" algn="ctr">
              <a:solidFill>
                <a:schemeClr val="tx1">
                  <a:lumMod val="15000"/>
                  <a:lumOff val="85000"/>
                </a:schemeClr>
              </a:solidFill>
              <a:prstDash val="dash"/>
              <a:round/>
            </a:ln>
            <a:effectLst/>
          </c:spPr>
        </c:majorGridlines>
        <c:title>
          <c:tx>
            <c:rich>
              <a:bodyPr rot="0" spcFirstLastPara="1" vertOverflow="ellipsis" vert="horz" wrap="square" anchor="ctr" anchorCtr="1"/>
              <a:lstStyle/>
              <a:p>
                <a:pPr>
                  <a:defRPr sz="1800" b="1" i="0" u="none" strike="noStrike" kern="1200" baseline="0">
                    <a:solidFill>
                      <a:schemeClr val="tx1"/>
                    </a:solidFill>
                    <a:latin typeface="+mn-lt"/>
                    <a:ea typeface="+mn-ea"/>
                    <a:cs typeface="+mn-cs"/>
                  </a:defRPr>
                </a:pPr>
                <a:r>
                  <a:rPr lang="en-US" sz="1800"/>
                  <a:t>Time, days</a:t>
                </a:r>
              </a:p>
            </c:rich>
          </c:tx>
          <c:layout>
            <c:manualLayout>
              <c:xMode val="edge"/>
              <c:yMode val="edge"/>
              <c:x val="0.47169151796860576"/>
              <c:y val="0.8519178544177507"/>
            </c:manualLayout>
          </c:layout>
          <c:overlay val="0"/>
          <c:spPr>
            <a:noFill/>
            <a:ln>
              <a:noFill/>
            </a:ln>
            <a:effectLst/>
          </c:spPr>
          <c:txPr>
            <a:bodyPr rot="0" spcFirstLastPara="1" vertOverflow="ellipsis" vert="horz" wrap="square" anchor="ctr" anchorCtr="1"/>
            <a:lstStyle/>
            <a:p>
              <a:pPr>
                <a:defRPr sz="1800" b="1" i="0" u="none" strike="noStrike" kern="1200" baseline="0">
                  <a:solidFill>
                    <a:schemeClr val="tx1"/>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400" b="1" i="0" u="none" strike="noStrike" kern="1200" baseline="0">
                <a:solidFill>
                  <a:schemeClr val="tx1"/>
                </a:solidFill>
                <a:latin typeface="+mn-lt"/>
                <a:ea typeface="+mn-ea"/>
                <a:cs typeface="+mn-cs"/>
              </a:defRPr>
            </a:pPr>
            <a:endParaRPr lang="en-US"/>
          </a:p>
        </c:txPr>
        <c:crossAx val="981826016"/>
        <c:crosses val="autoZero"/>
        <c:crossBetween val="midCat"/>
        <c:majorUnit val="1000"/>
      </c:valAx>
      <c:valAx>
        <c:axId val="981826016"/>
        <c:scaling>
          <c:orientation val="minMax"/>
          <c:min val="0"/>
        </c:scaling>
        <c:delete val="0"/>
        <c:axPos val="l"/>
        <c:majorGridlines>
          <c:spPr>
            <a:ln w="9525" cap="flat" cmpd="sng" algn="ctr">
              <a:solidFill>
                <a:schemeClr val="tx1">
                  <a:lumMod val="15000"/>
                  <a:lumOff val="85000"/>
                </a:schemeClr>
              </a:solidFill>
              <a:prstDash val="dash"/>
              <a:round/>
            </a:ln>
            <a:effectLst/>
          </c:spPr>
        </c:majorGridlines>
        <c:title>
          <c:tx>
            <c:rich>
              <a:bodyPr rot="-5400000" spcFirstLastPara="1" vertOverflow="ellipsis" vert="horz" wrap="square" anchor="ctr" anchorCtr="1"/>
              <a:lstStyle/>
              <a:p>
                <a:pPr>
                  <a:defRPr sz="1800" b="1" i="0" u="none" strike="noStrike" kern="1200" baseline="0">
                    <a:solidFill>
                      <a:schemeClr val="tx1"/>
                    </a:solidFill>
                    <a:latin typeface="+mn-lt"/>
                    <a:ea typeface="+mn-ea"/>
                    <a:cs typeface="+mn-cs"/>
                  </a:defRPr>
                </a:pPr>
                <a:r>
                  <a:rPr lang="en-US" sz="1800"/>
                  <a:t>Percentage Error, %</a:t>
                </a:r>
              </a:p>
            </c:rich>
          </c:tx>
          <c:layout>
            <c:manualLayout>
              <c:xMode val="edge"/>
              <c:yMode val="edge"/>
              <c:x val="2.1426532209789565E-3"/>
              <c:y val="0.2780732154466557"/>
            </c:manualLayout>
          </c:layout>
          <c:overlay val="0"/>
          <c:spPr>
            <a:noFill/>
            <a:ln>
              <a:noFill/>
            </a:ln>
            <a:effectLst/>
          </c:spPr>
          <c:txPr>
            <a:bodyPr rot="-5400000" spcFirstLastPara="1" vertOverflow="ellipsis" vert="horz" wrap="square" anchor="ctr" anchorCtr="1"/>
            <a:lstStyle/>
            <a:p>
              <a:pPr>
                <a:defRPr sz="1800" b="1" i="0" u="none" strike="noStrike" kern="1200" baseline="0">
                  <a:solidFill>
                    <a:schemeClr val="tx1"/>
                  </a:solidFill>
                  <a:latin typeface="+mn-lt"/>
                  <a:ea typeface="+mn-ea"/>
                  <a:cs typeface="+mn-cs"/>
                </a:defRPr>
              </a:pPr>
              <a:endParaRPr lang="en-US"/>
            </a:p>
          </c:txPr>
        </c:title>
        <c:numFmt formatCode="0%" sourceLinked="1"/>
        <c:majorTickMark val="in"/>
        <c:minorTickMark val="in"/>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400" b="1" i="0" u="none" strike="noStrike" kern="1200" baseline="0">
                <a:solidFill>
                  <a:schemeClr val="tx1"/>
                </a:solidFill>
                <a:latin typeface="+mn-lt"/>
                <a:ea typeface="+mn-ea"/>
                <a:cs typeface="+mn-cs"/>
              </a:defRPr>
            </a:pPr>
            <a:endParaRPr lang="en-US"/>
          </a:p>
        </c:txPr>
        <c:crossAx val="981822408"/>
        <c:crosses val="autoZero"/>
        <c:crossBetween val="midCat"/>
        <c:majorUnit val="0.2"/>
      </c:valAx>
      <c:spPr>
        <a:noFill/>
        <a:ln w="38100">
          <a:solidFill>
            <a:schemeClr val="tx1"/>
          </a:solidFill>
        </a:ln>
        <a:effectLst/>
      </c:spPr>
    </c:plotArea>
    <c:plotVisOnly val="1"/>
    <c:dispBlanksAs val="gap"/>
    <c:showDLblsOverMax val="0"/>
  </c:chart>
  <c:spPr>
    <a:solidFill>
      <a:schemeClr val="bg1"/>
    </a:solidFill>
    <a:ln w="9525" cap="flat" cmpd="sng" algn="ctr">
      <a:noFill/>
      <a:round/>
    </a:ln>
    <a:effectLst/>
  </c:spPr>
  <c:txPr>
    <a:bodyPr/>
    <a:lstStyle/>
    <a:p>
      <a:pPr>
        <a:defRPr sz="1400" b="1">
          <a:solidFill>
            <a:schemeClr val="tx1"/>
          </a:solidFill>
        </a:defRPr>
      </a:pPr>
      <a:endParaRPr lang="en-US"/>
    </a:p>
  </c:txPr>
  <c:printSettings>
    <c:headerFooter/>
    <c:pageMargins b="0.75" l="0.7" r="0.7" t="0.75" header="0.3" footer="0.3"/>
    <c:pageSetup/>
  </c:printSettings>
  <c:userShapes r:id="rId3"/>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680" b="1" i="0" u="none" strike="noStrike" kern="1200" spc="0" baseline="0">
              <a:solidFill>
                <a:schemeClr val="tx1"/>
              </a:solidFill>
              <a:latin typeface="+mn-lt"/>
              <a:ea typeface="+mn-ea"/>
              <a:cs typeface="+mn-cs"/>
            </a:defRPr>
          </a:pPr>
          <a:endParaRPr lang="en-US"/>
        </a:p>
      </c:txPr>
    </c:title>
    <c:autoTitleDeleted val="0"/>
    <c:plotArea>
      <c:layout>
        <c:manualLayout>
          <c:layoutTarget val="inner"/>
          <c:xMode val="edge"/>
          <c:yMode val="edge"/>
          <c:x val="0.16774994283068567"/>
          <c:y val="3.482032218091697E-2"/>
          <c:w val="0.78220727508041688"/>
          <c:h val="0.76037735652828653"/>
        </c:manualLayout>
      </c:layout>
      <c:scatterChart>
        <c:scatterStyle val="smoothMarker"/>
        <c:varyColors val="0"/>
        <c:ser>
          <c:idx val="0"/>
          <c:order val="0"/>
          <c:tx>
            <c:strRef>
              <c:f>HnPv2!$I$2</c:f>
              <c:strCache>
                <c:ptCount val="1"/>
              </c:strCache>
            </c:strRef>
          </c:tx>
          <c:spPr>
            <a:ln w="28575" cap="rnd">
              <a:solidFill>
                <a:schemeClr val="accent6">
                  <a:lumMod val="75000"/>
                </a:schemeClr>
              </a:solidFill>
              <a:round/>
            </a:ln>
            <a:effectLst/>
          </c:spPr>
          <c:marker>
            <c:symbol val="none"/>
          </c:marker>
          <c:xVal>
            <c:numRef>
              <c:f>HnPv2!$F$3:$F$470</c:f>
              <c:numCache>
                <c:formatCode>General</c:formatCode>
                <c:ptCount val="468"/>
                <c:pt idx="0">
                  <c:v>2.74658203125E-3</c:v>
                </c:pt>
                <c:pt idx="1">
                  <c:v>5.4931640625E-3</c:v>
                </c:pt>
                <c:pt idx="2">
                  <c:v>1.0986328125E-2</c:v>
                </c:pt>
                <c:pt idx="3">
                  <c:v>2.197265625E-2</c:v>
                </c:pt>
                <c:pt idx="4">
                  <c:v>4.39453125E-2</c:v>
                </c:pt>
                <c:pt idx="5">
                  <c:v>8.7890625E-2</c:v>
                </c:pt>
                <c:pt idx="6">
                  <c:v>0.17578125</c:v>
                </c:pt>
                <c:pt idx="7">
                  <c:v>0.3515625</c:v>
                </c:pt>
                <c:pt idx="8">
                  <c:v>0.703125</c:v>
                </c:pt>
                <c:pt idx="9">
                  <c:v>1.40625</c:v>
                </c:pt>
                <c:pt idx="10">
                  <c:v>2.8125</c:v>
                </c:pt>
                <c:pt idx="11">
                  <c:v>5.625</c:v>
                </c:pt>
                <c:pt idx="12">
                  <c:v>11.25</c:v>
                </c:pt>
                <c:pt idx="13">
                  <c:v>22.5</c:v>
                </c:pt>
                <c:pt idx="14">
                  <c:v>45</c:v>
                </c:pt>
                <c:pt idx="15">
                  <c:v>90</c:v>
                </c:pt>
                <c:pt idx="16">
                  <c:v>180</c:v>
                </c:pt>
                <c:pt idx="17">
                  <c:v>270</c:v>
                </c:pt>
                <c:pt idx="18">
                  <c:v>360</c:v>
                </c:pt>
                <c:pt idx="19">
                  <c:v>450</c:v>
                </c:pt>
                <c:pt idx="20">
                  <c:v>540</c:v>
                </c:pt>
                <c:pt idx="21">
                  <c:v>630</c:v>
                </c:pt>
                <c:pt idx="22">
                  <c:v>720</c:v>
                </c:pt>
                <c:pt idx="23">
                  <c:v>810</c:v>
                </c:pt>
                <c:pt idx="24">
                  <c:v>900</c:v>
                </c:pt>
                <c:pt idx="25">
                  <c:v>990</c:v>
                </c:pt>
                <c:pt idx="26">
                  <c:v>1080</c:v>
                </c:pt>
                <c:pt idx="27">
                  <c:v>1095.7275</c:v>
                </c:pt>
                <c:pt idx="28">
                  <c:v>1095.72994140625</c:v>
                </c:pt>
                <c:pt idx="29">
                  <c:v>1095.7323828125</c:v>
                </c:pt>
                <c:pt idx="30">
                  <c:v>1095.73482421875</c:v>
                </c:pt>
                <c:pt idx="31">
                  <c:v>1095.737265625</c:v>
                </c:pt>
                <c:pt idx="32">
                  <c:v>1095.7421484375</c:v>
                </c:pt>
                <c:pt idx="33">
                  <c:v>1095.7519140625</c:v>
                </c:pt>
                <c:pt idx="34">
                  <c:v>1095.7714453125</c:v>
                </c:pt>
                <c:pt idx="35">
                  <c:v>1095.8105078125</c:v>
                </c:pt>
                <c:pt idx="36">
                  <c:v>1095.8886328125</c:v>
                </c:pt>
                <c:pt idx="37">
                  <c:v>1096.0448828125</c:v>
                </c:pt>
                <c:pt idx="38">
                  <c:v>1096.3573828125</c:v>
                </c:pt>
                <c:pt idx="39">
                  <c:v>1096.9823828125</c:v>
                </c:pt>
                <c:pt idx="40">
                  <c:v>1098.2323828125</c:v>
                </c:pt>
                <c:pt idx="41">
                  <c:v>1100.7323828125</c:v>
                </c:pt>
                <c:pt idx="42">
                  <c:v>1105.7323828125</c:v>
                </c:pt>
                <c:pt idx="43">
                  <c:v>1115.7323828125</c:v>
                </c:pt>
                <c:pt idx="44">
                  <c:v>1125.7323828125</c:v>
                </c:pt>
                <c:pt idx="45">
                  <c:v>1135.7323828125</c:v>
                </c:pt>
                <c:pt idx="46">
                  <c:v>1145.7323828125</c:v>
                </c:pt>
                <c:pt idx="47">
                  <c:v>1155.7323828125</c:v>
                </c:pt>
                <c:pt idx="48">
                  <c:v>1155.8261328125</c:v>
                </c:pt>
                <c:pt idx="49">
                  <c:v>1155.9198828125</c:v>
                </c:pt>
                <c:pt idx="50">
                  <c:v>1156.1073828125</c:v>
                </c:pt>
                <c:pt idx="51">
                  <c:v>1156.4823828125</c:v>
                </c:pt>
                <c:pt idx="52">
                  <c:v>1157.2323828125</c:v>
                </c:pt>
                <c:pt idx="53">
                  <c:v>1158.7323828125</c:v>
                </c:pt>
                <c:pt idx="54">
                  <c:v>1161.7323828125</c:v>
                </c:pt>
                <c:pt idx="55">
                  <c:v>1164.7323828125</c:v>
                </c:pt>
                <c:pt idx="56">
                  <c:v>1167.7323828125</c:v>
                </c:pt>
                <c:pt idx="57">
                  <c:v>1169.7323828125</c:v>
                </c:pt>
                <c:pt idx="58">
                  <c:v>1170.9823828125</c:v>
                </c:pt>
                <c:pt idx="59">
                  <c:v>1172.2323828125</c:v>
                </c:pt>
                <c:pt idx="60">
                  <c:v>1174.7323828125</c:v>
                </c:pt>
                <c:pt idx="61">
                  <c:v>1179.7323828125</c:v>
                </c:pt>
                <c:pt idx="62">
                  <c:v>1189.7323828125</c:v>
                </c:pt>
                <c:pt idx="63">
                  <c:v>1209.7323828125</c:v>
                </c:pt>
                <c:pt idx="64">
                  <c:v>1249.7323828125</c:v>
                </c:pt>
                <c:pt idx="65">
                  <c:v>1289.7323828125</c:v>
                </c:pt>
                <c:pt idx="66">
                  <c:v>1329.7323828125</c:v>
                </c:pt>
                <c:pt idx="67">
                  <c:v>1349.7323828125</c:v>
                </c:pt>
                <c:pt idx="68">
                  <c:v>1349.73482421875</c:v>
                </c:pt>
                <c:pt idx="69">
                  <c:v>1349.737265625</c:v>
                </c:pt>
                <c:pt idx="70">
                  <c:v>1349.73970703125</c:v>
                </c:pt>
                <c:pt idx="71">
                  <c:v>1349.7421484375</c:v>
                </c:pt>
                <c:pt idx="72">
                  <c:v>1349.74703125</c:v>
                </c:pt>
                <c:pt idx="73">
                  <c:v>1349.756796875</c:v>
                </c:pt>
                <c:pt idx="74">
                  <c:v>1349.776328125</c:v>
                </c:pt>
                <c:pt idx="75">
                  <c:v>1349.815390625</c:v>
                </c:pt>
                <c:pt idx="76">
                  <c:v>1349.893515625</c:v>
                </c:pt>
                <c:pt idx="77">
                  <c:v>1350.049765625</c:v>
                </c:pt>
                <c:pt idx="78">
                  <c:v>1350.362265625</c:v>
                </c:pt>
                <c:pt idx="79">
                  <c:v>1350.987265625</c:v>
                </c:pt>
                <c:pt idx="80">
                  <c:v>1352.237265625</c:v>
                </c:pt>
                <c:pt idx="81">
                  <c:v>1354.737265625</c:v>
                </c:pt>
                <c:pt idx="82">
                  <c:v>1359.737265625</c:v>
                </c:pt>
                <c:pt idx="83">
                  <c:v>1369.737265625</c:v>
                </c:pt>
                <c:pt idx="84">
                  <c:v>1379.737265625</c:v>
                </c:pt>
                <c:pt idx="85">
                  <c:v>1389.737265625</c:v>
                </c:pt>
                <c:pt idx="86">
                  <c:v>1399.737265625</c:v>
                </c:pt>
                <c:pt idx="87">
                  <c:v>1409.737265625</c:v>
                </c:pt>
                <c:pt idx="88">
                  <c:v>1409.831015625</c:v>
                </c:pt>
                <c:pt idx="89">
                  <c:v>1409.924765625</c:v>
                </c:pt>
                <c:pt idx="90">
                  <c:v>1410.112265625</c:v>
                </c:pt>
                <c:pt idx="91">
                  <c:v>1410.487265625</c:v>
                </c:pt>
                <c:pt idx="92">
                  <c:v>1411.237265625</c:v>
                </c:pt>
                <c:pt idx="93">
                  <c:v>1412.737265625</c:v>
                </c:pt>
                <c:pt idx="94">
                  <c:v>1415.737265625</c:v>
                </c:pt>
                <c:pt idx="95">
                  <c:v>1418.737265625</c:v>
                </c:pt>
                <c:pt idx="96">
                  <c:v>1421.737265625</c:v>
                </c:pt>
                <c:pt idx="97">
                  <c:v>1423.737265625</c:v>
                </c:pt>
                <c:pt idx="98">
                  <c:v>1424.987265625</c:v>
                </c:pt>
                <c:pt idx="99">
                  <c:v>1426.237265625</c:v>
                </c:pt>
                <c:pt idx="100">
                  <c:v>1428.737265625</c:v>
                </c:pt>
                <c:pt idx="101">
                  <c:v>1433.737265625</c:v>
                </c:pt>
                <c:pt idx="102">
                  <c:v>1443.737265625</c:v>
                </c:pt>
                <c:pt idx="103">
                  <c:v>1463.737265625</c:v>
                </c:pt>
                <c:pt idx="104">
                  <c:v>1503.737265625</c:v>
                </c:pt>
                <c:pt idx="105">
                  <c:v>1543.737265625</c:v>
                </c:pt>
                <c:pt idx="106">
                  <c:v>1583.737265625</c:v>
                </c:pt>
                <c:pt idx="107">
                  <c:v>1603.737265625</c:v>
                </c:pt>
                <c:pt idx="108">
                  <c:v>1603.73970703125</c:v>
                </c:pt>
                <c:pt idx="109">
                  <c:v>1603.7421484375</c:v>
                </c:pt>
                <c:pt idx="110">
                  <c:v>1603.74458984375</c:v>
                </c:pt>
                <c:pt idx="111">
                  <c:v>1603.74703125</c:v>
                </c:pt>
                <c:pt idx="112">
                  <c:v>1603.7519140625</c:v>
                </c:pt>
                <c:pt idx="113">
                  <c:v>1603.7616796875</c:v>
                </c:pt>
                <c:pt idx="114">
                  <c:v>1603.7812109375</c:v>
                </c:pt>
                <c:pt idx="115">
                  <c:v>1603.8202734375</c:v>
                </c:pt>
                <c:pt idx="116">
                  <c:v>1603.8983984375</c:v>
                </c:pt>
                <c:pt idx="117">
                  <c:v>1604.0546484375</c:v>
                </c:pt>
                <c:pt idx="118">
                  <c:v>1604.3671484375</c:v>
                </c:pt>
                <c:pt idx="119">
                  <c:v>1604.9921484375</c:v>
                </c:pt>
                <c:pt idx="120">
                  <c:v>1606.2421484375</c:v>
                </c:pt>
                <c:pt idx="121">
                  <c:v>1608.7421484375</c:v>
                </c:pt>
                <c:pt idx="122">
                  <c:v>1613.7421484375</c:v>
                </c:pt>
                <c:pt idx="123">
                  <c:v>1623.7421484375</c:v>
                </c:pt>
                <c:pt idx="124">
                  <c:v>1633.7421484375</c:v>
                </c:pt>
                <c:pt idx="125">
                  <c:v>1643.7421484375</c:v>
                </c:pt>
                <c:pt idx="126">
                  <c:v>1653.7421484375</c:v>
                </c:pt>
                <c:pt idx="127">
                  <c:v>1663.7421484375</c:v>
                </c:pt>
                <c:pt idx="128">
                  <c:v>1663.8358984375</c:v>
                </c:pt>
                <c:pt idx="129">
                  <c:v>1663.9296484375</c:v>
                </c:pt>
                <c:pt idx="130">
                  <c:v>1664.1171484375</c:v>
                </c:pt>
                <c:pt idx="131">
                  <c:v>1664.4921484375</c:v>
                </c:pt>
                <c:pt idx="132">
                  <c:v>1665.2421484375</c:v>
                </c:pt>
                <c:pt idx="133">
                  <c:v>1666.7421484375</c:v>
                </c:pt>
                <c:pt idx="134">
                  <c:v>1669.7421484375</c:v>
                </c:pt>
                <c:pt idx="135">
                  <c:v>1672.7421484375</c:v>
                </c:pt>
                <c:pt idx="136">
                  <c:v>1675.7421484375</c:v>
                </c:pt>
                <c:pt idx="137">
                  <c:v>1677.7421484375</c:v>
                </c:pt>
                <c:pt idx="138">
                  <c:v>1678.9921484375</c:v>
                </c:pt>
                <c:pt idx="139">
                  <c:v>1680.2421484375</c:v>
                </c:pt>
                <c:pt idx="140">
                  <c:v>1682.7421484375</c:v>
                </c:pt>
                <c:pt idx="141">
                  <c:v>1687.7421484375</c:v>
                </c:pt>
                <c:pt idx="142">
                  <c:v>1697.7421484375</c:v>
                </c:pt>
                <c:pt idx="143">
                  <c:v>1717.7421484375</c:v>
                </c:pt>
                <c:pt idx="144">
                  <c:v>1757.7421484375</c:v>
                </c:pt>
                <c:pt idx="145">
                  <c:v>1797.7421484375</c:v>
                </c:pt>
                <c:pt idx="146">
                  <c:v>1837.7421484375</c:v>
                </c:pt>
                <c:pt idx="147">
                  <c:v>1857.7421484375</c:v>
                </c:pt>
                <c:pt idx="148">
                  <c:v>1857.74458984375</c:v>
                </c:pt>
                <c:pt idx="149">
                  <c:v>1857.74703125</c:v>
                </c:pt>
                <c:pt idx="150">
                  <c:v>1857.74947265625</c:v>
                </c:pt>
                <c:pt idx="151">
                  <c:v>1857.7519140625</c:v>
                </c:pt>
                <c:pt idx="152">
                  <c:v>1857.756796875</c:v>
                </c:pt>
                <c:pt idx="153">
                  <c:v>1857.7665625</c:v>
                </c:pt>
                <c:pt idx="154">
                  <c:v>1857.78609375</c:v>
                </c:pt>
                <c:pt idx="155">
                  <c:v>1857.82515625</c:v>
                </c:pt>
                <c:pt idx="156">
                  <c:v>1857.90328125</c:v>
                </c:pt>
                <c:pt idx="157">
                  <c:v>1858.05953125</c:v>
                </c:pt>
                <c:pt idx="158">
                  <c:v>1858.37203125</c:v>
                </c:pt>
                <c:pt idx="159">
                  <c:v>1858.99703125</c:v>
                </c:pt>
                <c:pt idx="160">
                  <c:v>1860.24703125</c:v>
                </c:pt>
                <c:pt idx="161">
                  <c:v>1862.74703125</c:v>
                </c:pt>
                <c:pt idx="162">
                  <c:v>1867.74703125</c:v>
                </c:pt>
                <c:pt idx="163">
                  <c:v>1877.74703125</c:v>
                </c:pt>
                <c:pt idx="164">
                  <c:v>1887.74703125</c:v>
                </c:pt>
                <c:pt idx="165">
                  <c:v>1897.74703125</c:v>
                </c:pt>
                <c:pt idx="166">
                  <c:v>1907.74703125</c:v>
                </c:pt>
                <c:pt idx="167">
                  <c:v>1917.74703125</c:v>
                </c:pt>
                <c:pt idx="168">
                  <c:v>1917.84078125</c:v>
                </c:pt>
                <c:pt idx="169">
                  <c:v>1917.93453125</c:v>
                </c:pt>
                <c:pt idx="170">
                  <c:v>1918.12203125</c:v>
                </c:pt>
                <c:pt idx="171">
                  <c:v>1918.49703125</c:v>
                </c:pt>
                <c:pt idx="172">
                  <c:v>1919.24703125</c:v>
                </c:pt>
                <c:pt idx="173">
                  <c:v>1920.74703125</c:v>
                </c:pt>
                <c:pt idx="174">
                  <c:v>1923.74703125</c:v>
                </c:pt>
                <c:pt idx="175">
                  <c:v>1926.74703125</c:v>
                </c:pt>
                <c:pt idx="176">
                  <c:v>1929.74703125</c:v>
                </c:pt>
                <c:pt idx="177">
                  <c:v>1931.74703125</c:v>
                </c:pt>
                <c:pt idx="178">
                  <c:v>1932.99703125</c:v>
                </c:pt>
                <c:pt idx="179">
                  <c:v>1934.24703125</c:v>
                </c:pt>
                <c:pt idx="180">
                  <c:v>1936.74703125</c:v>
                </c:pt>
                <c:pt idx="181">
                  <c:v>1941.74703125</c:v>
                </c:pt>
                <c:pt idx="182">
                  <c:v>1951.74703125</c:v>
                </c:pt>
                <c:pt idx="183">
                  <c:v>1971.74703125</c:v>
                </c:pt>
                <c:pt idx="184">
                  <c:v>2011.74703125</c:v>
                </c:pt>
                <c:pt idx="185">
                  <c:v>2051.74703125</c:v>
                </c:pt>
                <c:pt idx="186">
                  <c:v>2091.74703125</c:v>
                </c:pt>
                <c:pt idx="187">
                  <c:v>2111.74703125</c:v>
                </c:pt>
                <c:pt idx="188">
                  <c:v>2111.74947265625</c:v>
                </c:pt>
                <c:pt idx="189">
                  <c:v>2111.7519140625</c:v>
                </c:pt>
                <c:pt idx="190">
                  <c:v>2111.75435546875</c:v>
                </c:pt>
                <c:pt idx="191">
                  <c:v>2111.756796875</c:v>
                </c:pt>
                <c:pt idx="192">
                  <c:v>2111.7616796875</c:v>
                </c:pt>
                <c:pt idx="193">
                  <c:v>2111.7714453125</c:v>
                </c:pt>
                <c:pt idx="194">
                  <c:v>2111.7909765625</c:v>
                </c:pt>
                <c:pt idx="195">
                  <c:v>2111.8300390625</c:v>
                </c:pt>
                <c:pt idx="196">
                  <c:v>2111.9081640625</c:v>
                </c:pt>
                <c:pt idx="197">
                  <c:v>2112.0644140625</c:v>
                </c:pt>
                <c:pt idx="198">
                  <c:v>2112.3769140625</c:v>
                </c:pt>
                <c:pt idx="199">
                  <c:v>2113.0019140625</c:v>
                </c:pt>
                <c:pt idx="200">
                  <c:v>2114.2519140625</c:v>
                </c:pt>
                <c:pt idx="201">
                  <c:v>2116.7519140625</c:v>
                </c:pt>
                <c:pt idx="202">
                  <c:v>2121.7519140625</c:v>
                </c:pt>
                <c:pt idx="203">
                  <c:v>2131.7519140625</c:v>
                </c:pt>
                <c:pt idx="204">
                  <c:v>2141.7519140625</c:v>
                </c:pt>
                <c:pt idx="205">
                  <c:v>2151.7519140625</c:v>
                </c:pt>
                <c:pt idx="206">
                  <c:v>2161.7519140625</c:v>
                </c:pt>
                <c:pt idx="207">
                  <c:v>2171.7519140625</c:v>
                </c:pt>
                <c:pt idx="208">
                  <c:v>2171.8456640625</c:v>
                </c:pt>
                <c:pt idx="209">
                  <c:v>2171.9394140625</c:v>
                </c:pt>
                <c:pt idx="210">
                  <c:v>2172.1269140625</c:v>
                </c:pt>
                <c:pt idx="211">
                  <c:v>2172.5019140625</c:v>
                </c:pt>
                <c:pt idx="212">
                  <c:v>2173.2519140625</c:v>
                </c:pt>
                <c:pt idx="213">
                  <c:v>2174.7519140625</c:v>
                </c:pt>
                <c:pt idx="214">
                  <c:v>2177.7519140625</c:v>
                </c:pt>
                <c:pt idx="215">
                  <c:v>2180.7519140625</c:v>
                </c:pt>
                <c:pt idx="216">
                  <c:v>2183.7519140625</c:v>
                </c:pt>
                <c:pt idx="217">
                  <c:v>2185.7519140625</c:v>
                </c:pt>
                <c:pt idx="218">
                  <c:v>2187.0019140625</c:v>
                </c:pt>
                <c:pt idx="219">
                  <c:v>2188.2519140625</c:v>
                </c:pt>
                <c:pt idx="220">
                  <c:v>2190.7519140625</c:v>
                </c:pt>
                <c:pt idx="221">
                  <c:v>2195.7519140625</c:v>
                </c:pt>
                <c:pt idx="222">
                  <c:v>2205.7519140625</c:v>
                </c:pt>
                <c:pt idx="223">
                  <c:v>2225.7519140625</c:v>
                </c:pt>
                <c:pt idx="224">
                  <c:v>2265.7519140625</c:v>
                </c:pt>
                <c:pt idx="225">
                  <c:v>2305.7519140625</c:v>
                </c:pt>
                <c:pt idx="226">
                  <c:v>2345.7519140625</c:v>
                </c:pt>
                <c:pt idx="227">
                  <c:v>2365.7519140625</c:v>
                </c:pt>
                <c:pt idx="228">
                  <c:v>2365.75435546875</c:v>
                </c:pt>
                <c:pt idx="229">
                  <c:v>2365.756796875</c:v>
                </c:pt>
                <c:pt idx="230">
                  <c:v>2365.75923828125</c:v>
                </c:pt>
                <c:pt idx="231">
                  <c:v>2365.7616796875</c:v>
                </c:pt>
                <c:pt idx="232">
                  <c:v>2365.7665625</c:v>
                </c:pt>
                <c:pt idx="233">
                  <c:v>2365.776328125</c:v>
                </c:pt>
                <c:pt idx="234">
                  <c:v>2365.795859375</c:v>
                </c:pt>
                <c:pt idx="235">
                  <c:v>2365.834921875</c:v>
                </c:pt>
                <c:pt idx="236">
                  <c:v>2365.913046875</c:v>
                </c:pt>
                <c:pt idx="237">
                  <c:v>2366.069296875</c:v>
                </c:pt>
                <c:pt idx="238">
                  <c:v>2366.381796875</c:v>
                </c:pt>
                <c:pt idx="239">
                  <c:v>2367.006796875</c:v>
                </c:pt>
                <c:pt idx="240">
                  <c:v>2368.256796875</c:v>
                </c:pt>
                <c:pt idx="241">
                  <c:v>2370.756796875</c:v>
                </c:pt>
                <c:pt idx="242">
                  <c:v>2375.756796875</c:v>
                </c:pt>
                <c:pt idx="243">
                  <c:v>2385.756796875</c:v>
                </c:pt>
                <c:pt idx="244">
                  <c:v>2395.756796875</c:v>
                </c:pt>
                <c:pt idx="245">
                  <c:v>2405.756796875</c:v>
                </c:pt>
                <c:pt idx="246">
                  <c:v>2415.756796875</c:v>
                </c:pt>
                <c:pt idx="247">
                  <c:v>2425.756796875</c:v>
                </c:pt>
                <c:pt idx="248">
                  <c:v>2425.850546875</c:v>
                </c:pt>
                <c:pt idx="249">
                  <c:v>2425.944296875</c:v>
                </c:pt>
                <c:pt idx="250">
                  <c:v>2426.131796875</c:v>
                </c:pt>
                <c:pt idx="251">
                  <c:v>2426.506796875</c:v>
                </c:pt>
                <c:pt idx="252">
                  <c:v>2427.256796875</c:v>
                </c:pt>
                <c:pt idx="253">
                  <c:v>2428.756796875</c:v>
                </c:pt>
                <c:pt idx="254">
                  <c:v>2431.756796875</c:v>
                </c:pt>
                <c:pt idx="255">
                  <c:v>2434.756796875</c:v>
                </c:pt>
                <c:pt idx="256">
                  <c:v>2437.756796875</c:v>
                </c:pt>
                <c:pt idx="257">
                  <c:v>2439.756796875</c:v>
                </c:pt>
                <c:pt idx="258">
                  <c:v>2441.006796875</c:v>
                </c:pt>
                <c:pt idx="259">
                  <c:v>2442.256796875</c:v>
                </c:pt>
                <c:pt idx="260">
                  <c:v>2444.756796875</c:v>
                </c:pt>
                <c:pt idx="261">
                  <c:v>2449.756796875</c:v>
                </c:pt>
                <c:pt idx="262">
                  <c:v>2459.756796875</c:v>
                </c:pt>
                <c:pt idx="263">
                  <c:v>2479.756796875</c:v>
                </c:pt>
                <c:pt idx="264">
                  <c:v>2519.756796875</c:v>
                </c:pt>
                <c:pt idx="265">
                  <c:v>2559.756796875</c:v>
                </c:pt>
                <c:pt idx="266">
                  <c:v>2599.756796875</c:v>
                </c:pt>
                <c:pt idx="267">
                  <c:v>2619.756796875</c:v>
                </c:pt>
                <c:pt idx="268">
                  <c:v>2619.75923828125</c:v>
                </c:pt>
                <c:pt idx="269">
                  <c:v>2619.7616796875</c:v>
                </c:pt>
                <c:pt idx="270">
                  <c:v>2619.76412109375</c:v>
                </c:pt>
                <c:pt idx="271">
                  <c:v>2619.7665625</c:v>
                </c:pt>
                <c:pt idx="272">
                  <c:v>2619.7714453125</c:v>
                </c:pt>
                <c:pt idx="273">
                  <c:v>2619.7812109375</c:v>
                </c:pt>
                <c:pt idx="274">
                  <c:v>2619.8007421875</c:v>
                </c:pt>
                <c:pt idx="275">
                  <c:v>2619.8398046875</c:v>
                </c:pt>
                <c:pt idx="276">
                  <c:v>2619.9179296875</c:v>
                </c:pt>
                <c:pt idx="277">
                  <c:v>2620.0741796875</c:v>
                </c:pt>
                <c:pt idx="278">
                  <c:v>2620.3866796875</c:v>
                </c:pt>
                <c:pt idx="279">
                  <c:v>2621.0116796875</c:v>
                </c:pt>
                <c:pt idx="280">
                  <c:v>2622.2616796875</c:v>
                </c:pt>
                <c:pt idx="281">
                  <c:v>2624.7616796875</c:v>
                </c:pt>
                <c:pt idx="282">
                  <c:v>2629.7616796875</c:v>
                </c:pt>
                <c:pt idx="283">
                  <c:v>2639.7616796875</c:v>
                </c:pt>
                <c:pt idx="284">
                  <c:v>2649.7616796875</c:v>
                </c:pt>
                <c:pt idx="285">
                  <c:v>2659.7616796875</c:v>
                </c:pt>
                <c:pt idx="286">
                  <c:v>2669.7616796875</c:v>
                </c:pt>
                <c:pt idx="287">
                  <c:v>2679.7616796875</c:v>
                </c:pt>
                <c:pt idx="288">
                  <c:v>2679.8554296875</c:v>
                </c:pt>
                <c:pt idx="289">
                  <c:v>2679.9491796875</c:v>
                </c:pt>
                <c:pt idx="290">
                  <c:v>2680.1366796875</c:v>
                </c:pt>
                <c:pt idx="291">
                  <c:v>2680.5116796875</c:v>
                </c:pt>
                <c:pt idx="292">
                  <c:v>2681.2616796875</c:v>
                </c:pt>
                <c:pt idx="293">
                  <c:v>2682.7616796875</c:v>
                </c:pt>
                <c:pt idx="294">
                  <c:v>2685.7616796875</c:v>
                </c:pt>
                <c:pt idx="295">
                  <c:v>2688.7616796875</c:v>
                </c:pt>
                <c:pt idx="296">
                  <c:v>2691.7616796875</c:v>
                </c:pt>
                <c:pt idx="297">
                  <c:v>2693.7616796875</c:v>
                </c:pt>
                <c:pt idx="298">
                  <c:v>2695.0116796875</c:v>
                </c:pt>
                <c:pt idx="299">
                  <c:v>2696.2616796875</c:v>
                </c:pt>
                <c:pt idx="300">
                  <c:v>2698.7616796875</c:v>
                </c:pt>
                <c:pt idx="301">
                  <c:v>2703.7616796875</c:v>
                </c:pt>
                <c:pt idx="302">
                  <c:v>2713.7616796875</c:v>
                </c:pt>
                <c:pt idx="303">
                  <c:v>2733.7616796875</c:v>
                </c:pt>
                <c:pt idx="304">
                  <c:v>2773.7616796875</c:v>
                </c:pt>
                <c:pt idx="305">
                  <c:v>2813.7616796875</c:v>
                </c:pt>
                <c:pt idx="306">
                  <c:v>2853.7616796875</c:v>
                </c:pt>
                <c:pt idx="307">
                  <c:v>2873.7616796875</c:v>
                </c:pt>
                <c:pt idx="308">
                  <c:v>2873.76412109375</c:v>
                </c:pt>
                <c:pt idx="309">
                  <c:v>2873.7665625</c:v>
                </c:pt>
                <c:pt idx="310">
                  <c:v>2873.76900390625</c:v>
                </c:pt>
                <c:pt idx="311">
                  <c:v>2873.7714453125</c:v>
                </c:pt>
                <c:pt idx="312">
                  <c:v>2873.776328125</c:v>
                </c:pt>
                <c:pt idx="313">
                  <c:v>2873.78609375</c:v>
                </c:pt>
                <c:pt idx="314">
                  <c:v>2873.805625</c:v>
                </c:pt>
                <c:pt idx="315">
                  <c:v>2873.8446875</c:v>
                </c:pt>
                <c:pt idx="316">
                  <c:v>2873.9228125</c:v>
                </c:pt>
                <c:pt idx="317">
                  <c:v>2874.0790625</c:v>
                </c:pt>
                <c:pt idx="318">
                  <c:v>2874.3915625</c:v>
                </c:pt>
                <c:pt idx="319">
                  <c:v>2875.0165625</c:v>
                </c:pt>
                <c:pt idx="320">
                  <c:v>2876.2665625</c:v>
                </c:pt>
                <c:pt idx="321">
                  <c:v>2878.7665625</c:v>
                </c:pt>
                <c:pt idx="322">
                  <c:v>2883.7665625</c:v>
                </c:pt>
                <c:pt idx="323">
                  <c:v>2893.7665625</c:v>
                </c:pt>
                <c:pt idx="324">
                  <c:v>2903.7665625</c:v>
                </c:pt>
                <c:pt idx="325">
                  <c:v>2913.7665625</c:v>
                </c:pt>
                <c:pt idx="326">
                  <c:v>2923.7665625</c:v>
                </c:pt>
                <c:pt idx="327">
                  <c:v>2933.7665625</c:v>
                </c:pt>
                <c:pt idx="328">
                  <c:v>2933.8603125</c:v>
                </c:pt>
                <c:pt idx="329">
                  <c:v>2933.9540625</c:v>
                </c:pt>
                <c:pt idx="330">
                  <c:v>2934.1415625</c:v>
                </c:pt>
                <c:pt idx="331">
                  <c:v>2934.5165625</c:v>
                </c:pt>
                <c:pt idx="332">
                  <c:v>2935.2665625</c:v>
                </c:pt>
                <c:pt idx="333">
                  <c:v>2936.7665625</c:v>
                </c:pt>
                <c:pt idx="334">
                  <c:v>2939.7665625</c:v>
                </c:pt>
                <c:pt idx="335">
                  <c:v>2942.7665625</c:v>
                </c:pt>
                <c:pt idx="336">
                  <c:v>2945.7665625</c:v>
                </c:pt>
                <c:pt idx="337">
                  <c:v>2947.7665625</c:v>
                </c:pt>
                <c:pt idx="338">
                  <c:v>2949.0165625</c:v>
                </c:pt>
                <c:pt idx="339">
                  <c:v>2950.2665625</c:v>
                </c:pt>
                <c:pt idx="340">
                  <c:v>2952.7665625</c:v>
                </c:pt>
                <c:pt idx="341">
                  <c:v>2957.7665625</c:v>
                </c:pt>
                <c:pt idx="342">
                  <c:v>2967.7665625</c:v>
                </c:pt>
                <c:pt idx="343">
                  <c:v>2987.7665625</c:v>
                </c:pt>
                <c:pt idx="344">
                  <c:v>3027.7665625</c:v>
                </c:pt>
                <c:pt idx="345">
                  <c:v>3067.7665625</c:v>
                </c:pt>
                <c:pt idx="346">
                  <c:v>3107.7665625</c:v>
                </c:pt>
                <c:pt idx="347">
                  <c:v>3127.7665625</c:v>
                </c:pt>
                <c:pt idx="348">
                  <c:v>3127.76900390625</c:v>
                </c:pt>
                <c:pt idx="349">
                  <c:v>3127.7714453125</c:v>
                </c:pt>
                <c:pt idx="350">
                  <c:v>3127.77388671875</c:v>
                </c:pt>
                <c:pt idx="351">
                  <c:v>3127.776328125</c:v>
                </c:pt>
                <c:pt idx="352">
                  <c:v>3127.7812109375</c:v>
                </c:pt>
                <c:pt idx="353">
                  <c:v>3127.7909765625</c:v>
                </c:pt>
                <c:pt idx="354">
                  <c:v>3127.8105078125</c:v>
                </c:pt>
                <c:pt idx="355">
                  <c:v>3127.8495703125</c:v>
                </c:pt>
                <c:pt idx="356">
                  <c:v>3127.9276953125</c:v>
                </c:pt>
                <c:pt idx="357">
                  <c:v>3128.0839453125</c:v>
                </c:pt>
                <c:pt idx="358">
                  <c:v>3128.3964453125</c:v>
                </c:pt>
                <c:pt idx="359">
                  <c:v>3129.0214453125</c:v>
                </c:pt>
                <c:pt idx="360">
                  <c:v>3130.2714453125</c:v>
                </c:pt>
                <c:pt idx="361">
                  <c:v>3132.7714453125</c:v>
                </c:pt>
                <c:pt idx="362">
                  <c:v>3137.7714453125</c:v>
                </c:pt>
                <c:pt idx="363">
                  <c:v>3147.7714453125</c:v>
                </c:pt>
                <c:pt idx="364">
                  <c:v>3157.7714453125</c:v>
                </c:pt>
                <c:pt idx="365">
                  <c:v>3167.7714453125</c:v>
                </c:pt>
                <c:pt idx="366">
                  <c:v>3177.7714453125</c:v>
                </c:pt>
                <c:pt idx="367">
                  <c:v>3187.7714453125</c:v>
                </c:pt>
                <c:pt idx="368">
                  <c:v>3187.8651953125</c:v>
                </c:pt>
                <c:pt idx="369">
                  <c:v>3187.9589453125</c:v>
                </c:pt>
                <c:pt idx="370">
                  <c:v>3188.1464453125</c:v>
                </c:pt>
                <c:pt idx="371">
                  <c:v>3188.5214453125</c:v>
                </c:pt>
                <c:pt idx="372">
                  <c:v>3189.2714453125</c:v>
                </c:pt>
                <c:pt idx="373">
                  <c:v>3190.7714453125</c:v>
                </c:pt>
                <c:pt idx="374">
                  <c:v>3193.7714453125</c:v>
                </c:pt>
                <c:pt idx="375">
                  <c:v>3196.7714453125</c:v>
                </c:pt>
                <c:pt idx="376">
                  <c:v>3199.7714453125</c:v>
                </c:pt>
                <c:pt idx="377">
                  <c:v>3201.7714453125</c:v>
                </c:pt>
                <c:pt idx="378">
                  <c:v>3203.0214453125</c:v>
                </c:pt>
                <c:pt idx="379">
                  <c:v>3204.2714453125</c:v>
                </c:pt>
                <c:pt idx="380">
                  <c:v>3206.7714453125</c:v>
                </c:pt>
                <c:pt idx="381">
                  <c:v>3211.7714453125</c:v>
                </c:pt>
                <c:pt idx="382">
                  <c:v>3221.7714453125</c:v>
                </c:pt>
                <c:pt idx="383">
                  <c:v>3241.7714453125</c:v>
                </c:pt>
                <c:pt idx="384">
                  <c:v>3281.7714453125</c:v>
                </c:pt>
                <c:pt idx="385">
                  <c:v>3321.7714453125</c:v>
                </c:pt>
                <c:pt idx="386">
                  <c:v>3361.7714453125</c:v>
                </c:pt>
                <c:pt idx="387">
                  <c:v>3381.7714453125</c:v>
                </c:pt>
                <c:pt idx="388">
                  <c:v>3381.77388671875</c:v>
                </c:pt>
                <c:pt idx="389">
                  <c:v>3381.776328125</c:v>
                </c:pt>
                <c:pt idx="390">
                  <c:v>3381.77876953125</c:v>
                </c:pt>
                <c:pt idx="391">
                  <c:v>3381.7812109375</c:v>
                </c:pt>
                <c:pt idx="392">
                  <c:v>3381.78609375</c:v>
                </c:pt>
                <c:pt idx="393">
                  <c:v>3381.795859375</c:v>
                </c:pt>
                <c:pt idx="394">
                  <c:v>3381.815390625</c:v>
                </c:pt>
                <c:pt idx="395">
                  <c:v>3381.854453125</c:v>
                </c:pt>
                <c:pt idx="396">
                  <c:v>3381.932578125</c:v>
                </c:pt>
                <c:pt idx="397">
                  <c:v>3382.088828125</c:v>
                </c:pt>
                <c:pt idx="398">
                  <c:v>3382.401328125</c:v>
                </c:pt>
                <c:pt idx="399">
                  <c:v>3383.026328125</c:v>
                </c:pt>
                <c:pt idx="400">
                  <c:v>3384.276328125</c:v>
                </c:pt>
                <c:pt idx="401">
                  <c:v>3386.776328125</c:v>
                </c:pt>
                <c:pt idx="402">
                  <c:v>3391.776328125</c:v>
                </c:pt>
                <c:pt idx="403">
                  <c:v>3401.776328125</c:v>
                </c:pt>
                <c:pt idx="404">
                  <c:v>3411.776328125</c:v>
                </c:pt>
                <c:pt idx="405">
                  <c:v>3421.776328125</c:v>
                </c:pt>
                <c:pt idx="406">
                  <c:v>3431.776328125</c:v>
                </c:pt>
                <c:pt idx="407">
                  <c:v>3441.776328125</c:v>
                </c:pt>
                <c:pt idx="408">
                  <c:v>3441.870078125</c:v>
                </c:pt>
                <c:pt idx="409">
                  <c:v>3441.963828125</c:v>
                </c:pt>
                <c:pt idx="410">
                  <c:v>3442.151328125</c:v>
                </c:pt>
                <c:pt idx="411">
                  <c:v>3442.526328125</c:v>
                </c:pt>
                <c:pt idx="412">
                  <c:v>3443.276328125</c:v>
                </c:pt>
                <c:pt idx="413">
                  <c:v>3444.776328125</c:v>
                </c:pt>
                <c:pt idx="414">
                  <c:v>3447.776328125</c:v>
                </c:pt>
                <c:pt idx="415">
                  <c:v>3450.776328125</c:v>
                </c:pt>
                <c:pt idx="416">
                  <c:v>3453.776328125</c:v>
                </c:pt>
                <c:pt idx="417">
                  <c:v>3455.776328125</c:v>
                </c:pt>
                <c:pt idx="418">
                  <c:v>3457.026328125</c:v>
                </c:pt>
                <c:pt idx="419">
                  <c:v>3458.276328125</c:v>
                </c:pt>
                <c:pt idx="420">
                  <c:v>3460.776328125</c:v>
                </c:pt>
                <c:pt idx="421">
                  <c:v>3465.776328125</c:v>
                </c:pt>
                <c:pt idx="422">
                  <c:v>3475.776328125</c:v>
                </c:pt>
                <c:pt idx="423">
                  <c:v>3495.776328125</c:v>
                </c:pt>
                <c:pt idx="424">
                  <c:v>3535.776328125</c:v>
                </c:pt>
                <c:pt idx="425">
                  <c:v>3575.776328125</c:v>
                </c:pt>
                <c:pt idx="426">
                  <c:v>3615.776328125</c:v>
                </c:pt>
                <c:pt idx="427">
                  <c:v>3635.776328125</c:v>
                </c:pt>
                <c:pt idx="428">
                  <c:v>3635.77876953125</c:v>
                </c:pt>
                <c:pt idx="429">
                  <c:v>3635.7812109375</c:v>
                </c:pt>
                <c:pt idx="430">
                  <c:v>3635.78365234375</c:v>
                </c:pt>
                <c:pt idx="431">
                  <c:v>3635.78609375</c:v>
                </c:pt>
                <c:pt idx="432">
                  <c:v>3635.7909765625</c:v>
                </c:pt>
                <c:pt idx="433">
                  <c:v>3635.8007421875</c:v>
                </c:pt>
                <c:pt idx="434">
                  <c:v>3635.8202734375</c:v>
                </c:pt>
                <c:pt idx="435">
                  <c:v>3635.8593359375</c:v>
                </c:pt>
                <c:pt idx="436">
                  <c:v>3635.9374609375</c:v>
                </c:pt>
                <c:pt idx="437">
                  <c:v>3636.0937109375</c:v>
                </c:pt>
                <c:pt idx="438">
                  <c:v>3636.4062109375</c:v>
                </c:pt>
                <c:pt idx="439">
                  <c:v>3637.0312109375</c:v>
                </c:pt>
                <c:pt idx="440">
                  <c:v>3638.2812109375</c:v>
                </c:pt>
                <c:pt idx="441">
                  <c:v>3640.7812109375</c:v>
                </c:pt>
                <c:pt idx="442">
                  <c:v>3645.7812109375</c:v>
                </c:pt>
                <c:pt idx="443">
                  <c:v>3655.7812109375</c:v>
                </c:pt>
                <c:pt idx="444">
                  <c:v>3665.7812109375</c:v>
                </c:pt>
                <c:pt idx="445">
                  <c:v>3675.7812109375</c:v>
                </c:pt>
                <c:pt idx="446">
                  <c:v>3685.7812109375</c:v>
                </c:pt>
                <c:pt idx="447">
                  <c:v>3695.7812109375</c:v>
                </c:pt>
                <c:pt idx="448">
                  <c:v>3695.8749609375</c:v>
                </c:pt>
                <c:pt idx="449">
                  <c:v>3695.9687109375</c:v>
                </c:pt>
                <c:pt idx="450">
                  <c:v>3696.1562109375</c:v>
                </c:pt>
                <c:pt idx="451">
                  <c:v>3696.5312109375</c:v>
                </c:pt>
                <c:pt idx="452">
                  <c:v>3697.2812109375</c:v>
                </c:pt>
                <c:pt idx="453">
                  <c:v>3698.7812109375</c:v>
                </c:pt>
                <c:pt idx="454">
                  <c:v>3701.7812109375</c:v>
                </c:pt>
                <c:pt idx="455">
                  <c:v>3704.7812109375</c:v>
                </c:pt>
                <c:pt idx="456">
                  <c:v>3707.7812109375</c:v>
                </c:pt>
                <c:pt idx="457">
                  <c:v>3709.7812109375</c:v>
                </c:pt>
                <c:pt idx="458">
                  <c:v>3711.0312109375</c:v>
                </c:pt>
                <c:pt idx="459">
                  <c:v>3712.2812109375</c:v>
                </c:pt>
                <c:pt idx="460">
                  <c:v>3714.7812109375</c:v>
                </c:pt>
                <c:pt idx="461">
                  <c:v>3719.7812109375</c:v>
                </c:pt>
                <c:pt idx="462">
                  <c:v>3729.7812109375</c:v>
                </c:pt>
                <c:pt idx="463">
                  <c:v>3749.7812109375</c:v>
                </c:pt>
                <c:pt idx="464">
                  <c:v>3789.7812109375</c:v>
                </c:pt>
                <c:pt idx="465">
                  <c:v>3829.7812109375</c:v>
                </c:pt>
                <c:pt idx="466">
                  <c:v>3869.7812109375</c:v>
                </c:pt>
                <c:pt idx="467">
                  <c:v>3889.7812109375</c:v>
                </c:pt>
              </c:numCache>
            </c:numRef>
          </c:xVal>
          <c:yVal>
            <c:numRef>
              <c:f>HnPv2!$I$3:$I$470</c:f>
              <c:numCache>
                <c:formatCode>0%</c:formatCode>
                <c:ptCount val="468"/>
                <c:pt idx="0">
                  <c:v>0</c:v>
                </c:pt>
                <c:pt idx="1">
                  <c:v>0.13462426729008917</c:v>
                </c:pt>
                <c:pt idx="2">
                  <c:v>0.18379487006511436</c:v>
                </c:pt>
                <c:pt idx="3">
                  <c:v>0.25481437708259147</c:v>
                </c:pt>
                <c:pt idx="4">
                  <c:v>0.34728699371307309</c:v>
                </c:pt>
                <c:pt idx="5">
                  <c:v>0.45321035697907275</c:v>
                </c:pt>
                <c:pt idx="6">
                  <c:v>0.5586580930408872</c:v>
                </c:pt>
                <c:pt idx="7">
                  <c:v>0.64744865226884452</c:v>
                </c:pt>
                <c:pt idx="8">
                  <c:v>0.70667682669804432</c:v>
                </c:pt>
                <c:pt idx="9">
                  <c:v>0.73070359183169142</c:v>
                </c:pt>
                <c:pt idx="10">
                  <c:v>0.72168404227279548</c:v>
                </c:pt>
                <c:pt idx="11">
                  <c:v>0.68419484661545593</c:v>
                </c:pt>
                <c:pt idx="12">
                  <c:v>0.6202815722166064</c:v>
                </c:pt>
                <c:pt idx="13">
                  <c:v>0.53258870968807526</c:v>
                </c:pt>
                <c:pt idx="14">
                  <c:v>0.42688915195328231</c:v>
                </c:pt>
                <c:pt idx="15">
                  <c:v>0.30957890306760677</c:v>
                </c:pt>
                <c:pt idx="16">
                  <c:v>0.19627314549069008</c:v>
                </c:pt>
                <c:pt idx="17">
                  <c:v>0.14463413215757118</c:v>
                </c:pt>
                <c:pt idx="18">
                  <c:v>0.11520695692397689</c:v>
                </c:pt>
                <c:pt idx="19">
                  <c:v>9.6318149544156545E-2</c:v>
                </c:pt>
                <c:pt idx="20">
                  <c:v>8.3718724248888307E-2</c:v>
                </c:pt>
                <c:pt idx="21">
                  <c:v>7.4770939323813262E-2</c:v>
                </c:pt>
                <c:pt idx="22">
                  <c:v>6.8094411051887918E-2</c:v>
                </c:pt>
                <c:pt idx="23">
                  <c:v>6.2908991891395011E-2</c:v>
                </c:pt>
                <c:pt idx="24">
                  <c:v>5.8746538197540825E-2</c:v>
                </c:pt>
                <c:pt idx="25">
                  <c:v>5.5312338048838554E-2</c:v>
                </c:pt>
                <c:pt idx="26">
                  <c:v>5.2413421900770446E-2</c:v>
                </c:pt>
                <c:pt idx="27">
                  <c:v>5.1952302554295032E-2</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7.4610413356619151E-2</c:v>
                </c:pt>
                <c:pt idx="59">
                  <c:v>9.8002296583300091E-2</c:v>
                </c:pt>
                <c:pt idx="60">
                  <c:v>0.10217290486147926</c:v>
                </c:pt>
                <c:pt idx="61">
                  <c:v>0.10478518654841693</c:v>
                </c:pt>
                <c:pt idx="62">
                  <c:v>0.10974556991674142</c:v>
                </c:pt>
                <c:pt idx="63">
                  <c:v>0.11088688316591291</c:v>
                </c:pt>
                <c:pt idx="64">
                  <c:v>0.10582715037941878</c:v>
                </c:pt>
                <c:pt idx="65">
                  <c:v>0.10004077961865376</c:v>
                </c:pt>
                <c:pt idx="66">
                  <c:v>9.5134186557543854E-2</c:v>
                </c:pt>
                <c:pt idx="67">
                  <c:v>9.2904861527115162E-2</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0.10828632222065271</c:v>
                </c:pt>
                <c:pt idx="99">
                  <c:v>0.12514903130857954</c:v>
                </c:pt>
                <c:pt idx="100">
                  <c:v>0.12984430192870497</c:v>
                </c:pt>
                <c:pt idx="101">
                  <c:v>0.13227533741872977</c:v>
                </c:pt>
                <c:pt idx="102">
                  <c:v>0.13608671109926318</c:v>
                </c:pt>
                <c:pt idx="103">
                  <c:v>0.13580263203017076</c:v>
                </c:pt>
                <c:pt idx="104">
                  <c:v>0.12856723439847828</c:v>
                </c:pt>
                <c:pt idx="105">
                  <c:v>0.12079953278455242</c:v>
                </c:pt>
                <c:pt idx="106">
                  <c:v>0.11409390273723843</c:v>
                </c:pt>
                <c:pt idx="107">
                  <c:v>0.1111983836904518</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0.1015932423712875</c:v>
                </c:pt>
                <c:pt idx="139">
                  <c:v>9.2583275253263028E-2</c:v>
                </c:pt>
                <c:pt idx="140">
                  <c:v>9.3854271231117281E-2</c:v>
                </c:pt>
                <c:pt idx="141">
                  <c:v>9.5967655808333177E-2</c:v>
                </c:pt>
                <c:pt idx="142">
                  <c:v>9.9677865408036539E-2</c:v>
                </c:pt>
                <c:pt idx="143">
                  <c:v>0.10020266216089263</c:v>
                </c:pt>
                <c:pt idx="144">
                  <c:v>9.4154740652340252E-2</c:v>
                </c:pt>
                <c:pt idx="145">
                  <c:v>8.6750045835099612E-2</c:v>
                </c:pt>
                <c:pt idx="146">
                  <c:v>8.0578507219582263E-2</c:v>
                </c:pt>
                <c:pt idx="147">
                  <c:v>7.7969501681909165E-2</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7.0626165864891788E-2</c:v>
                </c:pt>
                <c:pt idx="179">
                  <c:v>6.3850679812466546E-2</c:v>
                </c:pt>
                <c:pt idx="180">
                  <c:v>6.5139512320716075E-2</c:v>
                </c:pt>
                <c:pt idx="181">
                  <c:v>6.6934815246141602E-2</c:v>
                </c:pt>
                <c:pt idx="182">
                  <c:v>7.0179406866042238E-2</c:v>
                </c:pt>
                <c:pt idx="183">
                  <c:v>7.1319618197727572E-2</c:v>
                </c:pt>
                <c:pt idx="184">
                  <c:v>6.7806072708280124E-2</c:v>
                </c:pt>
                <c:pt idx="185">
                  <c:v>6.2764600434048384E-2</c:v>
                </c:pt>
                <c:pt idx="186">
                  <c:v>5.8004505331361984E-2</c:v>
                </c:pt>
                <c:pt idx="187">
                  <c:v>5.5968538431144292E-2</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5.1055495613273078E-2</c:v>
                </c:pt>
                <c:pt idx="219">
                  <c:v>4.6706527201210678E-2</c:v>
                </c:pt>
                <c:pt idx="220">
                  <c:v>4.8361503895510222E-2</c:v>
                </c:pt>
                <c:pt idx="221">
                  <c:v>5.0624458025825561E-2</c:v>
                </c:pt>
                <c:pt idx="222">
                  <c:v>5.3312192767623189E-2</c:v>
                </c:pt>
                <c:pt idx="223">
                  <c:v>5.4284968400141589E-2</c:v>
                </c:pt>
                <c:pt idx="224">
                  <c:v>5.2814691244432041E-2</c:v>
                </c:pt>
                <c:pt idx="225">
                  <c:v>5.163585322088126E-2</c:v>
                </c:pt>
                <c:pt idx="226">
                  <c:v>5.1038067426718167E-2</c:v>
                </c:pt>
                <c:pt idx="227">
                  <c:v>5.0731679285705468E-2</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5.053588340484276E-2</c:v>
                </c:pt>
                <c:pt idx="259">
                  <c:v>5.0771108294787252E-2</c:v>
                </c:pt>
                <c:pt idx="260">
                  <c:v>5.178971724017227E-2</c:v>
                </c:pt>
                <c:pt idx="261">
                  <c:v>5.2703333569320804E-2</c:v>
                </c:pt>
                <c:pt idx="262">
                  <c:v>5.4500368175210971E-2</c:v>
                </c:pt>
                <c:pt idx="263">
                  <c:v>5.6843039982896547E-2</c:v>
                </c:pt>
                <c:pt idx="264">
                  <c:v>6.0079047978720178E-2</c:v>
                </c:pt>
                <c:pt idx="265">
                  <c:v>6.118860717585789E-2</c:v>
                </c:pt>
                <c:pt idx="266">
                  <c:v>6.0367985301720724E-2</c:v>
                </c:pt>
                <c:pt idx="267">
                  <c:v>5.9456718531377989E-2</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5.9223565170205113E-2</c:v>
                </c:pt>
                <c:pt idx="299">
                  <c:v>5.927091368774378E-2</c:v>
                </c:pt>
                <c:pt idx="300">
                  <c:v>6.0160105632083842E-2</c:v>
                </c:pt>
                <c:pt idx="301">
                  <c:v>6.1435495522389083E-2</c:v>
                </c:pt>
                <c:pt idx="302">
                  <c:v>6.3563704281219172E-2</c:v>
                </c:pt>
                <c:pt idx="303">
                  <c:v>6.6240223280148475E-2</c:v>
                </c:pt>
                <c:pt idx="304">
                  <c:v>6.7399256392667015E-2</c:v>
                </c:pt>
                <c:pt idx="305">
                  <c:v>6.5399048458968559E-2</c:v>
                </c:pt>
                <c:pt idx="306">
                  <c:v>6.2041227643311173E-2</c:v>
                </c:pt>
                <c:pt idx="307">
                  <c:v>6.0138831454498123E-2</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5.9957229192295992E-2</c:v>
                </c:pt>
                <c:pt idx="339">
                  <c:v>5.9943563438825891E-2</c:v>
                </c:pt>
                <c:pt idx="340">
                  <c:v>6.0503807813641487E-2</c:v>
                </c:pt>
                <c:pt idx="341">
                  <c:v>6.1175371041240073E-2</c:v>
                </c:pt>
                <c:pt idx="342">
                  <c:v>6.1916424453501914E-2</c:v>
                </c:pt>
                <c:pt idx="343">
                  <c:v>6.2443497325838586E-2</c:v>
                </c:pt>
                <c:pt idx="344">
                  <c:v>6.0804368155815122E-2</c:v>
                </c:pt>
                <c:pt idx="345">
                  <c:v>5.7477342437037608E-2</c:v>
                </c:pt>
                <c:pt idx="346">
                  <c:v>5.3700901851905118E-2</c:v>
                </c:pt>
                <c:pt idx="347">
                  <c:v>5.1815136756849511E-2</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pt idx="361">
                  <c:v>0</c:v>
                </c:pt>
                <c:pt idx="362">
                  <c:v>0</c:v>
                </c:pt>
                <c:pt idx="363">
                  <c:v>0</c:v>
                </c:pt>
                <c:pt idx="364">
                  <c:v>0</c:v>
                </c:pt>
                <c:pt idx="365">
                  <c:v>0</c:v>
                </c:pt>
                <c:pt idx="366">
                  <c:v>0</c:v>
                </c:pt>
                <c:pt idx="367">
                  <c:v>0</c:v>
                </c:pt>
                <c:pt idx="368">
                  <c:v>0</c:v>
                </c:pt>
                <c:pt idx="369">
                  <c:v>0</c:v>
                </c:pt>
                <c:pt idx="370">
                  <c:v>0</c:v>
                </c:pt>
                <c:pt idx="371">
                  <c:v>0</c:v>
                </c:pt>
                <c:pt idx="372">
                  <c:v>0</c:v>
                </c:pt>
                <c:pt idx="373">
                  <c:v>0</c:v>
                </c:pt>
                <c:pt idx="374">
                  <c:v>0</c:v>
                </c:pt>
                <c:pt idx="375">
                  <c:v>0</c:v>
                </c:pt>
                <c:pt idx="376">
                  <c:v>0</c:v>
                </c:pt>
                <c:pt idx="377">
                  <c:v>0</c:v>
                </c:pt>
                <c:pt idx="378">
                  <c:v>5.1701237826294495E-2</c:v>
                </c:pt>
                <c:pt idx="379">
                  <c:v>5.168661041353817E-2</c:v>
                </c:pt>
                <c:pt idx="380">
                  <c:v>5.2025126850889024E-2</c:v>
                </c:pt>
                <c:pt idx="381">
                  <c:v>5.2454849807451617E-2</c:v>
                </c:pt>
                <c:pt idx="382">
                  <c:v>5.282258476343845E-2</c:v>
                </c:pt>
                <c:pt idx="383">
                  <c:v>5.262541242228759E-2</c:v>
                </c:pt>
                <c:pt idx="384">
                  <c:v>5.049856237949267E-2</c:v>
                </c:pt>
                <c:pt idx="385">
                  <c:v>4.7483443210015491E-2</c:v>
                </c:pt>
                <c:pt idx="386">
                  <c:v>4.4384753589899413E-2</c:v>
                </c:pt>
                <c:pt idx="387">
                  <c:v>4.290415248569826E-2</c:v>
                </c:pt>
                <c:pt idx="388">
                  <c:v>0</c:v>
                </c:pt>
                <c:pt idx="389">
                  <c:v>0</c:v>
                </c:pt>
                <c:pt idx="390">
                  <c:v>0</c:v>
                </c:pt>
                <c:pt idx="391">
                  <c:v>0</c:v>
                </c:pt>
                <c:pt idx="392">
                  <c:v>0</c:v>
                </c:pt>
                <c:pt idx="393">
                  <c:v>0</c:v>
                </c:pt>
                <c:pt idx="394">
                  <c:v>0</c:v>
                </c:pt>
                <c:pt idx="395">
                  <c:v>0</c:v>
                </c:pt>
                <c:pt idx="396">
                  <c:v>0</c:v>
                </c:pt>
                <c:pt idx="397">
                  <c:v>0</c:v>
                </c:pt>
                <c:pt idx="398">
                  <c:v>0</c:v>
                </c:pt>
                <c:pt idx="399">
                  <c:v>0</c:v>
                </c:pt>
                <c:pt idx="400">
                  <c:v>0</c:v>
                </c:pt>
                <c:pt idx="401">
                  <c:v>0</c:v>
                </c:pt>
                <c:pt idx="402">
                  <c:v>0</c:v>
                </c:pt>
                <c:pt idx="403">
                  <c:v>0</c:v>
                </c:pt>
                <c:pt idx="404">
                  <c:v>0</c:v>
                </c:pt>
                <c:pt idx="405">
                  <c:v>0</c:v>
                </c:pt>
                <c:pt idx="406">
                  <c:v>0</c:v>
                </c:pt>
                <c:pt idx="407">
                  <c:v>0</c:v>
                </c:pt>
                <c:pt idx="408">
                  <c:v>0</c:v>
                </c:pt>
                <c:pt idx="409">
                  <c:v>0</c:v>
                </c:pt>
                <c:pt idx="410">
                  <c:v>0</c:v>
                </c:pt>
                <c:pt idx="411">
                  <c:v>0</c:v>
                </c:pt>
                <c:pt idx="412">
                  <c:v>0</c:v>
                </c:pt>
                <c:pt idx="413">
                  <c:v>0</c:v>
                </c:pt>
                <c:pt idx="414">
                  <c:v>0</c:v>
                </c:pt>
                <c:pt idx="415">
                  <c:v>0</c:v>
                </c:pt>
                <c:pt idx="416">
                  <c:v>0</c:v>
                </c:pt>
                <c:pt idx="417">
                  <c:v>0</c:v>
                </c:pt>
                <c:pt idx="418">
                  <c:v>4.2843193699595904E-2</c:v>
                </c:pt>
                <c:pt idx="419">
                  <c:v>4.2855519313864325E-2</c:v>
                </c:pt>
                <c:pt idx="420">
                  <c:v>4.3108596141784229E-2</c:v>
                </c:pt>
                <c:pt idx="421">
                  <c:v>4.3336461746101507E-2</c:v>
                </c:pt>
                <c:pt idx="422">
                  <c:v>4.3356903864928777E-2</c:v>
                </c:pt>
                <c:pt idx="423">
                  <c:v>4.3006208040777399E-2</c:v>
                </c:pt>
                <c:pt idx="424">
                  <c:v>4.1194698422918716E-2</c:v>
                </c:pt>
                <c:pt idx="425">
                  <c:v>3.8851625450253113E-2</c:v>
                </c:pt>
                <c:pt idx="426">
                  <c:v>3.65245607215842E-2</c:v>
                </c:pt>
                <c:pt idx="427">
                  <c:v>3.5430960679933322E-2</c:v>
                </c:pt>
                <c:pt idx="428">
                  <c:v>0</c:v>
                </c:pt>
                <c:pt idx="429">
                  <c:v>0</c:v>
                </c:pt>
                <c:pt idx="430">
                  <c:v>0</c:v>
                </c:pt>
                <c:pt idx="431">
                  <c:v>0</c:v>
                </c:pt>
                <c:pt idx="432">
                  <c:v>0</c:v>
                </c:pt>
                <c:pt idx="433">
                  <c:v>0</c:v>
                </c:pt>
                <c:pt idx="434">
                  <c:v>0</c:v>
                </c:pt>
                <c:pt idx="435">
                  <c:v>0</c:v>
                </c:pt>
                <c:pt idx="436">
                  <c:v>0</c:v>
                </c:pt>
                <c:pt idx="437">
                  <c:v>0</c:v>
                </c:pt>
                <c:pt idx="438">
                  <c:v>0</c:v>
                </c:pt>
                <c:pt idx="439">
                  <c:v>0</c:v>
                </c:pt>
                <c:pt idx="440">
                  <c:v>0</c:v>
                </c:pt>
                <c:pt idx="441">
                  <c:v>0</c:v>
                </c:pt>
                <c:pt idx="442">
                  <c:v>0</c:v>
                </c:pt>
                <c:pt idx="443">
                  <c:v>0</c:v>
                </c:pt>
                <c:pt idx="444">
                  <c:v>0</c:v>
                </c:pt>
                <c:pt idx="445">
                  <c:v>0</c:v>
                </c:pt>
                <c:pt idx="446">
                  <c:v>0</c:v>
                </c:pt>
                <c:pt idx="447">
                  <c:v>0</c:v>
                </c:pt>
                <c:pt idx="448">
                  <c:v>0</c:v>
                </c:pt>
                <c:pt idx="449">
                  <c:v>0</c:v>
                </c:pt>
                <c:pt idx="450">
                  <c:v>0</c:v>
                </c:pt>
                <c:pt idx="451">
                  <c:v>0</c:v>
                </c:pt>
                <c:pt idx="452">
                  <c:v>0</c:v>
                </c:pt>
                <c:pt idx="453">
                  <c:v>0</c:v>
                </c:pt>
                <c:pt idx="454">
                  <c:v>0</c:v>
                </c:pt>
                <c:pt idx="455">
                  <c:v>0</c:v>
                </c:pt>
                <c:pt idx="456">
                  <c:v>0</c:v>
                </c:pt>
                <c:pt idx="457">
                  <c:v>0</c:v>
                </c:pt>
                <c:pt idx="458">
                  <c:v>3.5404337725546575E-2</c:v>
                </c:pt>
                <c:pt idx="459">
                  <c:v>3.5439406432214368E-2</c:v>
                </c:pt>
                <c:pt idx="460">
                  <c:v>3.5656496996495445E-2</c:v>
                </c:pt>
                <c:pt idx="461">
                  <c:v>3.5932047735228907E-2</c:v>
                </c:pt>
                <c:pt idx="462">
                  <c:v>3.613133448343249E-2</c:v>
                </c:pt>
                <c:pt idx="463">
                  <c:v>3.5944378650121275E-2</c:v>
                </c:pt>
                <c:pt idx="464">
                  <c:v>3.4627009889534821E-2</c:v>
                </c:pt>
                <c:pt idx="465">
                  <c:v>3.2886631132305034E-2</c:v>
                </c:pt>
                <c:pt idx="466">
                  <c:v>3.1155641571396608E-2</c:v>
                </c:pt>
                <c:pt idx="467">
                  <c:v>3.0343991860259063E-2</c:v>
                </c:pt>
              </c:numCache>
            </c:numRef>
          </c:yVal>
          <c:smooth val="1"/>
          <c:extLst>
            <c:ext xmlns:c16="http://schemas.microsoft.com/office/drawing/2014/chart" uri="{C3380CC4-5D6E-409C-BE32-E72D297353CC}">
              <c16:uniqueId val="{00000000-F709-0941-B72F-C86FEF74A9B0}"/>
            </c:ext>
          </c:extLst>
        </c:ser>
        <c:dLbls>
          <c:showLegendKey val="0"/>
          <c:showVal val="0"/>
          <c:showCatName val="0"/>
          <c:showSerName val="0"/>
          <c:showPercent val="0"/>
          <c:showBubbleSize val="0"/>
        </c:dLbls>
        <c:axId val="981822408"/>
        <c:axId val="981826016"/>
      </c:scatterChart>
      <c:valAx>
        <c:axId val="981822408"/>
        <c:scaling>
          <c:orientation val="minMax"/>
          <c:max val="4000"/>
        </c:scaling>
        <c:delete val="0"/>
        <c:axPos val="b"/>
        <c:majorGridlines>
          <c:spPr>
            <a:ln w="9525" cap="flat" cmpd="sng" algn="ctr">
              <a:solidFill>
                <a:schemeClr val="tx1">
                  <a:lumMod val="15000"/>
                  <a:lumOff val="85000"/>
                </a:schemeClr>
              </a:solidFill>
              <a:prstDash val="dash"/>
              <a:round/>
            </a:ln>
            <a:effectLst/>
          </c:spPr>
        </c:majorGridlines>
        <c:title>
          <c:tx>
            <c:rich>
              <a:bodyPr rot="0" spcFirstLastPara="1" vertOverflow="ellipsis" vert="horz" wrap="square" anchor="ctr" anchorCtr="1"/>
              <a:lstStyle/>
              <a:p>
                <a:pPr>
                  <a:defRPr sz="1800" b="1" i="0" u="none" strike="noStrike" kern="1200" baseline="0">
                    <a:solidFill>
                      <a:schemeClr val="tx1"/>
                    </a:solidFill>
                    <a:latin typeface="+mn-lt"/>
                    <a:ea typeface="+mn-ea"/>
                    <a:cs typeface="+mn-cs"/>
                  </a:defRPr>
                </a:pPr>
                <a:r>
                  <a:rPr lang="en-US" sz="1800"/>
                  <a:t>Time, days</a:t>
                </a:r>
              </a:p>
            </c:rich>
          </c:tx>
          <c:layout>
            <c:manualLayout>
              <c:xMode val="edge"/>
              <c:yMode val="edge"/>
              <c:x val="0.47172184460745648"/>
              <c:y val="0.8732681525608641"/>
            </c:manualLayout>
          </c:layout>
          <c:overlay val="0"/>
          <c:spPr>
            <a:noFill/>
            <a:ln>
              <a:noFill/>
            </a:ln>
            <a:effectLst/>
          </c:spPr>
          <c:txPr>
            <a:bodyPr rot="0" spcFirstLastPara="1" vertOverflow="ellipsis" vert="horz" wrap="square" anchor="ctr" anchorCtr="1"/>
            <a:lstStyle/>
            <a:p>
              <a:pPr>
                <a:defRPr sz="1800" b="1" i="0" u="none" strike="noStrike" kern="1200" baseline="0">
                  <a:solidFill>
                    <a:schemeClr val="tx1"/>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400" b="1" i="0" u="none" strike="noStrike" kern="1200" baseline="0">
                <a:solidFill>
                  <a:schemeClr val="tx1"/>
                </a:solidFill>
                <a:latin typeface="+mn-lt"/>
                <a:ea typeface="+mn-ea"/>
                <a:cs typeface="+mn-cs"/>
              </a:defRPr>
            </a:pPr>
            <a:endParaRPr lang="en-US"/>
          </a:p>
        </c:txPr>
        <c:crossAx val="981826016"/>
        <c:crosses val="autoZero"/>
        <c:crossBetween val="midCat"/>
        <c:majorUnit val="1000"/>
      </c:valAx>
      <c:valAx>
        <c:axId val="981826016"/>
        <c:scaling>
          <c:orientation val="minMax"/>
          <c:min val="0"/>
        </c:scaling>
        <c:delete val="0"/>
        <c:axPos val="l"/>
        <c:majorGridlines>
          <c:spPr>
            <a:ln w="9525" cap="flat" cmpd="sng" algn="ctr">
              <a:solidFill>
                <a:schemeClr val="tx1">
                  <a:lumMod val="15000"/>
                  <a:lumOff val="85000"/>
                </a:schemeClr>
              </a:solidFill>
              <a:prstDash val="dash"/>
              <a:round/>
            </a:ln>
            <a:effectLst/>
          </c:spPr>
        </c:majorGridlines>
        <c:title>
          <c:tx>
            <c:rich>
              <a:bodyPr rot="-5400000" spcFirstLastPara="1" vertOverflow="ellipsis" vert="horz" wrap="square" anchor="ctr" anchorCtr="1"/>
              <a:lstStyle/>
              <a:p>
                <a:pPr>
                  <a:defRPr sz="1800" b="1" i="0" u="none" strike="noStrike" kern="1200" baseline="0">
                    <a:solidFill>
                      <a:schemeClr val="tx1"/>
                    </a:solidFill>
                    <a:latin typeface="+mn-lt"/>
                    <a:ea typeface="+mn-ea"/>
                    <a:cs typeface="+mn-cs"/>
                  </a:defRPr>
                </a:pPr>
                <a:r>
                  <a:rPr lang="en-US" sz="1800"/>
                  <a:t>Percentage Error, %</a:t>
                </a:r>
              </a:p>
            </c:rich>
          </c:tx>
          <c:layout>
            <c:manualLayout>
              <c:xMode val="edge"/>
              <c:yMode val="edge"/>
              <c:x val="2.1426532209789565E-3"/>
              <c:y val="0.2780732154466557"/>
            </c:manualLayout>
          </c:layout>
          <c:overlay val="0"/>
          <c:spPr>
            <a:noFill/>
            <a:ln>
              <a:noFill/>
            </a:ln>
            <a:effectLst/>
          </c:spPr>
          <c:txPr>
            <a:bodyPr rot="-5400000" spcFirstLastPara="1" vertOverflow="ellipsis" vert="horz" wrap="square" anchor="ctr" anchorCtr="1"/>
            <a:lstStyle/>
            <a:p>
              <a:pPr>
                <a:defRPr sz="1800" b="1" i="0" u="none" strike="noStrike" kern="1200" baseline="0">
                  <a:solidFill>
                    <a:schemeClr val="tx1"/>
                  </a:solidFill>
                  <a:latin typeface="+mn-lt"/>
                  <a:ea typeface="+mn-ea"/>
                  <a:cs typeface="+mn-cs"/>
                </a:defRPr>
              </a:pPr>
              <a:endParaRPr lang="en-US"/>
            </a:p>
          </c:txPr>
        </c:title>
        <c:numFmt formatCode="0%" sourceLinked="1"/>
        <c:majorTickMark val="in"/>
        <c:minorTickMark val="in"/>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400" b="1" i="0" u="none" strike="noStrike" kern="1200" baseline="0">
                <a:solidFill>
                  <a:schemeClr val="tx1"/>
                </a:solidFill>
                <a:latin typeface="+mn-lt"/>
                <a:ea typeface="+mn-ea"/>
                <a:cs typeface="+mn-cs"/>
              </a:defRPr>
            </a:pPr>
            <a:endParaRPr lang="en-US"/>
          </a:p>
        </c:txPr>
        <c:crossAx val="981822408"/>
        <c:crosses val="autoZero"/>
        <c:crossBetween val="midCat"/>
        <c:majorUnit val="0.2"/>
      </c:valAx>
      <c:spPr>
        <a:noFill/>
        <a:ln w="38100">
          <a:solidFill>
            <a:schemeClr val="tx1"/>
          </a:solidFill>
        </a:ln>
        <a:effectLst/>
      </c:spPr>
    </c:plotArea>
    <c:plotVisOnly val="1"/>
    <c:dispBlanksAs val="gap"/>
    <c:showDLblsOverMax val="0"/>
  </c:chart>
  <c:spPr>
    <a:solidFill>
      <a:schemeClr val="bg1"/>
    </a:solidFill>
    <a:ln w="9525" cap="flat" cmpd="sng" algn="ctr">
      <a:noFill/>
      <a:round/>
    </a:ln>
    <a:effectLst/>
  </c:spPr>
  <c:txPr>
    <a:bodyPr/>
    <a:lstStyle/>
    <a:p>
      <a:pPr>
        <a:defRPr sz="1400" b="1">
          <a:solidFill>
            <a:schemeClr val="tx1"/>
          </a:solidFill>
        </a:defRPr>
      </a:pPr>
      <a:endParaRPr lang="en-US"/>
    </a:p>
  </c:txPr>
  <c:printSettings>
    <c:headerFooter/>
    <c:pageMargins b="0.75" l="0.7" r="0.7" t="0.75" header="0.3" footer="0.3"/>
    <c:pageSetup/>
  </c:printSettings>
  <c:userShapes r:id="rId3"/>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033599112413794E-2"/>
          <c:y val="5.0925925925925923E-2"/>
          <c:w val="0.77945386021685781"/>
          <c:h val="0.69094203707661928"/>
        </c:manualLayout>
      </c:layout>
      <c:scatterChart>
        <c:scatterStyle val="smoothMarker"/>
        <c:varyColors val="0"/>
        <c:ser>
          <c:idx val="0"/>
          <c:order val="0"/>
          <c:tx>
            <c:strRef>
              <c:f>[1]Transient100microD!$B$2</c:f>
              <c:strCache>
                <c:ptCount val="1"/>
                <c:pt idx="0">
                  <c:v>Explicit</c:v>
                </c:pt>
              </c:strCache>
            </c:strRef>
          </c:tx>
          <c:spPr>
            <a:ln w="50800" cap="rnd">
              <a:solidFill>
                <a:schemeClr val="tx1"/>
              </a:solidFill>
              <a:prstDash val="dash"/>
              <a:round/>
            </a:ln>
            <a:effectLst/>
          </c:spPr>
          <c:marker>
            <c:symbol val="none"/>
          </c:marker>
          <c:xVal>
            <c:numRef>
              <c:f>[1]Transient100microD!$A$3:$A$30</c:f>
              <c:numCache>
                <c:formatCode>General</c:formatCode>
                <c:ptCount val="28"/>
                <c:pt idx="0">
                  <c:v>9.9999999999999995E-7</c:v>
                </c:pt>
                <c:pt idx="1">
                  <c:v>3.4999999999999999E-6</c:v>
                </c:pt>
                <c:pt idx="2">
                  <c:v>1.1E-5</c:v>
                </c:pt>
                <c:pt idx="3">
                  <c:v>3.3500000000000001E-5</c:v>
                </c:pt>
                <c:pt idx="4">
                  <c:v>1.01E-4</c:v>
                </c:pt>
                <c:pt idx="5">
                  <c:v>2.5000000000000001E-4</c:v>
                </c:pt>
                <c:pt idx="6">
                  <c:v>5.4199999999999995E-4</c:v>
                </c:pt>
                <c:pt idx="7">
                  <c:v>1.109E-3</c:v>
                </c:pt>
                <c:pt idx="8">
                  <c:v>2.209E-3</c:v>
                </c:pt>
                <c:pt idx="9">
                  <c:v>4.339E-3</c:v>
                </c:pt>
                <c:pt idx="10">
                  <c:v>8.3389999999999992E-3</c:v>
                </c:pt>
                <c:pt idx="11">
                  <c:v>1.7679E-2</c:v>
                </c:pt>
                <c:pt idx="12">
                  <c:v>4.0078999999999997E-2</c:v>
                </c:pt>
                <c:pt idx="13">
                  <c:v>7.1679000000000007E-2</c:v>
                </c:pt>
                <c:pt idx="14">
                  <c:v>0.119979</c:v>
                </c:pt>
                <c:pt idx="15">
                  <c:v>0.199879</c:v>
                </c:pt>
                <c:pt idx="16">
                  <c:v>0.34287899999999999</c:v>
                </c:pt>
                <c:pt idx="17">
                  <c:v>0.61287899999999995</c:v>
                </c:pt>
                <c:pt idx="18">
                  <c:v>0.99987899999999996</c:v>
                </c:pt>
                <c:pt idx="19">
                  <c:v>1.4538789999999999</c:v>
                </c:pt>
                <c:pt idx="20">
                  <c:v>2.4178790000000001</c:v>
                </c:pt>
                <c:pt idx="21">
                  <c:v>4.087879</c:v>
                </c:pt>
                <c:pt idx="22">
                  <c:v>7.337879</c:v>
                </c:pt>
                <c:pt idx="23">
                  <c:v>9.9978789999999993</c:v>
                </c:pt>
                <c:pt idx="24">
                  <c:v>15.117879</c:v>
                </c:pt>
                <c:pt idx="25">
                  <c:v>19.997879000000001</c:v>
                </c:pt>
                <c:pt idx="26">
                  <c:v>30.997879000000001</c:v>
                </c:pt>
                <c:pt idx="27">
                  <c:v>40.997878999999998</c:v>
                </c:pt>
              </c:numCache>
            </c:numRef>
          </c:xVal>
          <c:yVal>
            <c:numRef>
              <c:f>[1]Transient100microD!$B$3:$B$30</c:f>
              <c:numCache>
                <c:formatCode>General</c:formatCode>
                <c:ptCount val="28"/>
                <c:pt idx="0">
                  <c:v>248729818.91633999</c:v>
                </c:pt>
                <c:pt idx="1">
                  <c:v>241447581.941194</c:v>
                </c:pt>
                <c:pt idx="2">
                  <c:v>233000691.67304301</c:v>
                </c:pt>
                <c:pt idx="3">
                  <c:v>223227110.77959499</c:v>
                </c:pt>
                <c:pt idx="4">
                  <c:v>212282930.484514</c:v>
                </c:pt>
                <c:pt idx="5">
                  <c:v>202062843.43603501</c:v>
                </c:pt>
                <c:pt idx="6">
                  <c:v>192691203.831781</c:v>
                </c:pt>
                <c:pt idx="7">
                  <c:v>183389429.7985</c:v>
                </c:pt>
                <c:pt idx="8">
                  <c:v>173980362.37419999</c:v>
                </c:pt>
                <c:pt idx="9">
                  <c:v>164543214.21629599</c:v>
                </c:pt>
                <c:pt idx="10">
                  <c:v>154988646.793194</c:v>
                </c:pt>
                <c:pt idx="11">
                  <c:v>143745493.91583201</c:v>
                </c:pt>
                <c:pt idx="12">
                  <c:v>131215244.062599</c:v>
                </c:pt>
                <c:pt idx="13">
                  <c:v>121354537.915199</c:v>
                </c:pt>
                <c:pt idx="14">
                  <c:v>112159488.229477</c:v>
                </c:pt>
                <c:pt idx="15">
                  <c:v>102849115.152808</c:v>
                </c:pt>
                <c:pt idx="16">
                  <c:v>92901049.446348995</c:v>
                </c:pt>
                <c:pt idx="17">
                  <c:v>81911652.6065927</c:v>
                </c:pt>
                <c:pt idx="18">
                  <c:v>72237383.854926795</c:v>
                </c:pt>
                <c:pt idx="19">
                  <c:v>64797221.272831202</c:v>
                </c:pt>
                <c:pt idx="20">
                  <c:v>55787949.506770097</c:v>
                </c:pt>
                <c:pt idx="21">
                  <c:v>47321200.460989699</c:v>
                </c:pt>
                <c:pt idx="22">
                  <c:v>38994482.033083297</c:v>
                </c:pt>
                <c:pt idx="23">
                  <c:v>34685249.256648697</c:v>
                </c:pt>
                <c:pt idx="24">
                  <c:v>29982700.266940601</c:v>
                </c:pt>
                <c:pt idx="25">
                  <c:v>27121021.1178861</c:v>
                </c:pt>
                <c:pt idx="26">
                  <c:v>23602851.797070801</c:v>
                </c:pt>
                <c:pt idx="27">
                  <c:v>21530667.6380229</c:v>
                </c:pt>
              </c:numCache>
            </c:numRef>
          </c:yVal>
          <c:smooth val="1"/>
          <c:extLst>
            <c:ext xmlns:c16="http://schemas.microsoft.com/office/drawing/2014/chart" uri="{C3380CC4-5D6E-409C-BE32-E72D297353CC}">
              <c16:uniqueId val="{00000000-899D-451D-8003-113549E9C1CA}"/>
            </c:ext>
          </c:extLst>
        </c:ser>
        <c:ser>
          <c:idx val="2"/>
          <c:order val="1"/>
          <c:tx>
            <c:strRef>
              <c:f>[1]Transient100microD!$D$2</c:f>
              <c:strCache>
                <c:ptCount val="1"/>
                <c:pt idx="0">
                  <c:v>EDFM Refined</c:v>
                </c:pt>
              </c:strCache>
            </c:strRef>
          </c:tx>
          <c:spPr>
            <a:ln w="28575" cap="rnd">
              <a:solidFill>
                <a:srgbClr val="00B050"/>
              </a:solidFill>
              <a:round/>
            </a:ln>
            <a:effectLst/>
          </c:spPr>
          <c:marker>
            <c:symbol val="none"/>
          </c:marker>
          <c:xVal>
            <c:numRef>
              <c:f>[1]Transient100microD!$A$3:$A$30</c:f>
              <c:numCache>
                <c:formatCode>General</c:formatCode>
                <c:ptCount val="28"/>
                <c:pt idx="0">
                  <c:v>9.9999999999999995E-7</c:v>
                </c:pt>
                <c:pt idx="1">
                  <c:v>3.4999999999999999E-6</c:v>
                </c:pt>
                <c:pt idx="2">
                  <c:v>1.1E-5</c:v>
                </c:pt>
                <c:pt idx="3">
                  <c:v>3.3500000000000001E-5</c:v>
                </c:pt>
                <c:pt idx="4">
                  <c:v>1.01E-4</c:v>
                </c:pt>
                <c:pt idx="5">
                  <c:v>2.5000000000000001E-4</c:v>
                </c:pt>
                <c:pt idx="6">
                  <c:v>5.4199999999999995E-4</c:v>
                </c:pt>
                <c:pt idx="7">
                  <c:v>1.109E-3</c:v>
                </c:pt>
                <c:pt idx="8">
                  <c:v>2.209E-3</c:v>
                </c:pt>
                <c:pt idx="9">
                  <c:v>4.339E-3</c:v>
                </c:pt>
                <c:pt idx="10">
                  <c:v>8.3389999999999992E-3</c:v>
                </c:pt>
                <c:pt idx="11">
                  <c:v>1.7679E-2</c:v>
                </c:pt>
                <c:pt idx="12">
                  <c:v>4.0078999999999997E-2</c:v>
                </c:pt>
                <c:pt idx="13">
                  <c:v>7.1679000000000007E-2</c:v>
                </c:pt>
                <c:pt idx="14">
                  <c:v>0.119979</c:v>
                </c:pt>
                <c:pt idx="15">
                  <c:v>0.199879</c:v>
                </c:pt>
                <c:pt idx="16">
                  <c:v>0.34287899999999999</c:v>
                </c:pt>
                <c:pt idx="17">
                  <c:v>0.61287899999999995</c:v>
                </c:pt>
                <c:pt idx="18">
                  <c:v>0.99987899999999996</c:v>
                </c:pt>
                <c:pt idx="19">
                  <c:v>1.4538789999999999</c:v>
                </c:pt>
                <c:pt idx="20">
                  <c:v>2.4178790000000001</c:v>
                </c:pt>
                <c:pt idx="21">
                  <c:v>4.087879</c:v>
                </c:pt>
                <c:pt idx="22">
                  <c:v>7.337879</c:v>
                </c:pt>
                <c:pt idx="23">
                  <c:v>9.9978789999999993</c:v>
                </c:pt>
                <c:pt idx="24">
                  <c:v>15.117879</c:v>
                </c:pt>
                <c:pt idx="25">
                  <c:v>19.997879000000001</c:v>
                </c:pt>
                <c:pt idx="26">
                  <c:v>30.997879000000001</c:v>
                </c:pt>
                <c:pt idx="27">
                  <c:v>40.997878999999998</c:v>
                </c:pt>
              </c:numCache>
            </c:numRef>
          </c:xVal>
          <c:yVal>
            <c:numRef>
              <c:f>[1]Transient100microD!$D$3:$D$30</c:f>
              <c:numCache>
                <c:formatCode>General</c:formatCode>
                <c:ptCount val="28"/>
                <c:pt idx="0">
                  <c:v>249117116.91023299</c:v>
                </c:pt>
                <c:pt idx="1">
                  <c:v>242080030.45811701</c:v>
                </c:pt>
                <c:pt idx="2">
                  <c:v>233888082.55949399</c:v>
                </c:pt>
                <c:pt idx="3">
                  <c:v>224350594.853708</c:v>
                </c:pt>
                <c:pt idx="4">
                  <c:v>213572881.49408701</c:v>
                </c:pt>
                <c:pt idx="5">
                  <c:v>203537306.22072899</c:v>
                </c:pt>
                <c:pt idx="6">
                  <c:v>194219460.440716</c:v>
                </c:pt>
                <c:pt idx="7">
                  <c:v>185066105.57217401</c:v>
                </c:pt>
                <c:pt idx="8">
                  <c:v>175806119.60040501</c:v>
                </c:pt>
                <c:pt idx="9">
                  <c:v>166347873.30861399</c:v>
                </c:pt>
                <c:pt idx="10">
                  <c:v>156851620.2836</c:v>
                </c:pt>
                <c:pt idx="11">
                  <c:v>145780733.27877399</c:v>
                </c:pt>
                <c:pt idx="12">
                  <c:v>133248526.149389</c:v>
                </c:pt>
                <c:pt idx="13">
                  <c:v>123449606.11844</c:v>
                </c:pt>
                <c:pt idx="14">
                  <c:v>114449110.51775099</c:v>
                </c:pt>
                <c:pt idx="15">
                  <c:v>105271922.648545</c:v>
                </c:pt>
                <c:pt idx="16">
                  <c:v>95288470.549298897</c:v>
                </c:pt>
                <c:pt idx="17">
                  <c:v>84283892.606705099</c:v>
                </c:pt>
                <c:pt idx="18">
                  <c:v>74689785.222758397</c:v>
                </c:pt>
                <c:pt idx="19">
                  <c:v>67273922.797377795</c:v>
                </c:pt>
                <c:pt idx="20">
                  <c:v>58064308.705957197</c:v>
                </c:pt>
                <c:pt idx="21">
                  <c:v>49267786.205953501</c:v>
                </c:pt>
                <c:pt idx="22">
                  <c:v>40702581.1171249</c:v>
                </c:pt>
                <c:pt idx="23">
                  <c:v>36306202.365686104</c:v>
                </c:pt>
                <c:pt idx="24">
                  <c:v>31463724.687034901</c:v>
                </c:pt>
                <c:pt idx="25">
                  <c:v>28459362.156471401</c:v>
                </c:pt>
                <c:pt idx="26">
                  <c:v>24697785.331485301</c:v>
                </c:pt>
                <c:pt idx="27">
                  <c:v>22491073.0707503</c:v>
                </c:pt>
              </c:numCache>
            </c:numRef>
          </c:yVal>
          <c:smooth val="1"/>
          <c:extLst>
            <c:ext xmlns:c16="http://schemas.microsoft.com/office/drawing/2014/chart" uri="{C3380CC4-5D6E-409C-BE32-E72D297353CC}">
              <c16:uniqueId val="{00000001-899D-451D-8003-113549E9C1CA}"/>
            </c:ext>
          </c:extLst>
        </c:ser>
        <c:ser>
          <c:idx val="3"/>
          <c:order val="2"/>
          <c:tx>
            <c:strRef>
              <c:f>[1]Transient100microD!$E$2</c:f>
              <c:strCache>
                <c:ptCount val="1"/>
                <c:pt idx="0">
                  <c:v>tEDFM</c:v>
                </c:pt>
              </c:strCache>
            </c:strRef>
          </c:tx>
          <c:spPr>
            <a:ln w="28575" cap="rnd">
              <a:solidFill>
                <a:schemeClr val="accent5">
                  <a:lumMod val="75000"/>
                </a:schemeClr>
              </a:solidFill>
              <a:prstDash val="solid"/>
              <a:round/>
            </a:ln>
            <a:effectLst/>
          </c:spPr>
          <c:marker>
            <c:symbol val="none"/>
          </c:marker>
          <c:xVal>
            <c:numRef>
              <c:f>[1]Transient100microD!$A$3:$A$30</c:f>
              <c:numCache>
                <c:formatCode>General</c:formatCode>
                <c:ptCount val="28"/>
                <c:pt idx="0">
                  <c:v>9.9999999999999995E-7</c:v>
                </c:pt>
                <c:pt idx="1">
                  <c:v>3.4999999999999999E-6</c:v>
                </c:pt>
                <c:pt idx="2">
                  <c:v>1.1E-5</c:v>
                </c:pt>
                <c:pt idx="3">
                  <c:v>3.3500000000000001E-5</c:v>
                </c:pt>
                <c:pt idx="4">
                  <c:v>1.01E-4</c:v>
                </c:pt>
                <c:pt idx="5">
                  <c:v>2.5000000000000001E-4</c:v>
                </c:pt>
                <c:pt idx="6">
                  <c:v>5.4199999999999995E-4</c:v>
                </c:pt>
                <c:pt idx="7">
                  <c:v>1.109E-3</c:v>
                </c:pt>
                <c:pt idx="8">
                  <c:v>2.209E-3</c:v>
                </c:pt>
                <c:pt idx="9">
                  <c:v>4.339E-3</c:v>
                </c:pt>
                <c:pt idx="10">
                  <c:v>8.3389999999999992E-3</c:v>
                </c:pt>
                <c:pt idx="11">
                  <c:v>1.7679E-2</c:v>
                </c:pt>
                <c:pt idx="12">
                  <c:v>4.0078999999999997E-2</c:v>
                </c:pt>
                <c:pt idx="13">
                  <c:v>7.1679000000000007E-2</c:v>
                </c:pt>
                <c:pt idx="14">
                  <c:v>0.119979</c:v>
                </c:pt>
                <c:pt idx="15">
                  <c:v>0.199879</c:v>
                </c:pt>
                <c:pt idx="16">
                  <c:v>0.34287899999999999</c:v>
                </c:pt>
                <c:pt idx="17">
                  <c:v>0.61287899999999995</c:v>
                </c:pt>
                <c:pt idx="18">
                  <c:v>0.99987899999999996</c:v>
                </c:pt>
                <c:pt idx="19">
                  <c:v>1.4538789999999999</c:v>
                </c:pt>
                <c:pt idx="20">
                  <c:v>2.4178790000000001</c:v>
                </c:pt>
                <c:pt idx="21">
                  <c:v>4.087879</c:v>
                </c:pt>
                <c:pt idx="22">
                  <c:v>7.337879</c:v>
                </c:pt>
                <c:pt idx="23">
                  <c:v>9.9978789999999993</c:v>
                </c:pt>
                <c:pt idx="24">
                  <c:v>15.117879</c:v>
                </c:pt>
                <c:pt idx="25">
                  <c:v>19.997879000000001</c:v>
                </c:pt>
                <c:pt idx="26">
                  <c:v>30.997879000000001</c:v>
                </c:pt>
                <c:pt idx="27">
                  <c:v>40.997878999999998</c:v>
                </c:pt>
              </c:numCache>
            </c:numRef>
          </c:xVal>
          <c:yVal>
            <c:numRef>
              <c:f>[1]Transient100microD!$E$3:$E$30</c:f>
              <c:numCache>
                <c:formatCode>General</c:formatCode>
                <c:ptCount val="28"/>
                <c:pt idx="0">
                  <c:v>249316752.911625</c:v>
                </c:pt>
                <c:pt idx="1">
                  <c:v>242863726.983569</c:v>
                </c:pt>
                <c:pt idx="2">
                  <c:v>235057537.25228301</c:v>
                </c:pt>
                <c:pt idx="3">
                  <c:v>225778539.70669201</c:v>
                </c:pt>
                <c:pt idx="4">
                  <c:v>215185142.08214599</c:v>
                </c:pt>
                <c:pt idx="5">
                  <c:v>205433379.806236</c:v>
                </c:pt>
                <c:pt idx="6">
                  <c:v>196379998.52849099</c:v>
                </c:pt>
                <c:pt idx="7">
                  <c:v>187421550.577378</c:v>
                </c:pt>
                <c:pt idx="8">
                  <c:v>178286473.30715501</c:v>
                </c:pt>
                <c:pt idx="9">
                  <c:v>168871914.78185499</c:v>
                </c:pt>
                <c:pt idx="10">
                  <c:v>159317406.79874599</c:v>
                </c:pt>
                <c:pt idx="11">
                  <c:v>147828779.35082299</c:v>
                </c:pt>
                <c:pt idx="12">
                  <c:v>134391593.13843</c:v>
                </c:pt>
                <c:pt idx="13">
                  <c:v>123702503.794627</c:v>
                </c:pt>
                <c:pt idx="14">
                  <c:v>113519424.22081199</c:v>
                </c:pt>
                <c:pt idx="15">
                  <c:v>102968298.82250801</c:v>
                </c:pt>
                <c:pt idx="16">
                  <c:v>91724028.331809804</c:v>
                </c:pt>
                <c:pt idx="17">
                  <c:v>80050633.915810406</c:v>
                </c:pt>
                <c:pt idx="18">
                  <c:v>70547582.098856404</c:v>
                </c:pt>
                <c:pt idx="19">
                  <c:v>63554968.693292998</c:v>
                </c:pt>
                <c:pt idx="20">
                  <c:v>55153633.435856201</c:v>
                </c:pt>
                <c:pt idx="21">
                  <c:v>47201001.991600998</c:v>
                </c:pt>
                <c:pt idx="22">
                  <c:v>39386330.025363602</c:v>
                </c:pt>
                <c:pt idx="23">
                  <c:v>35328877.583088003</c:v>
                </c:pt>
                <c:pt idx="24">
                  <c:v>30793134.2529503</c:v>
                </c:pt>
                <c:pt idx="25">
                  <c:v>27947320.1425764</c:v>
                </c:pt>
                <c:pt idx="26">
                  <c:v>24340515.6195135</c:v>
                </c:pt>
                <c:pt idx="27">
                  <c:v>22207794.132747602</c:v>
                </c:pt>
              </c:numCache>
            </c:numRef>
          </c:yVal>
          <c:smooth val="1"/>
          <c:extLst>
            <c:ext xmlns:c16="http://schemas.microsoft.com/office/drawing/2014/chart" uri="{C3380CC4-5D6E-409C-BE32-E72D297353CC}">
              <c16:uniqueId val="{00000002-899D-451D-8003-113549E9C1CA}"/>
            </c:ext>
          </c:extLst>
        </c:ser>
        <c:ser>
          <c:idx val="1"/>
          <c:order val="3"/>
          <c:tx>
            <c:strRef>
              <c:f>[1]Transient100microD!$C$2</c:f>
              <c:strCache>
                <c:ptCount val="1"/>
                <c:pt idx="0">
                  <c:v>EDFM</c:v>
                </c:pt>
              </c:strCache>
            </c:strRef>
          </c:tx>
          <c:spPr>
            <a:ln w="28575" cap="rnd">
              <a:solidFill>
                <a:srgbClr val="FF0000"/>
              </a:solidFill>
              <a:round/>
            </a:ln>
            <a:effectLst/>
          </c:spPr>
          <c:marker>
            <c:symbol val="none"/>
          </c:marker>
          <c:xVal>
            <c:numRef>
              <c:f>[1]Transient100microD!$A$3:$A$30</c:f>
              <c:numCache>
                <c:formatCode>General</c:formatCode>
                <c:ptCount val="28"/>
                <c:pt idx="0">
                  <c:v>9.9999999999999995E-7</c:v>
                </c:pt>
                <c:pt idx="1">
                  <c:v>3.4999999999999999E-6</c:v>
                </c:pt>
                <c:pt idx="2">
                  <c:v>1.1E-5</c:v>
                </c:pt>
                <c:pt idx="3">
                  <c:v>3.3500000000000001E-5</c:v>
                </c:pt>
                <c:pt idx="4">
                  <c:v>1.01E-4</c:v>
                </c:pt>
                <c:pt idx="5">
                  <c:v>2.5000000000000001E-4</c:v>
                </c:pt>
                <c:pt idx="6">
                  <c:v>5.4199999999999995E-4</c:v>
                </c:pt>
                <c:pt idx="7">
                  <c:v>1.109E-3</c:v>
                </c:pt>
                <c:pt idx="8">
                  <c:v>2.209E-3</c:v>
                </c:pt>
                <c:pt idx="9">
                  <c:v>4.339E-3</c:v>
                </c:pt>
                <c:pt idx="10">
                  <c:v>8.3389999999999992E-3</c:v>
                </c:pt>
                <c:pt idx="11">
                  <c:v>1.7679E-2</c:v>
                </c:pt>
                <c:pt idx="12">
                  <c:v>4.0078999999999997E-2</c:v>
                </c:pt>
                <c:pt idx="13">
                  <c:v>7.1679000000000007E-2</c:v>
                </c:pt>
                <c:pt idx="14">
                  <c:v>0.119979</c:v>
                </c:pt>
                <c:pt idx="15">
                  <c:v>0.199879</c:v>
                </c:pt>
                <c:pt idx="16">
                  <c:v>0.34287899999999999</c:v>
                </c:pt>
                <c:pt idx="17">
                  <c:v>0.61287899999999995</c:v>
                </c:pt>
                <c:pt idx="18">
                  <c:v>0.99987899999999996</c:v>
                </c:pt>
                <c:pt idx="19">
                  <c:v>1.4538789999999999</c:v>
                </c:pt>
                <c:pt idx="20">
                  <c:v>2.4178790000000001</c:v>
                </c:pt>
                <c:pt idx="21">
                  <c:v>4.087879</c:v>
                </c:pt>
                <c:pt idx="22">
                  <c:v>7.337879</c:v>
                </c:pt>
                <c:pt idx="23">
                  <c:v>9.9978789999999993</c:v>
                </c:pt>
                <c:pt idx="24">
                  <c:v>15.117879</c:v>
                </c:pt>
                <c:pt idx="25">
                  <c:v>19.997879000000001</c:v>
                </c:pt>
                <c:pt idx="26">
                  <c:v>30.997879000000001</c:v>
                </c:pt>
                <c:pt idx="27">
                  <c:v>40.997878999999998</c:v>
                </c:pt>
              </c:numCache>
            </c:numRef>
          </c:xVal>
          <c:yVal>
            <c:numRef>
              <c:f>[1]Transient100microD!$C$3:$C$30</c:f>
              <c:numCache>
                <c:formatCode>General</c:formatCode>
                <c:ptCount val="28"/>
                <c:pt idx="0">
                  <c:v>224395405.650397</c:v>
                </c:pt>
                <c:pt idx="1">
                  <c:v>196155372.64865699</c:v>
                </c:pt>
                <c:pt idx="2">
                  <c:v>169748282.94684401</c:v>
                </c:pt>
                <c:pt idx="3">
                  <c:v>148670503.182044</c:v>
                </c:pt>
                <c:pt idx="4">
                  <c:v>137475610.36391401</c:v>
                </c:pt>
                <c:pt idx="5">
                  <c:v>134387130.68621999</c:v>
                </c:pt>
                <c:pt idx="6">
                  <c:v>133811605.838623</c:v>
                </c:pt>
                <c:pt idx="7">
                  <c:v>133592108.55315</c:v>
                </c:pt>
                <c:pt idx="8">
                  <c:v>133254780.323735</c:v>
                </c:pt>
                <c:pt idx="9">
                  <c:v>132616625.897163</c:v>
                </c:pt>
                <c:pt idx="10">
                  <c:v>131454083.96980301</c:v>
                </c:pt>
                <c:pt idx="11">
                  <c:v>128914512.10774399</c:v>
                </c:pt>
                <c:pt idx="12">
                  <c:v>123639828.400167</c:v>
                </c:pt>
                <c:pt idx="13">
                  <c:v>117460789.65705299</c:v>
                </c:pt>
                <c:pt idx="14">
                  <c:v>110044539.228283</c:v>
                </c:pt>
                <c:pt idx="15">
                  <c:v>101161499.73003601</c:v>
                </c:pt>
                <c:pt idx="16">
                  <c:v>90839438.880375206</c:v>
                </c:pt>
                <c:pt idx="17">
                  <c:v>79624792.8812159</c:v>
                </c:pt>
                <c:pt idx="18">
                  <c:v>70313843.345611706</c:v>
                </c:pt>
                <c:pt idx="19">
                  <c:v>63409551.5943105</c:v>
                </c:pt>
                <c:pt idx="20">
                  <c:v>55079932.776802301</c:v>
                </c:pt>
                <c:pt idx="21">
                  <c:v>47167319.1013024</c:v>
                </c:pt>
                <c:pt idx="22">
                  <c:v>39373005.9532369</c:v>
                </c:pt>
                <c:pt idx="23">
                  <c:v>35320513.442791797</c:v>
                </c:pt>
                <c:pt idx="24">
                  <c:v>30787874.6977911</c:v>
                </c:pt>
                <c:pt idx="25">
                  <c:v>27942805.075105201</c:v>
                </c:pt>
                <c:pt idx="26">
                  <c:v>24336502.4263568</c:v>
                </c:pt>
                <c:pt idx="27">
                  <c:v>22203820.396617498</c:v>
                </c:pt>
              </c:numCache>
            </c:numRef>
          </c:yVal>
          <c:smooth val="1"/>
          <c:extLst>
            <c:ext xmlns:c16="http://schemas.microsoft.com/office/drawing/2014/chart" uri="{C3380CC4-5D6E-409C-BE32-E72D297353CC}">
              <c16:uniqueId val="{00000003-899D-451D-8003-113549E9C1CA}"/>
            </c:ext>
          </c:extLst>
        </c:ser>
        <c:dLbls>
          <c:showLegendKey val="0"/>
          <c:showVal val="0"/>
          <c:showCatName val="0"/>
          <c:showSerName val="0"/>
          <c:showPercent val="0"/>
          <c:showBubbleSize val="0"/>
        </c:dLbls>
        <c:axId val="414818760"/>
        <c:axId val="414819088"/>
      </c:scatterChart>
      <c:valAx>
        <c:axId val="414818760"/>
        <c:scaling>
          <c:logBase val="10"/>
          <c:orientation val="minMax"/>
          <c:min val="1.0000000000000003E-4"/>
        </c:scaling>
        <c:delete val="0"/>
        <c:axPos val="b"/>
        <c:majorGridlines>
          <c:spPr>
            <a:ln w="9525" cap="flat" cmpd="sng" algn="ctr">
              <a:solidFill>
                <a:schemeClr val="tx1">
                  <a:lumMod val="15000"/>
                  <a:lumOff val="85000"/>
                </a:schemeClr>
              </a:solidFill>
              <a:prstDash val="dash"/>
              <a:round/>
            </a:ln>
            <a:effectLst/>
          </c:spPr>
        </c:majorGridlines>
        <c:title>
          <c:tx>
            <c:rich>
              <a:bodyPr rot="0" spcFirstLastPara="1" vertOverflow="ellipsis" vert="horz" wrap="square" anchor="ctr" anchorCtr="1"/>
              <a:lstStyle/>
              <a:p>
                <a:pPr>
                  <a:defRPr sz="1400" b="1" i="0" u="none" strike="noStrike" kern="1200" baseline="0">
                    <a:solidFill>
                      <a:schemeClr val="tx1"/>
                    </a:solidFill>
                    <a:latin typeface="+mn-lt"/>
                    <a:ea typeface="+mn-ea"/>
                    <a:cs typeface="+mn-cs"/>
                  </a:defRPr>
                </a:pPr>
                <a:r>
                  <a:rPr lang="en-US"/>
                  <a:t>Time, day</a:t>
                </a:r>
              </a:p>
            </c:rich>
          </c:tx>
          <c:layout>
            <c:manualLayout>
              <c:xMode val="edge"/>
              <c:yMode val="edge"/>
              <c:x val="0.45815811002703372"/>
              <c:y val="0.85750579530627324"/>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solidFill>
                  <a:latin typeface="+mn-lt"/>
                  <a:ea typeface="+mn-ea"/>
                  <a:cs typeface="+mn-cs"/>
                </a:defRPr>
              </a:pPr>
              <a:endParaRPr lang="en-US"/>
            </a:p>
          </c:txPr>
        </c:title>
        <c:numFmt formatCode="0.E+0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400" b="1" i="0" u="none" strike="noStrike" kern="1200" baseline="0">
                <a:solidFill>
                  <a:schemeClr val="tx1"/>
                </a:solidFill>
                <a:latin typeface="+mn-lt"/>
                <a:ea typeface="+mn-ea"/>
                <a:cs typeface="+mn-cs"/>
              </a:defRPr>
            </a:pPr>
            <a:endParaRPr lang="en-US"/>
          </a:p>
        </c:txPr>
        <c:crossAx val="414819088"/>
        <c:crosses val="autoZero"/>
        <c:crossBetween val="midCat"/>
        <c:majorUnit val="10"/>
      </c:valAx>
      <c:valAx>
        <c:axId val="414819088"/>
        <c:scaling>
          <c:logBase val="10"/>
          <c:orientation val="minMax"/>
          <c:min val="1000000"/>
        </c:scaling>
        <c:delete val="0"/>
        <c:axPos val="l"/>
        <c:majorGridlines>
          <c:spPr>
            <a:ln w="9525" cap="flat" cmpd="sng" algn="ctr">
              <a:solidFill>
                <a:schemeClr val="tx1">
                  <a:lumMod val="15000"/>
                  <a:lumOff val="85000"/>
                </a:schemeClr>
              </a:solidFill>
              <a:prstDash val="dash"/>
              <a:round/>
            </a:ln>
            <a:effectLst/>
          </c:spPr>
        </c:majorGridlines>
        <c:title>
          <c:tx>
            <c:rich>
              <a:bodyPr rot="-5400000" spcFirstLastPara="1" vertOverflow="ellipsis" vert="horz" wrap="square" anchor="ctr" anchorCtr="1"/>
              <a:lstStyle/>
              <a:p>
                <a:pPr>
                  <a:defRPr sz="1400" b="1" i="0" u="none" strike="noStrike" kern="1200" baseline="0">
                    <a:solidFill>
                      <a:schemeClr val="tx1"/>
                    </a:solidFill>
                    <a:latin typeface="+mn-lt"/>
                    <a:ea typeface="+mn-ea"/>
                    <a:cs typeface="+mn-cs"/>
                  </a:defRPr>
                </a:pPr>
                <a:r>
                  <a:rPr lang="en-US"/>
                  <a:t>Gas Rate, MMscf/day </a:t>
                </a:r>
              </a:p>
            </c:rich>
          </c:tx>
          <c:layout>
            <c:manualLayout>
              <c:xMode val="edge"/>
              <c:yMode val="edge"/>
              <c:x val="7.5064317887577206E-3"/>
              <c:y val="0.15780289048272822"/>
            </c:manualLayout>
          </c:layout>
          <c:overlay val="0"/>
          <c:spPr>
            <a:noFill/>
            <a:ln>
              <a:noFill/>
            </a:ln>
            <a:effectLst/>
          </c:spPr>
          <c:txPr>
            <a:bodyPr rot="-5400000" spcFirstLastPara="1" vertOverflow="ellipsis" vert="horz" wrap="square" anchor="ctr" anchorCtr="1"/>
            <a:lstStyle/>
            <a:p>
              <a:pPr>
                <a:defRPr sz="1400" b="1" i="0" u="none" strike="noStrike" kern="1200" baseline="0">
                  <a:solidFill>
                    <a:schemeClr val="tx1"/>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prstDash val="dash"/>
            <a:round/>
          </a:ln>
          <a:effectLst/>
        </c:spPr>
        <c:txPr>
          <a:bodyPr rot="-60000000" spcFirstLastPara="1" vertOverflow="ellipsis" vert="horz" wrap="square" anchor="ctr" anchorCtr="1"/>
          <a:lstStyle/>
          <a:p>
            <a:pPr>
              <a:defRPr sz="1400" b="1" i="0" u="none" strike="noStrike" kern="1200" baseline="0">
                <a:solidFill>
                  <a:schemeClr val="tx1"/>
                </a:solidFill>
                <a:latin typeface="+mn-lt"/>
                <a:ea typeface="+mn-ea"/>
                <a:cs typeface="+mn-cs"/>
              </a:defRPr>
            </a:pPr>
            <a:endParaRPr lang="en-US"/>
          </a:p>
        </c:txPr>
        <c:crossAx val="414818760"/>
        <c:crossesAt val="1.0000000000000004E-6"/>
        <c:crossBetween val="midCat"/>
        <c:dispUnits>
          <c:builtInUnit val="millions"/>
        </c:dispUnits>
      </c:valAx>
      <c:spPr>
        <a:noFill/>
        <a:ln w="38100">
          <a:solidFill>
            <a:schemeClr val="tx1"/>
          </a:solidFill>
        </a:ln>
        <a:effectLst/>
      </c:spPr>
    </c:plotArea>
    <c:legend>
      <c:legendPos val="r"/>
      <c:layout>
        <c:manualLayout>
          <c:xMode val="edge"/>
          <c:yMode val="edge"/>
          <c:x val="0.17360987396375097"/>
          <c:y val="0.42740140873868093"/>
          <c:w val="0.29011950607154163"/>
          <c:h val="0.29580382452193477"/>
        </c:manualLayout>
      </c:layout>
      <c:overlay val="0"/>
      <c:spPr>
        <a:solidFill>
          <a:schemeClr val="bg1"/>
        </a:solidFill>
        <a:ln w="28575">
          <a:solidFill>
            <a:schemeClr val="tx1"/>
          </a:solidFill>
        </a:ln>
        <a:effectLst/>
      </c:spPr>
      <c:txPr>
        <a:bodyPr rot="0" spcFirstLastPara="1" vertOverflow="ellipsis" vert="horz" wrap="square" anchor="ctr" anchorCtr="1"/>
        <a:lstStyle/>
        <a:p>
          <a:pPr>
            <a:defRPr sz="1400" b="1" i="0" u="none" strike="noStrike" kern="1200" baseline="0">
              <a:solidFill>
                <a:schemeClr val="tx1"/>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sz="1400" b="1">
          <a:solidFill>
            <a:schemeClr val="tx1"/>
          </a:solidFill>
        </a:defRPr>
      </a:pPr>
      <a:endParaRPr lang="en-US"/>
    </a:p>
  </c:txPr>
  <c:printSettings>
    <c:headerFooter/>
    <c:pageMargins b="0.75" l="0.7" r="0.7" t="0.75" header="0.3" footer="0.3"/>
    <c:pageSetup/>
  </c:printSettings>
  <c:userShapes r:id="rId3"/>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115673317183966"/>
          <c:y val="5.0925925925925923E-2"/>
          <c:w val="0.83465909371712066"/>
          <c:h val="0.75131992526712477"/>
        </c:manualLayout>
      </c:layout>
      <c:scatterChart>
        <c:scatterStyle val="smoothMarker"/>
        <c:varyColors val="0"/>
        <c:ser>
          <c:idx val="0"/>
          <c:order val="0"/>
          <c:tx>
            <c:strRef>
              <c:f>[1]Transient100microD!$B$2</c:f>
              <c:strCache>
                <c:ptCount val="1"/>
                <c:pt idx="0">
                  <c:v>Explicit</c:v>
                </c:pt>
              </c:strCache>
            </c:strRef>
          </c:tx>
          <c:spPr>
            <a:ln w="50800" cap="rnd">
              <a:solidFill>
                <a:schemeClr val="tx1"/>
              </a:solidFill>
              <a:prstDash val="dash"/>
              <a:round/>
            </a:ln>
            <a:effectLst/>
          </c:spPr>
          <c:marker>
            <c:symbol val="none"/>
          </c:marker>
          <c:xVal>
            <c:numRef>
              <c:f>[1]Transient100microD!$A$3:$A$30</c:f>
              <c:numCache>
                <c:formatCode>General</c:formatCode>
                <c:ptCount val="28"/>
                <c:pt idx="0">
                  <c:v>9.9999999999999995E-7</c:v>
                </c:pt>
                <c:pt idx="1">
                  <c:v>3.4999999999999999E-6</c:v>
                </c:pt>
                <c:pt idx="2">
                  <c:v>1.1E-5</c:v>
                </c:pt>
                <c:pt idx="3">
                  <c:v>3.3500000000000001E-5</c:v>
                </c:pt>
                <c:pt idx="4">
                  <c:v>1.01E-4</c:v>
                </c:pt>
                <c:pt idx="5">
                  <c:v>2.5000000000000001E-4</c:v>
                </c:pt>
                <c:pt idx="6">
                  <c:v>5.4199999999999995E-4</c:v>
                </c:pt>
                <c:pt idx="7">
                  <c:v>1.109E-3</c:v>
                </c:pt>
                <c:pt idx="8">
                  <c:v>2.209E-3</c:v>
                </c:pt>
                <c:pt idx="9">
                  <c:v>4.339E-3</c:v>
                </c:pt>
                <c:pt idx="10">
                  <c:v>8.3389999999999992E-3</c:v>
                </c:pt>
                <c:pt idx="11">
                  <c:v>1.7679E-2</c:v>
                </c:pt>
                <c:pt idx="12">
                  <c:v>4.0078999999999997E-2</c:v>
                </c:pt>
                <c:pt idx="13">
                  <c:v>7.1679000000000007E-2</c:v>
                </c:pt>
                <c:pt idx="14">
                  <c:v>0.119979</c:v>
                </c:pt>
                <c:pt idx="15">
                  <c:v>0.199879</c:v>
                </c:pt>
                <c:pt idx="16">
                  <c:v>0.34287899999999999</c:v>
                </c:pt>
                <c:pt idx="17">
                  <c:v>0.61287899999999995</c:v>
                </c:pt>
                <c:pt idx="18">
                  <c:v>0.99987899999999996</c:v>
                </c:pt>
                <c:pt idx="19">
                  <c:v>1.4538789999999999</c:v>
                </c:pt>
                <c:pt idx="20">
                  <c:v>2.4178790000000001</c:v>
                </c:pt>
                <c:pt idx="21">
                  <c:v>4.087879</c:v>
                </c:pt>
                <c:pt idx="22">
                  <c:v>7.337879</c:v>
                </c:pt>
                <c:pt idx="23">
                  <c:v>9.9978789999999993</c:v>
                </c:pt>
                <c:pt idx="24">
                  <c:v>15.117879</c:v>
                </c:pt>
                <c:pt idx="25">
                  <c:v>19.997879000000001</c:v>
                </c:pt>
                <c:pt idx="26">
                  <c:v>30.997879000000001</c:v>
                </c:pt>
                <c:pt idx="27">
                  <c:v>40.997878999999998</c:v>
                </c:pt>
              </c:numCache>
            </c:numRef>
          </c:xVal>
          <c:yVal>
            <c:numRef>
              <c:f>[1]Transient100microD!$B$3:$B$30</c:f>
              <c:numCache>
                <c:formatCode>General</c:formatCode>
                <c:ptCount val="28"/>
                <c:pt idx="0">
                  <c:v>248729818.91633999</c:v>
                </c:pt>
                <c:pt idx="1">
                  <c:v>241447581.941194</c:v>
                </c:pt>
                <c:pt idx="2">
                  <c:v>233000691.67304301</c:v>
                </c:pt>
                <c:pt idx="3">
                  <c:v>223227110.77959499</c:v>
                </c:pt>
                <c:pt idx="4">
                  <c:v>212282930.484514</c:v>
                </c:pt>
                <c:pt idx="5">
                  <c:v>202062843.43603501</c:v>
                </c:pt>
                <c:pt idx="6">
                  <c:v>192691203.831781</c:v>
                </c:pt>
                <c:pt idx="7">
                  <c:v>183389429.7985</c:v>
                </c:pt>
                <c:pt idx="8">
                  <c:v>173980362.37419999</c:v>
                </c:pt>
                <c:pt idx="9">
                  <c:v>164543214.21629599</c:v>
                </c:pt>
                <c:pt idx="10">
                  <c:v>154988646.793194</c:v>
                </c:pt>
                <c:pt idx="11">
                  <c:v>143745493.91583201</c:v>
                </c:pt>
                <c:pt idx="12">
                  <c:v>131215244.062599</c:v>
                </c:pt>
                <c:pt idx="13">
                  <c:v>121354537.915199</c:v>
                </c:pt>
                <c:pt idx="14">
                  <c:v>112159488.229477</c:v>
                </c:pt>
                <c:pt idx="15">
                  <c:v>102849115.152808</c:v>
                </c:pt>
                <c:pt idx="16">
                  <c:v>92901049.446348995</c:v>
                </c:pt>
                <c:pt idx="17">
                  <c:v>81911652.6065927</c:v>
                </c:pt>
                <c:pt idx="18">
                  <c:v>72237383.854926795</c:v>
                </c:pt>
                <c:pt idx="19">
                  <c:v>64797221.272831202</c:v>
                </c:pt>
                <c:pt idx="20">
                  <c:v>55787949.506770097</c:v>
                </c:pt>
                <c:pt idx="21">
                  <c:v>47321200.460989699</c:v>
                </c:pt>
                <c:pt idx="22">
                  <c:v>38994482.033083297</c:v>
                </c:pt>
                <c:pt idx="23">
                  <c:v>34685249.256648697</c:v>
                </c:pt>
                <c:pt idx="24">
                  <c:v>29982700.266940601</c:v>
                </c:pt>
                <c:pt idx="25">
                  <c:v>27121021.1178861</c:v>
                </c:pt>
                <c:pt idx="26">
                  <c:v>23602851.797070801</c:v>
                </c:pt>
                <c:pt idx="27">
                  <c:v>21530667.6380229</c:v>
                </c:pt>
              </c:numCache>
            </c:numRef>
          </c:yVal>
          <c:smooth val="1"/>
          <c:extLst>
            <c:ext xmlns:c16="http://schemas.microsoft.com/office/drawing/2014/chart" uri="{C3380CC4-5D6E-409C-BE32-E72D297353CC}">
              <c16:uniqueId val="{00000000-99E0-46D8-8107-274BB5F520FE}"/>
            </c:ext>
          </c:extLst>
        </c:ser>
        <c:ser>
          <c:idx val="2"/>
          <c:order val="1"/>
          <c:tx>
            <c:strRef>
              <c:f>[1]Transient100microD!$D$2</c:f>
              <c:strCache>
                <c:ptCount val="1"/>
                <c:pt idx="0">
                  <c:v>EDFM Refined</c:v>
                </c:pt>
              </c:strCache>
            </c:strRef>
          </c:tx>
          <c:spPr>
            <a:ln w="28575" cap="rnd">
              <a:solidFill>
                <a:srgbClr val="00B050"/>
              </a:solidFill>
              <a:round/>
            </a:ln>
            <a:effectLst/>
          </c:spPr>
          <c:marker>
            <c:symbol val="none"/>
          </c:marker>
          <c:xVal>
            <c:numRef>
              <c:f>[1]Transient100microD!$A$3:$A$30</c:f>
              <c:numCache>
                <c:formatCode>General</c:formatCode>
                <c:ptCount val="28"/>
                <c:pt idx="0">
                  <c:v>9.9999999999999995E-7</c:v>
                </c:pt>
                <c:pt idx="1">
                  <c:v>3.4999999999999999E-6</c:v>
                </c:pt>
                <c:pt idx="2">
                  <c:v>1.1E-5</c:v>
                </c:pt>
                <c:pt idx="3">
                  <c:v>3.3500000000000001E-5</c:v>
                </c:pt>
                <c:pt idx="4">
                  <c:v>1.01E-4</c:v>
                </c:pt>
                <c:pt idx="5">
                  <c:v>2.5000000000000001E-4</c:v>
                </c:pt>
                <c:pt idx="6">
                  <c:v>5.4199999999999995E-4</c:v>
                </c:pt>
                <c:pt idx="7">
                  <c:v>1.109E-3</c:v>
                </c:pt>
                <c:pt idx="8">
                  <c:v>2.209E-3</c:v>
                </c:pt>
                <c:pt idx="9">
                  <c:v>4.339E-3</c:v>
                </c:pt>
                <c:pt idx="10">
                  <c:v>8.3389999999999992E-3</c:v>
                </c:pt>
                <c:pt idx="11">
                  <c:v>1.7679E-2</c:v>
                </c:pt>
                <c:pt idx="12">
                  <c:v>4.0078999999999997E-2</c:v>
                </c:pt>
                <c:pt idx="13">
                  <c:v>7.1679000000000007E-2</c:v>
                </c:pt>
                <c:pt idx="14">
                  <c:v>0.119979</c:v>
                </c:pt>
                <c:pt idx="15">
                  <c:v>0.199879</c:v>
                </c:pt>
                <c:pt idx="16">
                  <c:v>0.34287899999999999</c:v>
                </c:pt>
                <c:pt idx="17">
                  <c:v>0.61287899999999995</c:v>
                </c:pt>
                <c:pt idx="18">
                  <c:v>0.99987899999999996</c:v>
                </c:pt>
                <c:pt idx="19">
                  <c:v>1.4538789999999999</c:v>
                </c:pt>
                <c:pt idx="20">
                  <c:v>2.4178790000000001</c:v>
                </c:pt>
                <c:pt idx="21">
                  <c:v>4.087879</c:v>
                </c:pt>
                <c:pt idx="22">
                  <c:v>7.337879</c:v>
                </c:pt>
                <c:pt idx="23">
                  <c:v>9.9978789999999993</c:v>
                </c:pt>
                <c:pt idx="24">
                  <c:v>15.117879</c:v>
                </c:pt>
                <c:pt idx="25">
                  <c:v>19.997879000000001</c:v>
                </c:pt>
                <c:pt idx="26">
                  <c:v>30.997879000000001</c:v>
                </c:pt>
                <c:pt idx="27">
                  <c:v>40.997878999999998</c:v>
                </c:pt>
              </c:numCache>
            </c:numRef>
          </c:xVal>
          <c:yVal>
            <c:numRef>
              <c:f>[1]Transient100microD!$D$3:$D$30</c:f>
              <c:numCache>
                <c:formatCode>General</c:formatCode>
                <c:ptCount val="28"/>
                <c:pt idx="0">
                  <c:v>249117116.91023299</c:v>
                </c:pt>
                <c:pt idx="1">
                  <c:v>242080030.45811701</c:v>
                </c:pt>
                <c:pt idx="2">
                  <c:v>233888082.55949399</c:v>
                </c:pt>
                <c:pt idx="3">
                  <c:v>224350594.853708</c:v>
                </c:pt>
                <c:pt idx="4">
                  <c:v>213572881.49408701</c:v>
                </c:pt>
                <c:pt idx="5">
                  <c:v>203537306.22072899</c:v>
                </c:pt>
                <c:pt idx="6">
                  <c:v>194219460.440716</c:v>
                </c:pt>
                <c:pt idx="7">
                  <c:v>185066105.57217401</c:v>
                </c:pt>
                <c:pt idx="8">
                  <c:v>175806119.60040501</c:v>
                </c:pt>
                <c:pt idx="9">
                  <c:v>166347873.30861399</c:v>
                </c:pt>
                <c:pt idx="10">
                  <c:v>156851620.2836</c:v>
                </c:pt>
                <c:pt idx="11">
                  <c:v>145780733.27877399</c:v>
                </c:pt>
                <c:pt idx="12">
                  <c:v>133248526.149389</c:v>
                </c:pt>
                <c:pt idx="13">
                  <c:v>123449606.11844</c:v>
                </c:pt>
                <c:pt idx="14">
                  <c:v>114449110.51775099</c:v>
                </c:pt>
                <c:pt idx="15">
                  <c:v>105271922.648545</c:v>
                </c:pt>
                <c:pt idx="16">
                  <c:v>95288470.549298897</c:v>
                </c:pt>
                <c:pt idx="17">
                  <c:v>84283892.606705099</c:v>
                </c:pt>
                <c:pt idx="18">
                  <c:v>74689785.222758397</c:v>
                </c:pt>
                <c:pt idx="19">
                  <c:v>67273922.797377795</c:v>
                </c:pt>
                <c:pt idx="20">
                  <c:v>58064308.705957197</c:v>
                </c:pt>
                <c:pt idx="21">
                  <c:v>49267786.205953501</c:v>
                </c:pt>
                <c:pt idx="22">
                  <c:v>40702581.1171249</c:v>
                </c:pt>
                <c:pt idx="23">
                  <c:v>36306202.365686104</c:v>
                </c:pt>
                <c:pt idx="24">
                  <c:v>31463724.687034901</c:v>
                </c:pt>
                <c:pt idx="25">
                  <c:v>28459362.156471401</c:v>
                </c:pt>
                <c:pt idx="26">
                  <c:v>24697785.331485301</c:v>
                </c:pt>
                <c:pt idx="27">
                  <c:v>22491073.0707503</c:v>
                </c:pt>
              </c:numCache>
            </c:numRef>
          </c:yVal>
          <c:smooth val="1"/>
          <c:extLst>
            <c:ext xmlns:c16="http://schemas.microsoft.com/office/drawing/2014/chart" uri="{C3380CC4-5D6E-409C-BE32-E72D297353CC}">
              <c16:uniqueId val="{00000001-99E0-46D8-8107-274BB5F520FE}"/>
            </c:ext>
          </c:extLst>
        </c:ser>
        <c:ser>
          <c:idx val="1"/>
          <c:order val="2"/>
          <c:tx>
            <c:strRef>
              <c:f>[1]Transient100microD!$C$2</c:f>
              <c:strCache>
                <c:ptCount val="1"/>
                <c:pt idx="0">
                  <c:v>EDFM</c:v>
                </c:pt>
              </c:strCache>
            </c:strRef>
          </c:tx>
          <c:spPr>
            <a:ln w="28575" cap="rnd">
              <a:solidFill>
                <a:srgbClr val="FF0000"/>
              </a:solidFill>
              <a:round/>
            </a:ln>
            <a:effectLst/>
          </c:spPr>
          <c:marker>
            <c:symbol val="none"/>
          </c:marker>
          <c:xVal>
            <c:numRef>
              <c:f>[1]Transient100microD!$A$3:$A$30</c:f>
              <c:numCache>
                <c:formatCode>General</c:formatCode>
                <c:ptCount val="28"/>
                <c:pt idx="0">
                  <c:v>9.9999999999999995E-7</c:v>
                </c:pt>
                <c:pt idx="1">
                  <c:v>3.4999999999999999E-6</c:v>
                </c:pt>
                <c:pt idx="2">
                  <c:v>1.1E-5</c:v>
                </c:pt>
                <c:pt idx="3">
                  <c:v>3.3500000000000001E-5</c:v>
                </c:pt>
                <c:pt idx="4">
                  <c:v>1.01E-4</c:v>
                </c:pt>
                <c:pt idx="5">
                  <c:v>2.5000000000000001E-4</c:v>
                </c:pt>
                <c:pt idx="6">
                  <c:v>5.4199999999999995E-4</c:v>
                </c:pt>
                <c:pt idx="7">
                  <c:v>1.109E-3</c:v>
                </c:pt>
                <c:pt idx="8">
                  <c:v>2.209E-3</c:v>
                </c:pt>
                <c:pt idx="9">
                  <c:v>4.339E-3</c:v>
                </c:pt>
                <c:pt idx="10">
                  <c:v>8.3389999999999992E-3</c:v>
                </c:pt>
                <c:pt idx="11">
                  <c:v>1.7679E-2</c:v>
                </c:pt>
                <c:pt idx="12">
                  <c:v>4.0078999999999997E-2</c:v>
                </c:pt>
                <c:pt idx="13">
                  <c:v>7.1679000000000007E-2</c:v>
                </c:pt>
                <c:pt idx="14">
                  <c:v>0.119979</c:v>
                </c:pt>
                <c:pt idx="15">
                  <c:v>0.199879</c:v>
                </c:pt>
                <c:pt idx="16">
                  <c:v>0.34287899999999999</c:v>
                </c:pt>
                <c:pt idx="17">
                  <c:v>0.61287899999999995</c:v>
                </c:pt>
                <c:pt idx="18">
                  <c:v>0.99987899999999996</c:v>
                </c:pt>
                <c:pt idx="19">
                  <c:v>1.4538789999999999</c:v>
                </c:pt>
                <c:pt idx="20">
                  <c:v>2.4178790000000001</c:v>
                </c:pt>
                <c:pt idx="21">
                  <c:v>4.087879</c:v>
                </c:pt>
                <c:pt idx="22">
                  <c:v>7.337879</c:v>
                </c:pt>
                <c:pt idx="23">
                  <c:v>9.9978789999999993</c:v>
                </c:pt>
                <c:pt idx="24">
                  <c:v>15.117879</c:v>
                </c:pt>
                <c:pt idx="25">
                  <c:v>19.997879000000001</c:v>
                </c:pt>
                <c:pt idx="26">
                  <c:v>30.997879000000001</c:v>
                </c:pt>
                <c:pt idx="27">
                  <c:v>40.997878999999998</c:v>
                </c:pt>
              </c:numCache>
            </c:numRef>
          </c:xVal>
          <c:yVal>
            <c:numRef>
              <c:f>[1]Transient100microD!$C$3:$C$30</c:f>
              <c:numCache>
                <c:formatCode>General</c:formatCode>
                <c:ptCount val="28"/>
                <c:pt idx="0">
                  <c:v>224395405.650397</c:v>
                </c:pt>
                <c:pt idx="1">
                  <c:v>196155372.64865699</c:v>
                </c:pt>
                <c:pt idx="2">
                  <c:v>169748282.94684401</c:v>
                </c:pt>
                <c:pt idx="3">
                  <c:v>148670503.182044</c:v>
                </c:pt>
                <c:pt idx="4">
                  <c:v>137475610.36391401</c:v>
                </c:pt>
                <c:pt idx="5">
                  <c:v>134387130.68621999</c:v>
                </c:pt>
                <c:pt idx="6">
                  <c:v>133811605.838623</c:v>
                </c:pt>
                <c:pt idx="7">
                  <c:v>133592108.55315</c:v>
                </c:pt>
                <c:pt idx="8">
                  <c:v>133254780.323735</c:v>
                </c:pt>
                <c:pt idx="9">
                  <c:v>132616625.897163</c:v>
                </c:pt>
                <c:pt idx="10">
                  <c:v>131454083.96980301</c:v>
                </c:pt>
                <c:pt idx="11">
                  <c:v>128914512.10774399</c:v>
                </c:pt>
                <c:pt idx="12">
                  <c:v>123639828.400167</c:v>
                </c:pt>
                <c:pt idx="13">
                  <c:v>117460789.65705299</c:v>
                </c:pt>
                <c:pt idx="14">
                  <c:v>110044539.228283</c:v>
                </c:pt>
                <c:pt idx="15">
                  <c:v>101161499.73003601</c:v>
                </c:pt>
                <c:pt idx="16">
                  <c:v>90839438.880375206</c:v>
                </c:pt>
                <c:pt idx="17">
                  <c:v>79624792.8812159</c:v>
                </c:pt>
                <c:pt idx="18">
                  <c:v>70313843.345611706</c:v>
                </c:pt>
                <c:pt idx="19">
                  <c:v>63409551.5943105</c:v>
                </c:pt>
                <c:pt idx="20">
                  <c:v>55079932.776802301</c:v>
                </c:pt>
                <c:pt idx="21">
                  <c:v>47167319.1013024</c:v>
                </c:pt>
                <c:pt idx="22">
                  <c:v>39373005.9532369</c:v>
                </c:pt>
                <c:pt idx="23">
                  <c:v>35320513.442791797</c:v>
                </c:pt>
                <c:pt idx="24">
                  <c:v>30787874.6977911</c:v>
                </c:pt>
                <c:pt idx="25">
                  <c:v>27942805.075105201</c:v>
                </c:pt>
                <c:pt idx="26">
                  <c:v>24336502.4263568</c:v>
                </c:pt>
                <c:pt idx="27">
                  <c:v>22203820.396617498</c:v>
                </c:pt>
              </c:numCache>
            </c:numRef>
          </c:yVal>
          <c:smooth val="1"/>
          <c:extLst>
            <c:ext xmlns:c16="http://schemas.microsoft.com/office/drawing/2014/chart" uri="{C3380CC4-5D6E-409C-BE32-E72D297353CC}">
              <c16:uniqueId val="{00000002-99E0-46D8-8107-274BB5F520FE}"/>
            </c:ext>
          </c:extLst>
        </c:ser>
        <c:dLbls>
          <c:showLegendKey val="0"/>
          <c:showVal val="0"/>
          <c:showCatName val="0"/>
          <c:showSerName val="0"/>
          <c:showPercent val="0"/>
          <c:showBubbleSize val="0"/>
        </c:dLbls>
        <c:axId val="414818760"/>
        <c:axId val="414819088"/>
      </c:scatterChart>
      <c:valAx>
        <c:axId val="414818760"/>
        <c:scaling>
          <c:logBase val="10"/>
          <c:orientation val="minMax"/>
          <c:min val="1.0000000000000003E-4"/>
        </c:scaling>
        <c:delete val="0"/>
        <c:axPos val="b"/>
        <c:majorGridlines>
          <c:spPr>
            <a:ln w="9525" cap="flat" cmpd="sng" algn="ctr">
              <a:solidFill>
                <a:schemeClr val="tx1">
                  <a:lumMod val="15000"/>
                  <a:lumOff val="85000"/>
                </a:schemeClr>
              </a:solidFill>
              <a:prstDash val="dash"/>
              <a:round/>
            </a:ln>
            <a:effectLst/>
          </c:spPr>
        </c:majorGridlines>
        <c:title>
          <c:tx>
            <c:rich>
              <a:bodyPr rot="0" spcFirstLastPara="1" vertOverflow="ellipsis" vert="horz" wrap="square" anchor="ctr" anchorCtr="1"/>
              <a:lstStyle/>
              <a:p>
                <a:pPr>
                  <a:defRPr sz="2000" b="1" i="0" u="none" strike="noStrike" kern="1200" baseline="0">
                    <a:solidFill>
                      <a:schemeClr val="tx1"/>
                    </a:solidFill>
                    <a:latin typeface="+mn-lt"/>
                    <a:ea typeface="+mn-ea"/>
                    <a:cs typeface="+mn-cs"/>
                  </a:defRPr>
                </a:pPr>
                <a:r>
                  <a:rPr lang="en-US" sz="2000"/>
                  <a:t>Time, day</a:t>
                </a:r>
              </a:p>
            </c:rich>
          </c:tx>
          <c:layout>
            <c:manualLayout>
              <c:xMode val="edge"/>
              <c:yMode val="edge"/>
              <c:x val="0.47485229191055167"/>
              <c:y val="0.92535472539616759"/>
            </c:manualLayout>
          </c:layout>
          <c:overlay val="0"/>
          <c:spPr>
            <a:noFill/>
            <a:ln>
              <a:noFill/>
            </a:ln>
            <a:effectLst/>
          </c:spPr>
          <c:txPr>
            <a:bodyPr rot="0" spcFirstLastPara="1" vertOverflow="ellipsis" vert="horz" wrap="square" anchor="ctr" anchorCtr="1"/>
            <a:lstStyle/>
            <a:p>
              <a:pPr>
                <a:defRPr sz="2000" b="1" i="0" u="none" strike="noStrike" kern="1200" baseline="0">
                  <a:solidFill>
                    <a:schemeClr val="tx1"/>
                  </a:solidFill>
                  <a:latin typeface="+mn-lt"/>
                  <a:ea typeface="+mn-ea"/>
                  <a:cs typeface="+mn-cs"/>
                </a:defRPr>
              </a:pPr>
              <a:endParaRPr lang="en-US"/>
            </a:p>
          </c:txPr>
        </c:title>
        <c:numFmt formatCode="0.E+0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600" b="1" i="0" u="none" strike="noStrike" kern="1200" baseline="0">
                <a:solidFill>
                  <a:schemeClr val="tx1"/>
                </a:solidFill>
                <a:latin typeface="+mn-lt"/>
                <a:ea typeface="+mn-ea"/>
                <a:cs typeface="+mn-cs"/>
              </a:defRPr>
            </a:pPr>
            <a:endParaRPr lang="en-US"/>
          </a:p>
        </c:txPr>
        <c:crossAx val="414819088"/>
        <c:crosses val="autoZero"/>
        <c:crossBetween val="midCat"/>
        <c:majorUnit val="10"/>
      </c:valAx>
      <c:valAx>
        <c:axId val="414819088"/>
        <c:scaling>
          <c:logBase val="10"/>
          <c:orientation val="minMax"/>
          <c:min val="10000000"/>
        </c:scaling>
        <c:delete val="0"/>
        <c:axPos val="l"/>
        <c:majorGridlines>
          <c:spPr>
            <a:ln w="9525" cap="flat" cmpd="sng" algn="ctr">
              <a:solidFill>
                <a:schemeClr val="tx1">
                  <a:lumMod val="15000"/>
                  <a:lumOff val="85000"/>
                </a:schemeClr>
              </a:solidFill>
              <a:prstDash val="dash"/>
              <a:round/>
            </a:ln>
            <a:effectLst/>
          </c:spPr>
        </c:majorGridlines>
        <c:title>
          <c:tx>
            <c:rich>
              <a:bodyPr rot="-5400000" spcFirstLastPara="1" vertOverflow="ellipsis" vert="horz" wrap="square" anchor="ctr" anchorCtr="1"/>
              <a:lstStyle/>
              <a:p>
                <a:pPr>
                  <a:defRPr sz="2000" b="1" i="0" u="none" strike="noStrike" kern="1200" baseline="0">
                    <a:solidFill>
                      <a:schemeClr val="tx1"/>
                    </a:solidFill>
                    <a:latin typeface="+mn-lt"/>
                    <a:ea typeface="+mn-ea"/>
                    <a:cs typeface="+mn-cs"/>
                  </a:defRPr>
                </a:pPr>
                <a:r>
                  <a:rPr lang="en-US" sz="2000"/>
                  <a:t>Gas Rate, MMscf/day </a:t>
                </a:r>
              </a:p>
            </c:rich>
          </c:tx>
          <c:layout>
            <c:manualLayout>
              <c:xMode val="edge"/>
              <c:yMode val="edge"/>
              <c:x val="2.7312627401826213E-3"/>
              <c:y val="9.7491926170513804E-2"/>
            </c:manualLayout>
          </c:layout>
          <c:overlay val="0"/>
          <c:spPr>
            <a:noFill/>
            <a:ln>
              <a:noFill/>
            </a:ln>
            <a:effectLst/>
          </c:spPr>
          <c:txPr>
            <a:bodyPr rot="-5400000" spcFirstLastPara="1" vertOverflow="ellipsis" vert="horz" wrap="square" anchor="ctr" anchorCtr="1"/>
            <a:lstStyle/>
            <a:p>
              <a:pPr>
                <a:defRPr sz="2000" b="1" i="0" u="none" strike="noStrike" kern="1200" baseline="0">
                  <a:solidFill>
                    <a:schemeClr val="tx1"/>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prstDash val="dash"/>
            <a:round/>
          </a:ln>
          <a:effectLst/>
        </c:spPr>
        <c:txPr>
          <a:bodyPr rot="-60000000" spcFirstLastPara="1" vertOverflow="ellipsis" vert="horz" wrap="square" anchor="ctr" anchorCtr="1"/>
          <a:lstStyle/>
          <a:p>
            <a:pPr>
              <a:defRPr sz="1600" b="1" i="0" u="none" strike="noStrike" kern="1200" baseline="0">
                <a:solidFill>
                  <a:schemeClr val="tx1"/>
                </a:solidFill>
                <a:latin typeface="+mn-lt"/>
                <a:ea typeface="+mn-ea"/>
                <a:cs typeface="+mn-cs"/>
              </a:defRPr>
            </a:pPr>
            <a:endParaRPr lang="en-US"/>
          </a:p>
        </c:txPr>
        <c:crossAx val="414818760"/>
        <c:crossesAt val="1.0000000000000004E-6"/>
        <c:crossBetween val="midCat"/>
        <c:dispUnits>
          <c:builtInUnit val="millions"/>
        </c:dispUnits>
      </c:valAx>
      <c:spPr>
        <a:noFill/>
        <a:ln w="38100">
          <a:solidFill>
            <a:schemeClr val="tx1"/>
          </a:solidFill>
        </a:ln>
        <a:effectLst/>
      </c:spPr>
    </c:plotArea>
    <c:legend>
      <c:legendPos val="r"/>
      <c:layout>
        <c:manualLayout>
          <c:xMode val="edge"/>
          <c:yMode val="edge"/>
          <c:x val="0.16943446111456839"/>
          <c:y val="0.4857171819055992"/>
          <c:w val="0.31673741342488126"/>
          <c:h val="0.2524284146443686"/>
        </c:manualLayout>
      </c:layout>
      <c:overlay val="0"/>
      <c:spPr>
        <a:solidFill>
          <a:schemeClr val="bg1"/>
        </a:solidFill>
        <a:ln w="28575">
          <a:solidFill>
            <a:schemeClr val="tx1"/>
          </a:solidFill>
        </a:ln>
        <a:effectLst/>
      </c:spPr>
      <c:txPr>
        <a:bodyPr rot="0" spcFirstLastPara="1" vertOverflow="ellipsis" vert="horz" wrap="square" anchor="ctr" anchorCtr="1"/>
        <a:lstStyle/>
        <a:p>
          <a:pPr>
            <a:defRPr sz="1600" b="1" i="0" u="none" strike="noStrike" kern="1200" baseline="0">
              <a:solidFill>
                <a:schemeClr val="tx1"/>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sz="1600" b="1">
          <a:solidFill>
            <a:schemeClr val="tx1"/>
          </a:solidFill>
        </a:defRPr>
      </a:pPr>
      <a:endParaRPr lang="en-U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033599112413794E-2"/>
          <c:y val="5.0925925925925923E-2"/>
          <c:w val="0.83423728332384339"/>
          <c:h val="0.76828998532011472"/>
        </c:manualLayout>
      </c:layout>
      <c:scatterChart>
        <c:scatterStyle val="smoothMarker"/>
        <c:varyColors val="0"/>
        <c:ser>
          <c:idx val="0"/>
          <c:order val="0"/>
          <c:tx>
            <c:strRef>
              <c:f>[1]Transient100microD!$B$2</c:f>
              <c:strCache>
                <c:ptCount val="1"/>
                <c:pt idx="0">
                  <c:v>Explicit</c:v>
                </c:pt>
              </c:strCache>
            </c:strRef>
          </c:tx>
          <c:spPr>
            <a:ln w="50800" cap="rnd">
              <a:solidFill>
                <a:schemeClr val="tx1"/>
              </a:solidFill>
              <a:prstDash val="dash"/>
              <a:round/>
            </a:ln>
            <a:effectLst/>
          </c:spPr>
          <c:marker>
            <c:symbol val="none"/>
          </c:marker>
          <c:xVal>
            <c:numRef>
              <c:f>[1]Transient100microD!$A$3:$A$30</c:f>
              <c:numCache>
                <c:formatCode>General</c:formatCode>
                <c:ptCount val="28"/>
                <c:pt idx="0">
                  <c:v>9.9999999999999995E-7</c:v>
                </c:pt>
                <c:pt idx="1">
                  <c:v>3.4999999999999999E-6</c:v>
                </c:pt>
                <c:pt idx="2">
                  <c:v>1.1E-5</c:v>
                </c:pt>
                <c:pt idx="3">
                  <c:v>3.3500000000000001E-5</c:v>
                </c:pt>
                <c:pt idx="4">
                  <c:v>1.01E-4</c:v>
                </c:pt>
                <c:pt idx="5">
                  <c:v>2.5000000000000001E-4</c:v>
                </c:pt>
                <c:pt idx="6">
                  <c:v>5.4199999999999995E-4</c:v>
                </c:pt>
                <c:pt idx="7">
                  <c:v>1.109E-3</c:v>
                </c:pt>
                <c:pt idx="8">
                  <c:v>2.209E-3</c:v>
                </c:pt>
                <c:pt idx="9">
                  <c:v>4.339E-3</c:v>
                </c:pt>
                <c:pt idx="10">
                  <c:v>8.3389999999999992E-3</c:v>
                </c:pt>
                <c:pt idx="11">
                  <c:v>1.7679E-2</c:v>
                </c:pt>
                <c:pt idx="12">
                  <c:v>4.0078999999999997E-2</c:v>
                </c:pt>
                <c:pt idx="13">
                  <c:v>7.1679000000000007E-2</c:v>
                </c:pt>
                <c:pt idx="14">
                  <c:v>0.119979</c:v>
                </c:pt>
                <c:pt idx="15">
                  <c:v>0.199879</c:v>
                </c:pt>
                <c:pt idx="16">
                  <c:v>0.34287899999999999</c:v>
                </c:pt>
                <c:pt idx="17">
                  <c:v>0.61287899999999995</c:v>
                </c:pt>
                <c:pt idx="18">
                  <c:v>0.99987899999999996</c:v>
                </c:pt>
                <c:pt idx="19">
                  <c:v>1.4538789999999999</c:v>
                </c:pt>
                <c:pt idx="20">
                  <c:v>2.4178790000000001</c:v>
                </c:pt>
                <c:pt idx="21">
                  <c:v>4.087879</c:v>
                </c:pt>
                <c:pt idx="22">
                  <c:v>7.337879</c:v>
                </c:pt>
                <c:pt idx="23">
                  <c:v>9.9978789999999993</c:v>
                </c:pt>
                <c:pt idx="24">
                  <c:v>15.117879</c:v>
                </c:pt>
                <c:pt idx="25">
                  <c:v>19.997879000000001</c:v>
                </c:pt>
                <c:pt idx="26">
                  <c:v>30.997879000000001</c:v>
                </c:pt>
                <c:pt idx="27">
                  <c:v>40.997878999999998</c:v>
                </c:pt>
              </c:numCache>
            </c:numRef>
          </c:xVal>
          <c:yVal>
            <c:numRef>
              <c:f>[1]Transient100microD!$B$3:$B$30</c:f>
              <c:numCache>
                <c:formatCode>General</c:formatCode>
                <c:ptCount val="28"/>
                <c:pt idx="0">
                  <c:v>248729818.91633999</c:v>
                </c:pt>
                <c:pt idx="1">
                  <c:v>241447581.941194</c:v>
                </c:pt>
                <c:pt idx="2">
                  <c:v>233000691.67304301</c:v>
                </c:pt>
                <c:pt idx="3">
                  <c:v>223227110.77959499</c:v>
                </c:pt>
                <c:pt idx="4">
                  <c:v>212282930.484514</c:v>
                </c:pt>
                <c:pt idx="5">
                  <c:v>202062843.43603501</c:v>
                </c:pt>
                <c:pt idx="6">
                  <c:v>192691203.831781</c:v>
                </c:pt>
                <c:pt idx="7">
                  <c:v>183389429.7985</c:v>
                </c:pt>
                <c:pt idx="8">
                  <c:v>173980362.37419999</c:v>
                </c:pt>
                <c:pt idx="9">
                  <c:v>164543214.21629599</c:v>
                </c:pt>
                <c:pt idx="10">
                  <c:v>154988646.793194</c:v>
                </c:pt>
                <c:pt idx="11">
                  <c:v>143745493.91583201</c:v>
                </c:pt>
                <c:pt idx="12">
                  <c:v>131215244.062599</c:v>
                </c:pt>
                <c:pt idx="13">
                  <c:v>121354537.915199</c:v>
                </c:pt>
                <c:pt idx="14">
                  <c:v>112159488.229477</c:v>
                </c:pt>
                <c:pt idx="15">
                  <c:v>102849115.152808</c:v>
                </c:pt>
                <c:pt idx="16">
                  <c:v>92901049.446348995</c:v>
                </c:pt>
                <c:pt idx="17">
                  <c:v>81911652.6065927</c:v>
                </c:pt>
                <c:pt idx="18">
                  <c:v>72237383.854926795</c:v>
                </c:pt>
                <c:pt idx="19">
                  <c:v>64797221.272831202</c:v>
                </c:pt>
                <c:pt idx="20">
                  <c:v>55787949.506770097</c:v>
                </c:pt>
                <c:pt idx="21">
                  <c:v>47321200.460989699</c:v>
                </c:pt>
                <c:pt idx="22">
                  <c:v>38994482.033083297</c:v>
                </c:pt>
                <c:pt idx="23">
                  <c:v>34685249.256648697</c:v>
                </c:pt>
                <c:pt idx="24">
                  <c:v>29982700.266940601</c:v>
                </c:pt>
                <c:pt idx="25">
                  <c:v>27121021.1178861</c:v>
                </c:pt>
                <c:pt idx="26">
                  <c:v>23602851.797070801</c:v>
                </c:pt>
                <c:pt idx="27">
                  <c:v>21530667.6380229</c:v>
                </c:pt>
              </c:numCache>
            </c:numRef>
          </c:yVal>
          <c:smooth val="1"/>
          <c:extLst>
            <c:ext xmlns:c16="http://schemas.microsoft.com/office/drawing/2014/chart" uri="{C3380CC4-5D6E-409C-BE32-E72D297353CC}">
              <c16:uniqueId val="{00000000-39B7-4EF8-A600-B53FA9AFE0BE}"/>
            </c:ext>
          </c:extLst>
        </c:ser>
        <c:ser>
          <c:idx val="2"/>
          <c:order val="1"/>
          <c:tx>
            <c:strRef>
              <c:f>[1]Transient100microD!$D$2</c:f>
              <c:strCache>
                <c:ptCount val="1"/>
                <c:pt idx="0">
                  <c:v>EDFM Refined</c:v>
                </c:pt>
              </c:strCache>
            </c:strRef>
          </c:tx>
          <c:spPr>
            <a:ln w="28575" cap="rnd">
              <a:solidFill>
                <a:srgbClr val="00B050"/>
              </a:solidFill>
              <a:round/>
            </a:ln>
            <a:effectLst/>
          </c:spPr>
          <c:marker>
            <c:symbol val="none"/>
          </c:marker>
          <c:xVal>
            <c:numRef>
              <c:f>[1]Transient100microD!$A$3:$A$30</c:f>
              <c:numCache>
                <c:formatCode>General</c:formatCode>
                <c:ptCount val="28"/>
                <c:pt idx="0">
                  <c:v>9.9999999999999995E-7</c:v>
                </c:pt>
                <c:pt idx="1">
                  <c:v>3.4999999999999999E-6</c:v>
                </c:pt>
                <c:pt idx="2">
                  <c:v>1.1E-5</c:v>
                </c:pt>
                <c:pt idx="3">
                  <c:v>3.3500000000000001E-5</c:v>
                </c:pt>
                <c:pt idx="4">
                  <c:v>1.01E-4</c:v>
                </c:pt>
                <c:pt idx="5">
                  <c:v>2.5000000000000001E-4</c:v>
                </c:pt>
                <c:pt idx="6">
                  <c:v>5.4199999999999995E-4</c:v>
                </c:pt>
                <c:pt idx="7">
                  <c:v>1.109E-3</c:v>
                </c:pt>
                <c:pt idx="8">
                  <c:v>2.209E-3</c:v>
                </c:pt>
                <c:pt idx="9">
                  <c:v>4.339E-3</c:v>
                </c:pt>
                <c:pt idx="10">
                  <c:v>8.3389999999999992E-3</c:v>
                </c:pt>
                <c:pt idx="11">
                  <c:v>1.7679E-2</c:v>
                </c:pt>
                <c:pt idx="12">
                  <c:v>4.0078999999999997E-2</c:v>
                </c:pt>
                <c:pt idx="13">
                  <c:v>7.1679000000000007E-2</c:v>
                </c:pt>
                <c:pt idx="14">
                  <c:v>0.119979</c:v>
                </c:pt>
                <c:pt idx="15">
                  <c:v>0.199879</c:v>
                </c:pt>
                <c:pt idx="16">
                  <c:v>0.34287899999999999</c:v>
                </c:pt>
                <c:pt idx="17">
                  <c:v>0.61287899999999995</c:v>
                </c:pt>
                <c:pt idx="18">
                  <c:v>0.99987899999999996</c:v>
                </c:pt>
                <c:pt idx="19">
                  <c:v>1.4538789999999999</c:v>
                </c:pt>
                <c:pt idx="20">
                  <c:v>2.4178790000000001</c:v>
                </c:pt>
                <c:pt idx="21">
                  <c:v>4.087879</c:v>
                </c:pt>
                <c:pt idx="22">
                  <c:v>7.337879</c:v>
                </c:pt>
                <c:pt idx="23">
                  <c:v>9.9978789999999993</c:v>
                </c:pt>
                <c:pt idx="24">
                  <c:v>15.117879</c:v>
                </c:pt>
                <c:pt idx="25">
                  <c:v>19.997879000000001</c:v>
                </c:pt>
                <c:pt idx="26">
                  <c:v>30.997879000000001</c:v>
                </c:pt>
                <c:pt idx="27">
                  <c:v>40.997878999999998</c:v>
                </c:pt>
              </c:numCache>
            </c:numRef>
          </c:xVal>
          <c:yVal>
            <c:numRef>
              <c:f>[1]Transient100microD!$D$3:$D$30</c:f>
              <c:numCache>
                <c:formatCode>General</c:formatCode>
                <c:ptCount val="28"/>
                <c:pt idx="0">
                  <c:v>249117116.91023299</c:v>
                </c:pt>
                <c:pt idx="1">
                  <c:v>242080030.45811701</c:v>
                </c:pt>
                <c:pt idx="2">
                  <c:v>233888082.55949399</c:v>
                </c:pt>
                <c:pt idx="3">
                  <c:v>224350594.853708</c:v>
                </c:pt>
                <c:pt idx="4">
                  <c:v>213572881.49408701</c:v>
                </c:pt>
                <c:pt idx="5">
                  <c:v>203537306.22072899</c:v>
                </c:pt>
                <c:pt idx="6">
                  <c:v>194219460.440716</c:v>
                </c:pt>
                <c:pt idx="7">
                  <c:v>185066105.57217401</c:v>
                </c:pt>
                <c:pt idx="8">
                  <c:v>175806119.60040501</c:v>
                </c:pt>
                <c:pt idx="9">
                  <c:v>166347873.30861399</c:v>
                </c:pt>
                <c:pt idx="10">
                  <c:v>156851620.2836</c:v>
                </c:pt>
                <c:pt idx="11">
                  <c:v>145780733.27877399</c:v>
                </c:pt>
                <c:pt idx="12">
                  <c:v>133248526.149389</c:v>
                </c:pt>
                <c:pt idx="13">
                  <c:v>123449606.11844</c:v>
                </c:pt>
                <c:pt idx="14">
                  <c:v>114449110.51775099</c:v>
                </c:pt>
                <c:pt idx="15">
                  <c:v>105271922.648545</c:v>
                </c:pt>
                <c:pt idx="16">
                  <c:v>95288470.549298897</c:v>
                </c:pt>
                <c:pt idx="17">
                  <c:v>84283892.606705099</c:v>
                </c:pt>
                <c:pt idx="18">
                  <c:v>74689785.222758397</c:v>
                </c:pt>
                <c:pt idx="19">
                  <c:v>67273922.797377795</c:v>
                </c:pt>
                <c:pt idx="20">
                  <c:v>58064308.705957197</c:v>
                </c:pt>
                <c:pt idx="21">
                  <c:v>49267786.205953501</c:v>
                </c:pt>
                <c:pt idx="22">
                  <c:v>40702581.1171249</c:v>
                </c:pt>
                <c:pt idx="23">
                  <c:v>36306202.365686104</c:v>
                </c:pt>
                <c:pt idx="24">
                  <c:v>31463724.687034901</c:v>
                </c:pt>
                <c:pt idx="25">
                  <c:v>28459362.156471401</c:v>
                </c:pt>
                <c:pt idx="26">
                  <c:v>24697785.331485301</c:v>
                </c:pt>
                <c:pt idx="27">
                  <c:v>22491073.0707503</c:v>
                </c:pt>
              </c:numCache>
            </c:numRef>
          </c:yVal>
          <c:smooth val="1"/>
          <c:extLst>
            <c:ext xmlns:c16="http://schemas.microsoft.com/office/drawing/2014/chart" uri="{C3380CC4-5D6E-409C-BE32-E72D297353CC}">
              <c16:uniqueId val="{00000001-39B7-4EF8-A600-B53FA9AFE0BE}"/>
            </c:ext>
          </c:extLst>
        </c:ser>
        <c:ser>
          <c:idx val="3"/>
          <c:order val="2"/>
          <c:tx>
            <c:strRef>
              <c:f>[1]Transient100microD!$E$2</c:f>
              <c:strCache>
                <c:ptCount val="1"/>
                <c:pt idx="0">
                  <c:v>tEDFM</c:v>
                </c:pt>
              </c:strCache>
            </c:strRef>
          </c:tx>
          <c:spPr>
            <a:ln w="28575" cap="rnd">
              <a:solidFill>
                <a:schemeClr val="accent5">
                  <a:lumMod val="75000"/>
                </a:schemeClr>
              </a:solidFill>
              <a:prstDash val="solid"/>
              <a:round/>
            </a:ln>
            <a:effectLst/>
          </c:spPr>
          <c:marker>
            <c:symbol val="none"/>
          </c:marker>
          <c:xVal>
            <c:numRef>
              <c:f>[1]Transient100microD!$A$3:$A$30</c:f>
              <c:numCache>
                <c:formatCode>General</c:formatCode>
                <c:ptCount val="28"/>
                <c:pt idx="0">
                  <c:v>9.9999999999999995E-7</c:v>
                </c:pt>
                <c:pt idx="1">
                  <c:v>3.4999999999999999E-6</c:v>
                </c:pt>
                <c:pt idx="2">
                  <c:v>1.1E-5</c:v>
                </c:pt>
                <c:pt idx="3">
                  <c:v>3.3500000000000001E-5</c:v>
                </c:pt>
                <c:pt idx="4">
                  <c:v>1.01E-4</c:v>
                </c:pt>
                <c:pt idx="5">
                  <c:v>2.5000000000000001E-4</c:v>
                </c:pt>
                <c:pt idx="6">
                  <c:v>5.4199999999999995E-4</c:v>
                </c:pt>
                <c:pt idx="7">
                  <c:v>1.109E-3</c:v>
                </c:pt>
                <c:pt idx="8">
                  <c:v>2.209E-3</c:v>
                </c:pt>
                <c:pt idx="9">
                  <c:v>4.339E-3</c:v>
                </c:pt>
                <c:pt idx="10">
                  <c:v>8.3389999999999992E-3</c:v>
                </c:pt>
                <c:pt idx="11">
                  <c:v>1.7679E-2</c:v>
                </c:pt>
                <c:pt idx="12">
                  <c:v>4.0078999999999997E-2</c:v>
                </c:pt>
                <c:pt idx="13">
                  <c:v>7.1679000000000007E-2</c:v>
                </c:pt>
                <c:pt idx="14">
                  <c:v>0.119979</c:v>
                </c:pt>
                <c:pt idx="15">
                  <c:v>0.199879</c:v>
                </c:pt>
                <c:pt idx="16">
                  <c:v>0.34287899999999999</c:v>
                </c:pt>
                <c:pt idx="17">
                  <c:v>0.61287899999999995</c:v>
                </c:pt>
                <c:pt idx="18">
                  <c:v>0.99987899999999996</c:v>
                </c:pt>
                <c:pt idx="19">
                  <c:v>1.4538789999999999</c:v>
                </c:pt>
                <c:pt idx="20">
                  <c:v>2.4178790000000001</c:v>
                </c:pt>
                <c:pt idx="21">
                  <c:v>4.087879</c:v>
                </c:pt>
                <c:pt idx="22">
                  <c:v>7.337879</c:v>
                </c:pt>
                <c:pt idx="23">
                  <c:v>9.9978789999999993</c:v>
                </c:pt>
                <c:pt idx="24">
                  <c:v>15.117879</c:v>
                </c:pt>
                <c:pt idx="25">
                  <c:v>19.997879000000001</c:v>
                </c:pt>
                <c:pt idx="26">
                  <c:v>30.997879000000001</c:v>
                </c:pt>
                <c:pt idx="27">
                  <c:v>40.997878999999998</c:v>
                </c:pt>
              </c:numCache>
            </c:numRef>
          </c:xVal>
          <c:yVal>
            <c:numRef>
              <c:f>[1]Transient100microD!$E$3:$E$30</c:f>
              <c:numCache>
                <c:formatCode>General</c:formatCode>
                <c:ptCount val="28"/>
                <c:pt idx="0">
                  <c:v>249316752.911625</c:v>
                </c:pt>
                <c:pt idx="1">
                  <c:v>242863726.983569</c:v>
                </c:pt>
                <c:pt idx="2">
                  <c:v>235057537.25228301</c:v>
                </c:pt>
                <c:pt idx="3">
                  <c:v>225778539.70669201</c:v>
                </c:pt>
                <c:pt idx="4">
                  <c:v>215185142.08214599</c:v>
                </c:pt>
                <c:pt idx="5">
                  <c:v>205433379.806236</c:v>
                </c:pt>
                <c:pt idx="6">
                  <c:v>196379998.52849099</c:v>
                </c:pt>
                <c:pt idx="7">
                  <c:v>187421550.577378</c:v>
                </c:pt>
                <c:pt idx="8">
                  <c:v>178286473.30715501</c:v>
                </c:pt>
                <c:pt idx="9">
                  <c:v>168871914.78185499</c:v>
                </c:pt>
                <c:pt idx="10">
                  <c:v>159317406.79874599</c:v>
                </c:pt>
                <c:pt idx="11">
                  <c:v>147828779.35082299</c:v>
                </c:pt>
                <c:pt idx="12">
                  <c:v>134391593.13843</c:v>
                </c:pt>
                <c:pt idx="13">
                  <c:v>123702503.794627</c:v>
                </c:pt>
                <c:pt idx="14">
                  <c:v>113519424.22081199</c:v>
                </c:pt>
                <c:pt idx="15">
                  <c:v>102968298.82250801</c:v>
                </c:pt>
                <c:pt idx="16">
                  <c:v>91724028.331809804</c:v>
                </c:pt>
                <c:pt idx="17">
                  <c:v>80050633.915810406</c:v>
                </c:pt>
                <c:pt idx="18">
                  <c:v>70547582.098856404</c:v>
                </c:pt>
                <c:pt idx="19">
                  <c:v>63554968.693292998</c:v>
                </c:pt>
                <c:pt idx="20">
                  <c:v>55153633.435856201</c:v>
                </c:pt>
                <c:pt idx="21">
                  <c:v>47201001.991600998</c:v>
                </c:pt>
                <c:pt idx="22">
                  <c:v>39386330.025363602</c:v>
                </c:pt>
                <c:pt idx="23">
                  <c:v>35328877.583088003</c:v>
                </c:pt>
                <c:pt idx="24">
                  <c:v>30793134.2529503</c:v>
                </c:pt>
                <c:pt idx="25">
                  <c:v>27947320.1425764</c:v>
                </c:pt>
                <c:pt idx="26">
                  <c:v>24340515.6195135</c:v>
                </c:pt>
                <c:pt idx="27">
                  <c:v>22207794.132747602</c:v>
                </c:pt>
              </c:numCache>
            </c:numRef>
          </c:yVal>
          <c:smooth val="1"/>
          <c:extLst>
            <c:ext xmlns:c16="http://schemas.microsoft.com/office/drawing/2014/chart" uri="{C3380CC4-5D6E-409C-BE32-E72D297353CC}">
              <c16:uniqueId val="{00000002-39B7-4EF8-A600-B53FA9AFE0BE}"/>
            </c:ext>
          </c:extLst>
        </c:ser>
        <c:ser>
          <c:idx val="1"/>
          <c:order val="3"/>
          <c:tx>
            <c:strRef>
              <c:f>[1]Transient100microD!$C$2</c:f>
              <c:strCache>
                <c:ptCount val="1"/>
                <c:pt idx="0">
                  <c:v>EDFM</c:v>
                </c:pt>
              </c:strCache>
            </c:strRef>
          </c:tx>
          <c:spPr>
            <a:ln w="28575" cap="rnd">
              <a:solidFill>
                <a:srgbClr val="FF0000"/>
              </a:solidFill>
              <a:round/>
            </a:ln>
            <a:effectLst/>
          </c:spPr>
          <c:marker>
            <c:symbol val="none"/>
          </c:marker>
          <c:xVal>
            <c:numRef>
              <c:f>[1]Transient100microD!$A$3:$A$30</c:f>
              <c:numCache>
                <c:formatCode>General</c:formatCode>
                <c:ptCount val="28"/>
                <c:pt idx="0">
                  <c:v>9.9999999999999995E-7</c:v>
                </c:pt>
                <c:pt idx="1">
                  <c:v>3.4999999999999999E-6</c:v>
                </c:pt>
                <c:pt idx="2">
                  <c:v>1.1E-5</c:v>
                </c:pt>
                <c:pt idx="3">
                  <c:v>3.3500000000000001E-5</c:v>
                </c:pt>
                <c:pt idx="4">
                  <c:v>1.01E-4</c:v>
                </c:pt>
                <c:pt idx="5">
                  <c:v>2.5000000000000001E-4</c:v>
                </c:pt>
                <c:pt idx="6">
                  <c:v>5.4199999999999995E-4</c:v>
                </c:pt>
                <c:pt idx="7">
                  <c:v>1.109E-3</c:v>
                </c:pt>
                <c:pt idx="8">
                  <c:v>2.209E-3</c:v>
                </c:pt>
                <c:pt idx="9">
                  <c:v>4.339E-3</c:v>
                </c:pt>
                <c:pt idx="10">
                  <c:v>8.3389999999999992E-3</c:v>
                </c:pt>
                <c:pt idx="11">
                  <c:v>1.7679E-2</c:v>
                </c:pt>
                <c:pt idx="12">
                  <c:v>4.0078999999999997E-2</c:v>
                </c:pt>
                <c:pt idx="13">
                  <c:v>7.1679000000000007E-2</c:v>
                </c:pt>
                <c:pt idx="14">
                  <c:v>0.119979</c:v>
                </c:pt>
                <c:pt idx="15">
                  <c:v>0.199879</c:v>
                </c:pt>
                <c:pt idx="16">
                  <c:v>0.34287899999999999</c:v>
                </c:pt>
                <c:pt idx="17">
                  <c:v>0.61287899999999995</c:v>
                </c:pt>
                <c:pt idx="18">
                  <c:v>0.99987899999999996</c:v>
                </c:pt>
                <c:pt idx="19">
                  <c:v>1.4538789999999999</c:v>
                </c:pt>
                <c:pt idx="20">
                  <c:v>2.4178790000000001</c:v>
                </c:pt>
                <c:pt idx="21">
                  <c:v>4.087879</c:v>
                </c:pt>
                <c:pt idx="22">
                  <c:v>7.337879</c:v>
                </c:pt>
                <c:pt idx="23">
                  <c:v>9.9978789999999993</c:v>
                </c:pt>
                <c:pt idx="24">
                  <c:v>15.117879</c:v>
                </c:pt>
                <c:pt idx="25">
                  <c:v>19.997879000000001</c:v>
                </c:pt>
                <c:pt idx="26">
                  <c:v>30.997879000000001</c:v>
                </c:pt>
                <c:pt idx="27">
                  <c:v>40.997878999999998</c:v>
                </c:pt>
              </c:numCache>
            </c:numRef>
          </c:xVal>
          <c:yVal>
            <c:numRef>
              <c:f>[1]Transient100microD!$C$3:$C$30</c:f>
              <c:numCache>
                <c:formatCode>General</c:formatCode>
                <c:ptCount val="28"/>
                <c:pt idx="0">
                  <c:v>224395405.650397</c:v>
                </c:pt>
                <c:pt idx="1">
                  <c:v>196155372.64865699</c:v>
                </c:pt>
                <c:pt idx="2">
                  <c:v>169748282.94684401</c:v>
                </c:pt>
                <c:pt idx="3">
                  <c:v>148670503.182044</c:v>
                </c:pt>
                <c:pt idx="4">
                  <c:v>137475610.36391401</c:v>
                </c:pt>
                <c:pt idx="5">
                  <c:v>134387130.68621999</c:v>
                </c:pt>
                <c:pt idx="6">
                  <c:v>133811605.838623</c:v>
                </c:pt>
                <c:pt idx="7">
                  <c:v>133592108.55315</c:v>
                </c:pt>
                <c:pt idx="8">
                  <c:v>133254780.323735</c:v>
                </c:pt>
                <c:pt idx="9">
                  <c:v>132616625.897163</c:v>
                </c:pt>
                <c:pt idx="10">
                  <c:v>131454083.96980301</c:v>
                </c:pt>
                <c:pt idx="11">
                  <c:v>128914512.10774399</c:v>
                </c:pt>
                <c:pt idx="12">
                  <c:v>123639828.400167</c:v>
                </c:pt>
                <c:pt idx="13">
                  <c:v>117460789.65705299</c:v>
                </c:pt>
                <c:pt idx="14">
                  <c:v>110044539.228283</c:v>
                </c:pt>
                <c:pt idx="15">
                  <c:v>101161499.73003601</c:v>
                </c:pt>
                <c:pt idx="16">
                  <c:v>90839438.880375206</c:v>
                </c:pt>
                <c:pt idx="17">
                  <c:v>79624792.8812159</c:v>
                </c:pt>
                <c:pt idx="18">
                  <c:v>70313843.345611706</c:v>
                </c:pt>
                <c:pt idx="19">
                  <c:v>63409551.5943105</c:v>
                </c:pt>
                <c:pt idx="20">
                  <c:v>55079932.776802301</c:v>
                </c:pt>
                <c:pt idx="21">
                  <c:v>47167319.1013024</c:v>
                </c:pt>
                <c:pt idx="22">
                  <c:v>39373005.9532369</c:v>
                </c:pt>
                <c:pt idx="23">
                  <c:v>35320513.442791797</c:v>
                </c:pt>
                <c:pt idx="24">
                  <c:v>30787874.6977911</c:v>
                </c:pt>
                <c:pt idx="25">
                  <c:v>27942805.075105201</c:v>
                </c:pt>
                <c:pt idx="26">
                  <c:v>24336502.4263568</c:v>
                </c:pt>
                <c:pt idx="27">
                  <c:v>22203820.396617498</c:v>
                </c:pt>
              </c:numCache>
            </c:numRef>
          </c:yVal>
          <c:smooth val="1"/>
          <c:extLst>
            <c:ext xmlns:c16="http://schemas.microsoft.com/office/drawing/2014/chart" uri="{C3380CC4-5D6E-409C-BE32-E72D297353CC}">
              <c16:uniqueId val="{00000003-39B7-4EF8-A600-B53FA9AFE0BE}"/>
            </c:ext>
          </c:extLst>
        </c:ser>
        <c:dLbls>
          <c:showLegendKey val="0"/>
          <c:showVal val="0"/>
          <c:showCatName val="0"/>
          <c:showSerName val="0"/>
          <c:showPercent val="0"/>
          <c:showBubbleSize val="0"/>
        </c:dLbls>
        <c:axId val="414818760"/>
        <c:axId val="414819088"/>
      </c:scatterChart>
      <c:valAx>
        <c:axId val="414818760"/>
        <c:scaling>
          <c:logBase val="10"/>
          <c:orientation val="minMax"/>
          <c:min val="1.0000000000000003E-4"/>
        </c:scaling>
        <c:delete val="0"/>
        <c:axPos val="b"/>
        <c:majorGridlines>
          <c:spPr>
            <a:ln w="9525" cap="flat" cmpd="sng" algn="ctr">
              <a:solidFill>
                <a:schemeClr val="tx1">
                  <a:lumMod val="15000"/>
                  <a:lumOff val="85000"/>
                </a:schemeClr>
              </a:solidFill>
              <a:prstDash val="dash"/>
              <a:round/>
            </a:ln>
            <a:effectLst/>
          </c:spPr>
        </c:majorGridlines>
        <c:title>
          <c:tx>
            <c:rich>
              <a:bodyPr rot="0" spcFirstLastPara="1" vertOverflow="ellipsis" vert="horz" wrap="square" anchor="ctr" anchorCtr="1"/>
              <a:lstStyle/>
              <a:p>
                <a:pPr>
                  <a:defRPr sz="2000" b="1" i="0" u="none" strike="noStrike" kern="1200" baseline="0">
                    <a:solidFill>
                      <a:schemeClr val="tx1"/>
                    </a:solidFill>
                    <a:latin typeface="+mn-lt"/>
                    <a:ea typeface="+mn-ea"/>
                    <a:cs typeface="+mn-cs"/>
                  </a:defRPr>
                </a:pPr>
                <a:r>
                  <a:rPr lang="en-US" sz="2000"/>
                  <a:t>Time, day</a:t>
                </a:r>
              </a:p>
            </c:rich>
          </c:tx>
          <c:layout>
            <c:manualLayout>
              <c:xMode val="edge"/>
              <c:yMode val="edge"/>
              <c:x val="0.46474782513676427"/>
              <c:y val="0.90907115578829101"/>
            </c:manualLayout>
          </c:layout>
          <c:overlay val="0"/>
          <c:spPr>
            <a:noFill/>
            <a:ln>
              <a:noFill/>
            </a:ln>
            <a:effectLst/>
          </c:spPr>
          <c:txPr>
            <a:bodyPr rot="0" spcFirstLastPara="1" vertOverflow="ellipsis" vert="horz" wrap="square" anchor="ctr" anchorCtr="1"/>
            <a:lstStyle/>
            <a:p>
              <a:pPr>
                <a:defRPr sz="2000" b="1" i="0" u="none" strike="noStrike" kern="1200" baseline="0">
                  <a:solidFill>
                    <a:schemeClr val="tx1"/>
                  </a:solidFill>
                  <a:latin typeface="+mn-lt"/>
                  <a:ea typeface="+mn-ea"/>
                  <a:cs typeface="+mn-cs"/>
                </a:defRPr>
              </a:pPr>
              <a:endParaRPr lang="en-US"/>
            </a:p>
          </c:txPr>
        </c:title>
        <c:numFmt formatCode="0.E+0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600" b="1" i="0" u="none" strike="noStrike" kern="1200" baseline="0">
                <a:solidFill>
                  <a:schemeClr val="tx1"/>
                </a:solidFill>
                <a:latin typeface="+mn-lt"/>
                <a:ea typeface="+mn-ea"/>
                <a:cs typeface="+mn-cs"/>
              </a:defRPr>
            </a:pPr>
            <a:endParaRPr lang="en-US"/>
          </a:p>
        </c:txPr>
        <c:crossAx val="414819088"/>
        <c:crosses val="autoZero"/>
        <c:crossBetween val="midCat"/>
        <c:majorUnit val="10"/>
      </c:valAx>
      <c:valAx>
        <c:axId val="414819088"/>
        <c:scaling>
          <c:logBase val="10"/>
          <c:orientation val="minMax"/>
          <c:min val="1000000"/>
        </c:scaling>
        <c:delete val="0"/>
        <c:axPos val="l"/>
        <c:majorGridlines>
          <c:spPr>
            <a:ln w="9525" cap="flat" cmpd="sng" algn="ctr">
              <a:solidFill>
                <a:schemeClr val="tx1">
                  <a:lumMod val="15000"/>
                  <a:lumOff val="85000"/>
                </a:schemeClr>
              </a:solidFill>
              <a:prstDash val="dash"/>
              <a:round/>
            </a:ln>
            <a:effectLst/>
          </c:spPr>
        </c:majorGridlines>
        <c:title>
          <c:tx>
            <c:rich>
              <a:bodyPr rot="-5400000" spcFirstLastPara="1" vertOverflow="ellipsis" vert="horz" wrap="square" anchor="ctr" anchorCtr="1"/>
              <a:lstStyle/>
              <a:p>
                <a:pPr>
                  <a:defRPr sz="2000" b="1" i="0" u="none" strike="noStrike" kern="1200" baseline="0">
                    <a:solidFill>
                      <a:schemeClr val="tx1"/>
                    </a:solidFill>
                    <a:latin typeface="+mn-lt"/>
                    <a:ea typeface="+mn-ea"/>
                    <a:cs typeface="+mn-cs"/>
                  </a:defRPr>
                </a:pPr>
                <a:r>
                  <a:rPr lang="en-US" sz="2000"/>
                  <a:t>Gas Rate, MMscf/day </a:t>
                </a:r>
              </a:p>
            </c:rich>
          </c:tx>
          <c:layout>
            <c:manualLayout>
              <c:xMode val="edge"/>
              <c:yMode val="edge"/>
              <c:x val="7.5064317887577206E-3"/>
              <c:y val="0.15780289048272822"/>
            </c:manualLayout>
          </c:layout>
          <c:overlay val="0"/>
          <c:spPr>
            <a:noFill/>
            <a:ln>
              <a:noFill/>
            </a:ln>
            <a:effectLst/>
          </c:spPr>
          <c:txPr>
            <a:bodyPr rot="-5400000" spcFirstLastPara="1" vertOverflow="ellipsis" vert="horz" wrap="square" anchor="ctr" anchorCtr="1"/>
            <a:lstStyle/>
            <a:p>
              <a:pPr>
                <a:defRPr sz="2000" b="1" i="0" u="none" strike="noStrike" kern="1200" baseline="0">
                  <a:solidFill>
                    <a:schemeClr val="tx1"/>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prstDash val="dash"/>
            <a:round/>
          </a:ln>
          <a:effectLst/>
        </c:spPr>
        <c:txPr>
          <a:bodyPr rot="-60000000" spcFirstLastPara="1" vertOverflow="ellipsis" vert="horz" wrap="square" anchor="ctr" anchorCtr="1"/>
          <a:lstStyle/>
          <a:p>
            <a:pPr>
              <a:defRPr sz="1600" b="1" i="0" u="none" strike="noStrike" kern="1200" baseline="0">
                <a:solidFill>
                  <a:schemeClr val="tx1"/>
                </a:solidFill>
                <a:latin typeface="+mn-lt"/>
                <a:ea typeface="+mn-ea"/>
                <a:cs typeface="+mn-cs"/>
              </a:defRPr>
            </a:pPr>
            <a:endParaRPr lang="en-US"/>
          </a:p>
        </c:txPr>
        <c:crossAx val="414818760"/>
        <c:crossesAt val="1.0000000000000004E-6"/>
        <c:crossBetween val="midCat"/>
        <c:dispUnits>
          <c:builtInUnit val="millions"/>
        </c:dispUnits>
      </c:valAx>
      <c:spPr>
        <a:noFill/>
        <a:ln w="38100">
          <a:solidFill>
            <a:schemeClr val="tx1"/>
          </a:solidFill>
        </a:ln>
        <a:effectLst/>
      </c:spPr>
    </c:plotArea>
    <c:legend>
      <c:legendPos val="r"/>
      <c:layout>
        <c:manualLayout>
          <c:xMode val="edge"/>
          <c:yMode val="edge"/>
          <c:x val="0.17141326338489657"/>
          <c:y val="0.47896670948843956"/>
          <c:w val="0.29011950607154163"/>
          <c:h val="0.29580382452193477"/>
        </c:manualLayout>
      </c:layout>
      <c:overlay val="0"/>
      <c:spPr>
        <a:solidFill>
          <a:schemeClr val="bg1"/>
        </a:solidFill>
        <a:ln w="28575">
          <a:solidFill>
            <a:schemeClr val="tx1"/>
          </a:solidFill>
        </a:ln>
        <a:effectLst/>
      </c:spPr>
      <c:txPr>
        <a:bodyPr rot="0" spcFirstLastPara="1" vertOverflow="ellipsis" vert="horz" wrap="square" anchor="ctr" anchorCtr="1"/>
        <a:lstStyle/>
        <a:p>
          <a:pPr>
            <a:defRPr sz="1600" b="1" i="0" u="none" strike="noStrike" kern="1200" baseline="0">
              <a:solidFill>
                <a:schemeClr val="tx1"/>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sz="1600" b="1">
          <a:solidFill>
            <a:schemeClr val="tx1"/>
          </a:solidFill>
        </a:defRPr>
      </a:pPr>
      <a:endParaRPr lang="en-U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033599112413794E-2"/>
          <c:y val="5.0925925925925923E-2"/>
          <c:w val="0.77688101487314087"/>
          <c:h val="0.6870341207349081"/>
        </c:manualLayout>
      </c:layout>
      <c:scatterChart>
        <c:scatterStyle val="smoothMarker"/>
        <c:varyColors val="0"/>
        <c:ser>
          <c:idx val="0"/>
          <c:order val="0"/>
          <c:tx>
            <c:strRef>
              <c:f>'[1]Transient10microD '!$B$2</c:f>
              <c:strCache>
                <c:ptCount val="1"/>
                <c:pt idx="0">
                  <c:v>Explicit</c:v>
                </c:pt>
              </c:strCache>
            </c:strRef>
          </c:tx>
          <c:spPr>
            <a:ln w="50800" cap="rnd">
              <a:solidFill>
                <a:schemeClr val="tx1"/>
              </a:solidFill>
              <a:prstDash val="dash"/>
              <a:round/>
            </a:ln>
            <a:effectLst/>
          </c:spPr>
          <c:marker>
            <c:symbol val="none"/>
          </c:marker>
          <c:xVal>
            <c:numRef>
              <c:f>'[1]Transient10microD '!$A$3:$A$30</c:f>
              <c:numCache>
                <c:formatCode>General</c:formatCode>
                <c:ptCount val="28"/>
                <c:pt idx="0">
                  <c:v>9.9999999999999995E-7</c:v>
                </c:pt>
                <c:pt idx="1">
                  <c:v>3.4999999999999999E-6</c:v>
                </c:pt>
                <c:pt idx="2">
                  <c:v>1.1E-5</c:v>
                </c:pt>
                <c:pt idx="3">
                  <c:v>3.3500000000000001E-5</c:v>
                </c:pt>
                <c:pt idx="4">
                  <c:v>1.01E-4</c:v>
                </c:pt>
                <c:pt idx="5">
                  <c:v>2.5000000000000001E-4</c:v>
                </c:pt>
                <c:pt idx="6">
                  <c:v>5.4199999999999995E-4</c:v>
                </c:pt>
                <c:pt idx="7">
                  <c:v>1.109E-3</c:v>
                </c:pt>
                <c:pt idx="8">
                  <c:v>2.209E-3</c:v>
                </c:pt>
                <c:pt idx="9">
                  <c:v>4.339E-3</c:v>
                </c:pt>
                <c:pt idx="10">
                  <c:v>8.3389999999999992E-3</c:v>
                </c:pt>
                <c:pt idx="11">
                  <c:v>1.7679E-2</c:v>
                </c:pt>
                <c:pt idx="12">
                  <c:v>4.0078999999999997E-2</c:v>
                </c:pt>
                <c:pt idx="13">
                  <c:v>7.1679000000000007E-2</c:v>
                </c:pt>
                <c:pt idx="14">
                  <c:v>0.119979</c:v>
                </c:pt>
                <c:pt idx="15">
                  <c:v>0.199879</c:v>
                </c:pt>
                <c:pt idx="16">
                  <c:v>0.34287899999999999</c:v>
                </c:pt>
                <c:pt idx="17">
                  <c:v>0.61287899999999995</c:v>
                </c:pt>
                <c:pt idx="18">
                  <c:v>0.99987899999999996</c:v>
                </c:pt>
                <c:pt idx="19">
                  <c:v>1.4538789999999999</c:v>
                </c:pt>
                <c:pt idx="20">
                  <c:v>2.4178790000000001</c:v>
                </c:pt>
                <c:pt idx="21">
                  <c:v>4.087879</c:v>
                </c:pt>
                <c:pt idx="22">
                  <c:v>7.337879</c:v>
                </c:pt>
                <c:pt idx="23">
                  <c:v>9.9978789999999993</c:v>
                </c:pt>
                <c:pt idx="24">
                  <c:v>15.117879</c:v>
                </c:pt>
                <c:pt idx="25">
                  <c:v>19.997879000000001</c:v>
                </c:pt>
                <c:pt idx="26">
                  <c:v>30.997879000000001</c:v>
                </c:pt>
                <c:pt idx="27">
                  <c:v>40.997878999999998</c:v>
                </c:pt>
              </c:numCache>
            </c:numRef>
          </c:xVal>
          <c:yVal>
            <c:numRef>
              <c:f>'[1]Transient10microD '!$B$3:$B$30</c:f>
              <c:numCache>
                <c:formatCode>General</c:formatCode>
                <c:ptCount val="28"/>
                <c:pt idx="0">
                  <c:v>239453777.67593601</c:v>
                </c:pt>
                <c:pt idx="1">
                  <c:v>226218554.47449401</c:v>
                </c:pt>
                <c:pt idx="2">
                  <c:v>213410657.52915901</c:v>
                </c:pt>
                <c:pt idx="3">
                  <c:v>200191599.08239001</c:v>
                </c:pt>
                <c:pt idx="4">
                  <c:v>186157645.75669301</c:v>
                </c:pt>
                <c:pt idx="5">
                  <c:v>173401161.560738</c:v>
                </c:pt>
                <c:pt idx="6">
                  <c:v>162067173.75394401</c:v>
                </c:pt>
                <c:pt idx="7">
                  <c:v>151201901.457219</c:v>
                </c:pt>
                <c:pt idx="8">
                  <c:v>140436131.60838899</c:v>
                </c:pt>
                <c:pt idx="9">
                  <c:v>129734774.67297199</c:v>
                </c:pt>
                <c:pt idx="10">
                  <c:v>118846492.56552599</c:v>
                </c:pt>
                <c:pt idx="11">
                  <c:v>105679123.723546</c:v>
                </c:pt>
                <c:pt idx="12">
                  <c:v>90664407.457729504</c:v>
                </c:pt>
                <c:pt idx="13">
                  <c:v>79005755.203693897</c:v>
                </c:pt>
                <c:pt idx="14">
                  <c:v>68545051.912220806</c:v>
                </c:pt>
                <c:pt idx="15">
                  <c:v>58613861.8110006</c:v>
                </c:pt>
                <c:pt idx="16">
                  <c:v>49028088.425796099</c:v>
                </c:pt>
                <c:pt idx="17">
                  <c:v>39769876.685023598</c:v>
                </c:pt>
                <c:pt idx="18">
                  <c:v>32589160.4406133</c:v>
                </c:pt>
                <c:pt idx="19">
                  <c:v>27605127.0849819</c:v>
                </c:pt>
                <c:pt idx="20">
                  <c:v>22231737.326801199</c:v>
                </c:pt>
                <c:pt idx="21">
                  <c:v>17715736.951184701</c:v>
                </c:pt>
                <c:pt idx="22">
                  <c:v>13665235.146553099</c:v>
                </c:pt>
                <c:pt idx="23">
                  <c:v>11673435.019632701</c:v>
                </c:pt>
                <c:pt idx="24">
                  <c:v>9598972.2339458</c:v>
                </c:pt>
                <c:pt idx="25">
                  <c:v>8382211.2687724102</c:v>
                </c:pt>
                <c:pt idx="26">
                  <c:v>6946335.9666026197</c:v>
                </c:pt>
                <c:pt idx="27">
                  <c:v>6122620.03316807</c:v>
                </c:pt>
              </c:numCache>
            </c:numRef>
          </c:yVal>
          <c:smooth val="1"/>
          <c:extLst>
            <c:ext xmlns:c16="http://schemas.microsoft.com/office/drawing/2014/chart" uri="{C3380CC4-5D6E-409C-BE32-E72D297353CC}">
              <c16:uniqueId val="{00000000-3DED-43BF-A1EE-608C198B9769}"/>
            </c:ext>
          </c:extLst>
        </c:ser>
        <c:ser>
          <c:idx val="2"/>
          <c:order val="1"/>
          <c:tx>
            <c:strRef>
              <c:f>'[1]Transient10microD '!$D$2</c:f>
              <c:strCache>
                <c:ptCount val="1"/>
                <c:pt idx="0">
                  <c:v>EDFM Refined</c:v>
                </c:pt>
              </c:strCache>
            </c:strRef>
          </c:tx>
          <c:spPr>
            <a:ln w="28575" cap="rnd">
              <a:solidFill>
                <a:srgbClr val="00B050"/>
              </a:solidFill>
              <a:round/>
            </a:ln>
            <a:effectLst/>
          </c:spPr>
          <c:marker>
            <c:symbol val="none"/>
          </c:marker>
          <c:xVal>
            <c:numRef>
              <c:f>'[1]Transient10microD '!$A$3:$A$30</c:f>
              <c:numCache>
                <c:formatCode>General</c:formatCode>
                <c:ptCount val="28"/>
                <c:pt idx="0">
                  <c:v>9.9999999999999995E-7</c:v>
                </c:pt>
                <c:pt idx="1">
                  <c:v>3.4999999999999999E-6</c:v>
                </c:pt>
                <c:pt idx="2">
                  <c:v>1.1E-5</c:v>
                </c:pt>
                <c:pt idx="3">
                  <c:v>3.3500000000000001E-5</c:v>
                </c:pt>
                <c:pt idx="4">
                  <c:v>1.01E-4</c:v>
                </c:pt>
                <c:pt idx="5">
                  <c:v>2.5000000000000001E-4</c:v>
                </c:pt>
                <c:pt idx="6">
                  <c:v>5.4199999999999995E-4</c:v>
                </c:pt>
                <c:pt idx="7">
                  <c:v>1.109E-3</c:v>
                </c:pt>
                <c:pt idx="8">
                  <c:v>2.209E-3</c:v>
                </c:pt>
                <c:pt idx="9">
                  <c:v>4.339E-3</c:v>
                </c:pt>
                <c:pt idx="10">
                  <c:v>8.3389999999999992E-3</c:v>
                </c:pt>
                <c:pt idx="11">
                  <c:v>1.7679E-2</c:v>
                </c:pt>
                <c:pt idx="12">
                  <c:v>4.0078999999999997E-2</c:v>
                </c:pt>
                <c:pt idx="13">
                  <c:v>7.1679000000000007E-2</c:v>
                </c:pt>
                <c:pt idx="14">
                  <c:v>0.119979</c:v>
                </c:pt>
                <c:pt idx="15">
                  <c:v>0.199879</c:v>
                </c:pt>
                <c:pt idx="16">
                  <c:v>0.34287899999999999</c:v>
                </c:pt>
                <c:pt idx="17">
                  <c:v>0.61287899999999995</c:v>
                </c:pt>
                <c:pt idx="18">
                  <c:v>0.99987899999999996</c:v>
                </c:pt>
                <c:pt idx="19">
                  <c:v>1.4538789999999999</c:v>
                </c:pt>
                <c:pt idx="20">
                  <c:v>2.4178790000000001</c:v>
                </c:pt>
                <c:pt idx="21">
                  <c:v>4.087879</c:v>
                </c:pt>
                <c:pt idx="22">
                  <c:v>7.337879</c:v>
                </c:pt>
                <c:pt idx="23">
                  <c:v>9.9978789999999993</c:v>
                </c:pt>
                <c:pt idx="24">
                  <c:v>15.117879</c:v>
                </c:pt>
                <c:pt idx="25">
                  <c:v>19.997879000000001</c:v>
                </c:pt>
                <c:pt idx="26">
                  <c:v>30.997879000000001</c:v>
                </c:pt>
                <c:pt idx="27">
                  <c:v>40.997878999999998</c:v>
                </c:pt>
              </c:numCache>
            </c:numRef>
          </c:xVal>
          <c:yVal>
            <c:numRef>
              <c:f>'[1]Transient10microD '!$D$3:$D$30</c:f>
              <c:numCache>
                <c:formatCode>General</c:formatCode>
                <c:ptCount val="28"/>
                <c:pt idx="0">
                  <c:v>240622049.33626401</c:v>
                </c:pt>
                <c:pt idx="1">
                  <c:v>227155572.20358399</c:v>
                </c:pt>
                <c:pt idx="2">
                  <c:v>214385174.22452</c:v>
                </c:pt>
                <c:pt idx="3">
                  <c:v>201434130.078201</c:v>
                </c:pt>
                <c:pt idx="4">
                  <c:v>187611569.502157</c:v>
                </c:pt>
                <c:pt idx="5">
                  <c:v>175093695.416215</c:v>
                </c:pt>
                <c:pt idx="6">
                  <c:v>163801393.78213501</c:v>
                </c:pt>
                <c:pt idx="7">
                  <c:v>153050618.197759</c:v>
                </c:pt>
                <c:pt idx="8">
                  <c:v>142449188.877518</c:v>
                </c:pt>
                <c:pt idx="9">
                  <c:v>131745362.03704201</c:v>
                </c:pt>
                <c:pt idx="10">
                  <c:v>120931323.811685</c:v>
                </c:pt>
                <c:pt idx="11">
                  <c:v>108023805.62624601</c:v>
                </c:pt>
                <c:pt idx="12">
                  <c:v>93056580.453927293</c:v>
                </c:pt>
                <c:pt idx="13">
                  <c:v>81377598.754757598</c:v>
                </c:pt>
                <c:pt idx="14">
                  <c:v>70967946.964907005</c:v>
                </c:pt>
                <c:pt idx="15">
                  <c:v>60983430.350037202</c:v>
                </c:pt>
                <c:pt idx="16">
                  <c:v>51097399.762749597</c:v>
                </c:pt>
                <c:pt idx="17">
                  <c:v>41482631.857657701</c:v>
                </c:pt>
                <c:pt idx="18">
                  <c:v>34104653.756624199</c:v>
                </c:pt>
                <c:pt idx="19">
                  <c:v>28985440.003780201</c:v>
                </c:pt>
                <c:pt idx="20">
                  <c:v>23338266.123469401</c:v>
                </c:pt>
                <c:pt idx="21">
                  <c:v>18513603.872660398</c:v>
                </c:pt>
                <c:pt idx="22">
                  <c:v>14264726.763287799</c:v>
                </c:pt>
                <c:pt idx="23">
                  <c:v>12213074.9998952</c:v>
                </c:pt>
                <c:pt idx="24">
                  <c:v>10070429.696238101</c:v>
                </c:pt>
                <c:pt idx="25">
                  <c:v>8788882.8189402707</c:v>
                </c:pt>
                <c:pt idx="26">
                  <c:v>7242257.5261127204</c:v>
                </c:pt>
                <c:pt idx="27">
                  <c:v>6358774.7095255898</c:v>
                </c:pt>
              </c:numCache>
            </c:numRef>
          </c:yVal>
          <c:smooth val="1"/>
          <c:extLst>
            <c:ext xmlns:c16="http://schemas.microsoft.com/office/drawing/2014/chart" uri="{C3380CC4-5D6E-409C-BE32-E72D297353CC}">
              <c16:uniqueId val="{00000001-3DED-43BF-A1EE-608C198B9769}"/>
            </c:ext>
          </c:extLst>
        </c:ser>
        <c:ser>
          <c:idx val="3"/>
          <c:order val="2"/>
          <c:tx>
            <c:strRef>
              <c:f>'[1]Transient10microD '!$E$2</c:f>
              <c:strCache>
                <c:ptCount val="1"/>
                <c:pt idx="0">
                  <c:v>tEDFM</c:v>
                </c:pt>
              </c:strCache>
            </c:strRef>
          </c:tx>
          <c:spPr>
            <a:ln w="28575" cap="rnd">
              <a:solidFill>
                <a:schemeClr val="accent5">
                  <a:lumMod val="75000"/>
                </a:schemeClr>
              </a:solidFill>
              <a:prstDash val="solid"/>
              <a:round/>
            </a:ln>
            <a:effectLst/>
          </c:spPr>
          <c:marker>
            <c:symbol val="none"/>
          </c:marker>
          <c:xVal>
            <c:numRef>
              <c:f>'[1]Transient10microD '!$A$3:$A$30</c:f>
              <c:numCache>
                <c:formatCode>General</c:formatCode>
                <c:ptCount val="28"/>
                <c:pt idx="0">
                  <c:v>9.9999999999999995E-7</c:v>
                </c:pt>
                <c:pt idx="1">
                  <c:v>3.4999999999999999E-6</c:v>
                </c:pt>
                <c:pt idx="2">
                  <c:v>1.1E-5</c:v>
                </c:pt>
                <c:pt idx="3">
                  <c:v>3.3500000000000001E-5</c:v>
                </c:pt>
                <c:pt idx="4">
                  <c:v>1.01E-4</c:v>
                </c:pt>
                <c:pt idx="5">
                  <c:v>2.5000000000000001E-4</c:v>
                </c:pt>
                <c:pt idx="6">
                  <c:v>5.4199999999999995E-4</c:v>
                </c:pt>
                <c:pt idx="7">
                  <c:v>1.109E-3</c:v>
                </c:pt>
                <c:pt idx="8">
                  <c:v>2.209E-3</c:v>
                </c:pt>
                <c:pt idx="9">
                  <c:v>4.339E-3</c:v>
                </c:pt>
                <c:pt idx="10">
                  <c:v>8.3389999999999992E-3</c:v>
                </c:pt>
                <c:pt idx="11">
                  <c:v>1.7679E-2</c:v>
                </c:pt>
                <c:pt idx="12">
                  <c:v>4.0078999999999997E-2</c:v>
                </c:pt>
                <c:pt idx="13">
                  <c:v>7.1679000000000007E-2</c:v>
                </c:pt>
                <c:pt idx="14">
                  <c:v>0.119979</c:v>
                </c:pt>
                <c:pt idx="15">
                  <c:v>0.199879</c:v>
                </c:pt>
                <c:pt idx="16">
                  <c:v>0.34287899999999999</c:v>
                </c:pt>
                <c:pt idx="17">
                  <c:v>0.61287899999999995</c:v>
                </c:pt>
                <c:pt idx="18">
                  <c:v>0.99987899999999996</c:v>
                </c:pt>
                <c:pt idx="19">
                  <c:v>1.4538789999999999</c:v>
                </c:pt>
                <c:pt idx="20">
                  <c:v>2.4178790000000001</c:v>
                </c:pt>
                <c:pt idx="21">
                  <c:v>4.087879</c:v>
                </c:pt>
                <c:pt idx="22">
                  <c:v>7.337879</c:v>
                </c:pt>
                <c:pt idx="23">
                  <c:v>9.9978789999999993</c:v>
                </c:pt>
                <c:pt idx="24">
                  <c:v>15.117879</c:v>
                </c:pt>
                <c:pt idx="25">
                  <c:v>19.997879000000001</c:v>
                </c:pt>
                <c:pt idx="26">
                  <c:v>30.997879000000001</c:v>
                </c:pt>
                <c:pt idx="27">
                  <c:v>40.997878999999998</c:v>
                </c:pt>
              </c:numCache>
            </c:numRef>
          </c:xVal>
          <c:yVal>
            <c:numRef>
              <c:f>'[1]Transient10microD '!$E$3:$E$30</c:f>
              <c:numCache>
                <c:formatCode>General</c:formatCode>
                <c:ptCount val="28"/>
                <c:pt idx="0">
                  <c:v>240786877.31477699</c:v>
                </c:pt>
                <c:pt idx="1">
                  <c:v>228369264.86774701</c:v>
                </c:pt>
                <c:pt idx="2">
                  <c:v>216112948.60690001</c:v>
                </c:pt>
                <c:pt idx="3">
                  <c:v>203336078.80927101</c:v>
                </c:pt>
                <c:pt idx="4">
                  <c:v>189602083.814401</c:v>
                </c:pt>
                <c:pt idx="5">
                  <c:v>177333716.547584</c:v>
                </c:pt>
                <c:pt idx="6">
                  <c:v>166281897.37864801</c:v>
                </c:pt>
                <c:pt idx="7">
                  <c:v>155692530.43431699</c:v>
                </c:pt>
                <c:pt idx="8">
                  <c:v>145193266.82502699</c:v>
                </c:pt>
                <c:pt idx="9">
                  <c:v>134561430.73423299</c:v>
                </c:pt>
                <c:pt idx="10">
                  <c:v>123822993.590672</c:v>
                </c:pt>
                <c:pt idx="11">
                  <c:v>110842468.68977199</c:v>
                </c:pt>
                <c:pt idx="12">
                  <c:v>95734687.508275896</c:v>
                </c:pt>
                <c:pt idx="13">
                  <c:v>84230706.755595699</c:v>
                </c:pt>
                <c:pt idx="14">
                  <c:v>73819999.680438295</c:v>
                </c:pt>
                <c:pt idx="15">
                  <c:v>63570262.350608699</c:v>
                </c:pt>
                <c:pt idx="16">
                  <c:v>53090248.950866498</c:v>
                </c:pt>
                <c:pt idx="17">
                  <c:v>42538721.024993397</c:v>
                </c:pt>
                <c:pt idx="18">
                  <c:v>34280118.050189897</c:v>
                </c:pt>
                <c:pt idx="19">
                  <c:v>28481175.3242683</c:v>
                </c:pt>
                <c:pt idx="20">
                  <c:v>22107873.6725142</c:v>
                </c:pt>
                <c:pt idx="21">
                  <c:v>17007362.9888593</c:v>
                </c:pt>
                <c:pt idx="22">
                  <c:v>12982633.5642647</c:v>
                </c:pt>
                <c:pt idx="23">
                  <c:v>11185585.627317799</c:v>
                </c:pt>
                <c:pt idx="24">
                  <c:v>9394519.6040626802</c:v>
                </c:pt>
                <c:pt idx="25">
                  <c:v>8325766.7682442702</c:v>
                </c:pt>
                <c:pt idx="26">
                  <c:v>6991713.6532576801</c:v>
                </c:pt>
                <c:pt idx="27">
                  <c:v>6203001.9211806897</c:v>
                </c:pt>
              </c:numCache>
            </c:numRef>
          </c:yVal>
          <c:smooth val="1"/>
          <c:extLst>
            <c:ext xmlns:c16="http://schemas.microsoft.com/office/drawing/2014/chart" uri="{C3380CC4-5D6E-409C-BE32-E72D297353CC}">
              <c16:uniqueId val="{00000002-3DED-43BF-A1EE-608C198B9769}"/>
            </c:ext>
          </c:extLst>
        </c:ser>
        <c:ser>
          <c:idx val="1"/>
          <c:order val="3"/>
          <c:tx>
            <c:strRef>
              <c:f>'[1]Transient10microD '!$C$2</c:f>
              <c:strCache>
                <c:ptCount val="1"/>
                <c:pt idx="0">
                  <c:v>EDFM</c:v>
                </c:pt>
              </c:strCache>
            </c:strRef>
          </c:tx>
          <c:spPr>
            <a:ln w="28575" cap="rnd">
              <a:solidFill>
                <a:srgbClr val="FF0000"/>
              </a:solidFill>
              <a:round/>
            </a:ln>
            <a:effectLst/>
          </c:spPr>
          <c:marker>
            <c:symbol val="none"/>
          </c:marker>
          <c:xVal>
            <c:numRef>
              <c:f>'[1]Transient10microD '!$A$3:$A$30</c:f>
              <c:numCache>
                <c:formatCode>General</c:formatCode>
                <c:ptCount val="28"/>
                <c:pt idx="0">
                  <c:v>9.9999999999999995E-7</c:v>
                </c:pt>
                <c:pt idx="1">
                  <c:v>3.4999999999999999E-6</c:v>
                </c:pt>
                <c:pt idx="2">
                  <c:v>1.1E-5</c:v>
                </c:pt>
                <c:pt idx="3">
                  <c:v>3.3500000000000001E-5</c:v>
                </c:pt>
                <c:pt idx="4">
                  <c:v>1.01E-4</c:v>
                </c:pt>
                <c:pt idx="5">
                  <c:v>2.5000000000000001E-4</c:v>
                </c:pt>
                <c:pt idx="6">
                  <c:v>5.4199999999999995E-4</c:v>
                </c:pt>
                <c:pt idx="7">
                  <c:v>1.109E-3</c:v>
                </c:pt>
                <c:pt idx="8">
                  <c:v>2.209E-3</c:v>
                </c:pt>
                <c:pt idx="9">
                  <c:v>4.339E-3</c:v>
                </c:pt>
                <c:pt idx="10">
                  <c:v>8.3389999999999992E-3</c:v>
                </c:pt>
                <c:pt idx="11">
                  <c:v>1.7679E-2</c:v>
                </c:pt>
                <c:pt idx="12">
                  <c:v>4.0078999999999997E-2</c:v>
                </c:pt>
                <c:pt idx="13">
                  <c:v>7.1679000000000007E-2</c:v>
                </c:pt>
                <c:pt idx="14">
                  <c:v>0.119979</c:v>
                </c:pt>
                <c:pt idx="15">
                  <c:v>0.199879</c:v>
                </c:pt>
                <c:pt idx="16">
                  <c:v>0.34287899999999999</c:v>
                </c:pt>
                <c:pt idx="17">
                  <c:v>0.61287899999999995</c:v>
                </c:pt>
                <c:pt idx="18">
                  <c:v>0.99987899999999996</c:v>
                </c:pt>
                <c:pt idx="19">
                  <c:v>1.4538789999999999</c:v>
                </c:pt>
                <c:pt idx="20">
                  <c:v>2.4178790000000001</c:v>
                </c:pt>
                <c:pt idx="21">
                  <c:v>4.087879</c:v>
                </c:pt>
                <c:pt idx="22">
                  <c:v>7.337879</c:v>
                </c:pt>
                <c:pt idx="23">
                  <c:v>9.9978789999999993</c:v>
                </c:pt>
                <c:pt idx="24">
                  <c:v>15.117879</c:v>
                </c:pt>
                <c:pt idx="25">
                  <c:v>19.997879000000001</c:v>
                </c:pt>
                <c:pt idx="26">
                  <c:v>30.997879000000001</c:v>
                </c:pt>
                <c:pt idx="27">
                  <c:v>40.997878999999998</c:v>
                </c:pt>
              </c:numCache>
            </c:numRef>
          </c:xVal>
          <c:yVal>
            <c:numRef>
              <c:f>'[1]Transient10microD '!$C$3:$C$30</c:f>
              <c:numCache>
                <c:formatCode>General</c:formatCode>
                <c:ptCount val="28"/>
                <c:pt idx="0">
                  <c:v>223945577.885535</c:v>
                </c:pt>
                <c:pt idx="1">
                  <c:v>194264950.90510899</c:v>
                </c:pt>
                <c:pt idx="2">
                  <c:v>163337892.589371</c:v>
                </c:pt>
                <c:pt idx="3">
                  <c:v>131031116.51003499</c:v>
                </c:pt>
                <c:pt idx="4">
                  <c:v>98914493.000652805</c:v>
                </c:pt>
                <c:pt idx="5">
                  <c:v>74185030.721122399</c:v>
                </c:pt>
                <c:pt idx="6">
                  <c:v>59307708.748506099</c:v>
                </c:pt>
                <c:pt idx="7">
                  <c:v>52904455.188209802</c:v>
                </c:pt>
                <c:pt idx="8">
                  <c:v>51143580.115356296</c:v>
                </c:pt>
                <c:pt idx="9">
                  <c:v>50809307.4066502</c:v>
                </c:pt>
                <c:pt idx="10">
                  <c:v>50661310.925934702</c:v>
                </c:pt>
                <c:pt idx="11">
                  <c:v>50370035.6782877</c:v>
                </c:pt>
                <c:pt idx="12">
                  <c:v>49691015.196425699</c:v>
                </c:pt>
                <c:pt idx="13">
                  <c:v>48767135.5290685</c:v>
                </c:pt>
                <c:pt idx="14">
                  <c:v>47428361.422041297</c:v>
                </c:pt>
                <c:pt idx="15">
                  <c:v>45392073.848962702</c:v>
                </c:pt>
                <c:pt idx="16">
                  <c:v>42221043.436436802</c:v>
                </c:pt>
                <c:pt idx="17">
                  <c:v>37477236.123953901</c:v>
                </c:pt>
                <c:pt idx="18">
                  <c:v>32434425.456874199</c:v>
                </c:pt>
                <c:pt idx="19">
                  <c:v>28113704.944441698</c:v>
                </c:pt>
                <c:pt idx="20">
                  <c:v>22541981.514810499</c:v>
                </c:pt>
                <c:pt idx="21">
                  <c:v>17526089.304646999</c:v>
                </c:pt>
                <c:pt idx="22">
                  <c:v>13307323.3690261</c:v>
                </c:pt>
                <c:pt idx="23">
                  <c:v>11391404.791776201</c:v>
                </c:pt>
                <c:pt idx="24">
                  <c:v>9504228.7808705103</c:v>
                </c:pt>
                <c:pt idx="25">
                  <c:v>8393832.79921248</c:v>
                </c:pt>
                <c:pt idx="26">
                  <c:v>7029431.0799593199</c:v>
                </c:pt>
                <c:pt idx="27">
                  <c:v>6228144.1323645199</c:v>
                </c:pt>
              </c:numCache>
            </c:numRef>
          </c:yVal>
          <c:smooth val="1"/>
          <c:extLst>
            <c:ext xmlns:c16="http://schemas.microsoft.com/office/drawing/2014/chart" uri="{C3380CC4-5D6E-409C-BE32-E72D297353CC}">
              <c16:uniqueId val="{00000003-3DED-43BF-A1EE-608C198B9769}"/>
            </c:ext>
          </c:extLst>
        </c:ser>
        <c:dLbls>
          <c:showLegendKey val="0"/>
          <c:showVal val="0"/>
          <c:showCatName val="0"/>
          <c:showSerName val="0"/>
          <c:showPercent val="0"/>
          <c:showBubbleSize val="0"/>
        </c:dLbls>
        <c:axId val="414818760"/>
        <c:axId val="414819088"/>
      </c:scatterChart>
      <c:valAx>
        <c:axId val="414818760"/>
        <c:scaling>
          <c:logBase val="10"/>
          <c:orientation val="minMax"/>
          <c:min val="1.0000000000000003E-4"/>
        </c:scaling>
        <c:delete val="0"/>
        <c:axPos val="b"/>
        <c:majorGridlines>
          <c:spPr>
            <a:ln w="9525" cap="flat" cmpd="sng" algn="ctr">
              <a:solidFill>
                <a:schemeClr val="tx1">
                  <a:lumMod val="15000"/>
                  <a:lumOff val="85000"/>
                </a:schemeClr>
              </a:solidFill>
              <a:prstDash val="dash"/>
              <a:round/>
            </a:ln>
            <a:effectLst/>
          </c:spPr>
        </c:majorGridlines>
        <c:title>
          <c:tx>
            <c:rich>
              <a:bodyPr rot="0" spcFirstLastPara="1" vertOverflow="ellipsis" vert="horz" wrap="square" anchor="ctr" anchorCtr="1"/>
              <a:lstStyle/>
              <a:p>
                <a:pPr>
                  <a:defRPr sz="1400" b="1" i="0" u="none" strike="noStrike" kern="1200" baseline="0">
                    <a:solidFill>
                      <a:schemeClr val="tx1"/>
                    </a:solidFill>
                    <a:latin typeface="+mn-lt"/>
                    <a:ea typeface="+mn-ea"/>
                    <a:cs typeface="+mn-cs"/>
                  </a:defRPr>
                </a:pPr>
                <a:r>
                  <a:rPr lang="en-US"/>
                  <a:t>Time, day</a:t>
                </a:r>
              </a:p>
            </c:rich>
          </c:tx>
          <c:layout>
            <c:manualLayout>
              <c:xMode val="edge"/>
              <c:yMode val="edge"/>
              <c:x val="0.44697007874015748"/>
              <c:y val="0.8315088591765365"/>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solidFill>
                  <a:latin typeface="+mn-lt"/>
                  <a:ea typeface="+mn-ea"/>
                  <a:cs typeface="+mn-cs"/>
                </a:defRPr>
              </a:pPr>
              <a:endParaRPr lang="en-US"/>
            </a:p>
          </c:txPr>
        </c:title>
        <c:numFmt formatCode="0.E+0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400" b="1" i="0" u="none" strike="noStrike" kern="1200" baseline="0">
                <a:solidFill>
                  <a:schemeClr val="tx1"/>
                </a:solidFill>
                <a:latin typeface="+mn-lt"/>
                <a:ea typeface="+mn-ea"/>
                <a:cs typeface="+mn-cs"/>
              </a:defRPr>
            </a:pPr>
            <a:endParaRPr lang="en-US"/>
          </a:p>
        </c:txPr>
        <c:crossAx val="414819088"/>
        <c:crosses val="autoZero"/>
        <c:crossBetween val="midCat"/>
        <c:majorUnit val="10"/>
      </c:valAx>
      <c:valAx>
        <c:axId val="414819088"/>
        <c:scaling>
          <c:logBase val="10"/>
          <c:orientation val="minMax"/>
          <c:min val="1000000"/>
        </c:scaling>
        <c:delete val="0"/>
        <c:axPos val="l"/>
        <c:majorGridlines>
          <c:spPr>
            <a:ln w="9525" cap="flat" cmpd="sng" algn="ctr">
              <a:solidFill>
                <a:schemeClr val="tx1">
                  <a:lumMod val="15000"/>
                  <a:lumOff val="85000"/>
                </a:schemeClr>
              </a:solidFill>
              <a:prstDash val="dash"/>
              <a:round/>
            </a:ln>
            <a:effectLst/>
          </c:spPr>
        </c:majorGridlines>
        <c:title>
          <c:tx>
            <c:rich>
              <a:bodyPr rot="-5400000" spcFirstLastPara="1" vertOverflow="ellipsis" vert="horz" wrap="square" anchor="ctr" anchorCtr="1"/>
              <a:lstStyle/>
              <a:p>
                <a:pPr>
                  <a:defRPr sz="1400" b="1" i="0" u="none" strike="noStrike" kern="1200" baseline="0">
                    <a:solidFill>
                      <a:schemeClr val="tx1"/>
                    </a:solidFill>
                    <a:latin typeface="+mn-lt"/>
                    <a:ea typeface="+mn-ea"/>
                    <a:cs typeface="+mn-cs"/>
                  </a:defRPr>
                </a:pPr>
                <a:r>
                  <a:rPr lang="en-US"/>
                  <a:t>Gas Rate, MMscf/day </a:t>
                </a:r>
              </a:p>
            </c:rich>
          </c:tx>
          <c:layout>
            <c:manualLayout>
              <c:xMode val="edge"/>
              <c:yMode val="edge"/>
              <c:x val="7.5064317887577206E-3"/>
              <c:y val="0.15780289048272822"/>
            </c:manualLayout>
          </c:layout>
          <c:overlay val="0"/>
          <c:spPr>
            <a:noFill/>
            <a:ln>
              <a:noFill/>
            </a:ln>
            <a:effectLst/>
          </c:spPr>
          <c:txPr>
            <a:bodyPr rot="-5400000" spcFirstLastPara="1" vertOverflow="ellipsis" vert="horz" wrap="square" anchor="ctr" anchorCtr="1"/>
            <a:lstStyle/>
            <a:p>
              <a:pPr>
                <a:defRPr sz="1400" b="1" i="0" u="none" strike="noStrike" kern="1200" baseline="0">
                  <a:solidFill>
                    <a:schemeClr val="tx1"/>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prstDash val="dash"/>
            <a:round/>
          </a:ln>
          <a:effectLst/>
        </c:spPr>
        <c:txPr>
          <a:bodyPr rot="-60000000" spcFirstLastPara="1" vertOverflow="ellipsis" vert="horz" wrap="square" anchor="ctr" anchorCtr="1"/>
          <a:lstStyle/>
          <a:p>
            <a:pPr>
              <a:defRPr sz="1400" b="1" i="0" u="none" strike="noStrike" kern="1200" baseline="0">
                <a:solidFill>
                  <a:schemeClr val="tx1"/>
                </a:solidFill>
                <a:latin typeface="+mn-lt"/>
                <a:ea typeface="+mn-ea"/>
                <a:cs typeface="+mn-cs"/>
              </a:defRPr>
            </a:pPr>
            <a:endParaRPr lang="en-US"/>
          </a:p>
        </c:txPr>
        <c:crossAx val="414818760"/>
        <c:crossesAt val="1.0000000000000004E-6"/>
        <c:crossBetween val="midCat"/>
        <c:dispUnits>
          <c:builtInUnit val="millions"/>
        </c:dispUnits>
      </c:valAx>
      <c:spPr>
        <a:noFill/>
        <a:ln w="38100">
          <a:solidFill>
            <a:schemeClr val="tx1"/>
          </a:solidFill>
        </a:ln>
        <a:effectLst/>
      </c:spPr>
    </c:plotArea>
    <c:legend>
      <c:legendPos val="r"/>
      <c:layout>
        <c:manualLayout>
          <c:xMode val="edge"/>
          <c:yMode val="edge"/>
          <c:x val="0.18540419947506562"/>
          <c:y val="0.41399146436335349"/>
          <c:w val="0.29011950607154163"/>
          <c:h val="0.29580382452193477"/>
        </c:manualLayout>
      </c:layout>
      <c:overlay val="0"/>
      <c:spPr>
        <a:solidFill>
          <a:schemeClr val="bg1"/>
        </a:solidFill>
        <a:ln w="28575">
          <a:solidFill>
            <a:schemeClr val="tx1"/>
          </a:solidFill>
        </a:ln>
        <a:effectLst/>
      </c:spPr>
      <c:txPr>
        <a:bodyPr rot="0" spcFirstLastPara="1" vertOverflow="ellipsis" vert="horz" wrap="square" anchor="ctr" anchorCtr="1"/>
        <a:lstStyle/>
        <a:p>
          <a:pPr>
            <a:defRPr sz="1400" b="1" i="0" u="none" strike="noStrike" kern="1200" baseline="0">
              <a:solidFill>
                <a:schemeClr val="tx1"/>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sz="1400" b="1">
          <a:solidFill>
            <a:schemeClr val="tx1"/>
          </a:solidFill>
        </a:defRPr>
      </a:pPr>
      <a:endParaRPr lang="en-US"/>
    </a:p>
  </c:txPr>
  <c:printSettings>
    <c:headerFooter/>
    <c:pageMargins b="0.75" l="0.7" r="0.7" t="0.75" header="0.3" footer="0.3"/>
    <c:pageSetup/>
  </c:printSettings>
  <c:userShapes r:id="rId3"/>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033599112413794E-2"/>
          <c:y val="5.0925925925925923E-2"/>
          <c:w val="0.7904986055146862"/>
          <c:h val="0.68593700787401579"/>
        </c:manualLayout>
      </c:layout>
      <c:scatterChart>
        <c:scatterStyle val="smoothMarker"/>
        <c:varyColors val="0"/>
        <c:ser>
          <c:idx val="0"/>
          <c:order val="0"/>
          <c:tx>
            <c:strRef>
              <c:f>[1]Transient1000microD!$B$2</c:f>
              <c:strCache>
                <c:ptCount val="1"/>
                <c:pt idx="0">
                  <c:v>Explicit</c:v>
                </c:pt>
              </c:strCache>
            </c:strRef>
          </c:tx>
          <c:spPr>
            <a:ln w="50800" cap="rnd">
              <a:solidFill>
                <a:schemeClr val="tx1"/>
              </a:solidFill>
              <a:prstDash val="dash"/>
              <a:round/>
            </a:ln>
            <a:effectLst/>
          </c:spPr>
          <c:marker>
            <c:symbol val="none"/>
          </c:marker>
          <c:xVal>
            <c:numRef>
              <c:f>[1]Transient1000microD!$A$3:$A$30</c:f>
              <c:numCache>
                <c:formatCode>General</c:formatCode>
                <c:ptCount val="28"/>
                <c:pt idx="0">
                  <c:v>9.9999999999999995E-7</c:v>
                </c:pt>
                <c:pt idx="1">
                  <c:v>3.4999999999999999E-6</c:v>
                </c:pt>
                <c:pt idx="2">
                  <c:v>1.1E-5</c:v>
                </c:pt>
                <c:pt idx="3">
                  <c:v>3.3500000000000001E-5</c:v>
                </c:pt>
                <c:pt idx="4">
                  <c:v>1.01E-4</c:v>
                </c:pt>
                <c:pt idx="5">
                  <c:v>2.5000000000000001E-4</c:v>
                </c:pt>
                <c:pt idx="6">
                  <c:v>5.4199999999999995E-4</c:v>
                </c:pt>
                <c:pt idx="7">
                  <c:v>1.109E-3</c:v>
                </c:pt>
                <c:pt idx="8">
                  <c:v>2.209E-3</c:v>
                </c:pt>
                <c:pt idx="9">
                  <c:v>4.339E-3</c:v>
                </c:pt>
                <c:pt idx="10">
                  <c:v>8.3389999999999992E-3</c:v>
                </c:pt>
                <c:pt idx="11">
                  <c:v>1.7679E-2</c:v>
                </c:pt>
                <c:pt idx="12">
                  <c:v>4.0078999999999997E-2</c:v>
                </c:pt>
                <c:pt idx="13">
                  <c:v>7.1679000000000007E-2</c:v>
                </c:pt>
                <c:pt idx="14">
                  <c:v>0.119979</c:v>
                </c:pt>
                <c:pt idx="15">
                  <c:v>0.199879</c:v>
                </c:pt>
                <c:pt idx="16">
                  <c:v>0.34287899999999999</c:v>
                </c:pt>
                <c:pt idx="17">
                  <c:v>0.61287899999999995</c:v>
                </c:pt>
                <c:pt idx="18">
                  <c:v>0.99987899999999996</c:v>
                </c:pt>
                <c:pt idx="19">
                  <c:v>1.4538789999999999</c:v>
                </c:pt>
                <c:pt idx="20">
                  <c:v>2.4178790000000001</c:v>
                </c:pt>
                <c:pt idx="21">
                  <c:v>4.087879</c:v>
                </c:pt>
                <c:pt idx="22">
                  <c:v>7.337879</c:v>
                </c:pt>
                <c:pt idx="23">
                  <c:v>9.9978789999999993</c:v>
                </c:pt>
                <c:pt idx="24">
                  <c:v>15.117879</c:v>
                </c:pt>
                <c:pt idx="25">
                  <c:v>19.997879000000001</c:v>
                </c:pt>
                <c:pt idx="26">
                  <c:v>30.997879000000001</c:v>
                </c:pt>
                <c:pt idx="27">
                  <c:v>40.997878999999998</c:v>
                </c:pt>
              </c:numCache>
            </c:numRef>
          </c:xVal>
          <c:yVal>
            <c:numRef>
              <c:f>[1]Transient1000microD!$B$3:$B$30</c:f>
              <c:numCache>
                <c:formatCode>General</c:formatCode>
                <c:ptCount val="28"/>
                <c:pt idx="0">
                  <c:v>254204020.524968</c:v>
                </c:pt>
                <c:pt idx="1">
                  <c:v>251070351.95787901</c:v>
                </c:pt>
                <c:pt idx="2">
                  <c:v>246738305.15193701</c:v>
                </c:pt>
                <c:pt idx="3">
                  <c:v>240788434.28529301</c:v>
                </c:pt>
                <c:pt idx="4">
                  <c:v>233105146.613222</c:v>
                </c:pt>
                <c:pt idx="5">
                  <c:v>225356412.322523</c:v>
                </c:pt>
                <c:pt idx="6">
                  <c:v>218000532.08074301</c:v>
                </c:pt>
                <c:pt idx="7">
                  <c:v>210588431.022708</c:v>
                </c:pt>
                <c:pt idx="8">
                  <c:v>203026578.24944299</c:v>
                </c:pt>
                <c:pt idx="9">
                  <c:v>195298542.35083899</c:v>
                </c:pt>
                <c:pt idx="10">
                  <c:v>187285213.866786</c:v>
                </c:pt>
                <c:pt idx="11">
                  <c:v>177718450.687783</c:v>
                </c:pt>
                <c:pt idx="12">
                  <c:v>167033868.07699701</c:v>
                </c:pt>
                <c:pt idx="13">
                  <c:v>158719647.84229401</c:v>
                </c:pt>
                <c:pt idx="14">
                  <c:v>151164526.80490601</c:v>
                </c:pt>
                <c:pt idx="15">
                  <c:v>143756965.900902</c:v>
                </c:pt>
                <c:pt idx="16">
                  <c:v>136027599.204263</c:v>
                </c:pt>
                <c:pt idx="17">
                  <c:v>127511282.946346</c:v>
                </c:pt>
                <c:pt idx="18">
                  <c:v>119882348.01500601</c:v>
                </c:pt>
                <c:pt idx="19">
                  <c:v>113852783.151686</c:v>
                </c:pt>
                <c:pt idx="20">
                  <c:v>106198643.970633</c:v>
                </c:pt>
                <c:pt idx="21">
                  <c:v>98503801.933414996</c:v>
                </c:pt>
                <c:pt idx="22">
                  <c:v>90292579.337939605</c:v>
                </c:pt>
                <c:pt idx="23">
                  <c:v>85748994.459759995</c:v>
                </c:pt>
                <c:pt idx="24">
                  <c:v>80315260.369061604</c:v>
                </c:pt>
                <c:pt idx="25">
                  <c:v>76645733.639614493</c:v>
                </c:pt>
                <c:pt idx="26">
                  <c:v>71090412.3859182</c:v>
                </c:pt>
                <c:pt idx="27">
                  <c:v>67074073.351744197</c:v>
                </c:pt>
              </c:numCache>
            </c:numRef>
          </c:yVal>
          <c:smooth val="1"/>
          <c:extLst>
            <c:ext xmlns:c16="http://schemas.microsoft.com/office/drawing/2014/chart" uri="{C3380CC4-5D6E-409C-BE32-E72D297353CC}">
              <c16:uniqueId val="{00000000-D709-4B4E-B050-1122B9108C39}"/>
            </c:ext>
          </c:extLst>
        </c:ser>
        <c:ser>
          <c:idx val="2"/>
          <c:order val="1"/>
          <c:tx>
            <c:strRef>
              <c:f>[1]Transient1000microD!$D$2</c:f>
              <c:strCache>
                <c:ptCount val="1"/>
                <c:pt idx="0">
                  <c:v>EDFM Refined</c:v>
                </c:pt>
              </c:strCache>
            </c:strRef>
          </c:tx>
          <c:spPr>
            <a:ln w="28575" cap="rnd">
              <a:solidFill>
                <a:srgbClr val="00B050"/>
              </a:solidFill>
              <a:round/>
            </a:ln>
            <a:effectLst/>
          </c:spPr>
          <c:marker>
            <c:symbol val="none"/>
          </c:marker>
          <c:xVal>
            <c:numRef>
              <c:f>[1]Transient1000microD!$A$3:$A$30</c:f>
              <c:numCache>
                <c:formatCode>General</c:formatCode>
                <c:ptCount val="28"/>
                <c:pt idx="0">
                  <c:v>9.9999999999999995E-7</c:v>
                </c:pt>
                <c:pt idx="1">
                  <c:v>3.4999999999999999E-6</c:v>
                </c:pt>
                <c:pt idx="2">
                  <c:v>1.1E-5</c:v>
                </c:pt>
                <c:pt idx="3">
                  <c:v>3.3500000000000001E-5</c:v>
                </c:pt>
                <c:pt idx="4">
                  <c:v>1.01E-4</c:v>
                </c:pt>
                <c:pt idx="5">
                  <c:v>2.5000000000000001E-4</c:v>
                </c:pt>
                <c:pt idx="6">
                  <c:v>5.4199999999999995E-4</c:v>
                </c:pt>
                <c:pt idx="7">
                  <c:v>1.109E-3</c:v>
                </c:pt>
                <c:pt idx="8">
                  <c:v>2.209E-3</c:v>
                </c:pt>
                <c:pt idx="9">
                  <c:v>4.339E-3</c:v>
                </c:pt>
                <c:pt idx="10">
                  <c:v>8.3389999999999992E-3</c:v>
                </c:pt>
                <c:pt idx="11">
                  <c:v>1.7679E-2</c:v>
                </c:pt>
                <c:pt idx="12">
                  <c:v>4.0078999999999997E-2</c:v>
                </c:pt>
                <c:pt idx="13">
                  <c:v>7.1679000000000007E-2</c:v>
                </c:pt>
                <c:pt idx="14">
                  <c:v>0.119979</c:v>
                </c:pt>
                <c:pt idx="15">
                  <c:v>0.199879</c:v>
                </c:pt>
                <c:pt idx="16">
                  <c:v>0.34287899999999999</c:v>
                </c:pt>
                <c:pt idx="17">
                  <c:v>0.61287899999999995</c:v>
                </c:pt>
                <c:pt idx="18">
                  <c:v>0.99987899999999996</c:v>
                </c:pt>
                <c:pt idx="19">
                  <c:v>1.4538789999999999</c:v>
                </c:pt>
                <c:pt idx="20">
                  <c:v>2.4178790000000001</c:v>
                </c:pt>
                <c:pt idx="21">
                  <c:v>4.087879</c:v>
                </c:pt>
                <c:pt idx="22">
                  <c:v>7.337879</c:v>
                </c:pt>
                <c:pt idx="23">
                  <c:v>9.9978789999999993</c:v>
                </c:pt>
                <c:pt idx="24">
                  <c:v>15.117879</c:v>
                </c:pt>
                <c:pt idx="25">
                  <c:v>19.997879000000001</c:v>
                </c:pt>
                <c:pt idx="26">
                  <c:v>30.997879000000001</c:v>
                </c:pt>
                <c:pt idx="27">
                  <c:v>40.997878999999998</c:v>
                </c:pt>
              </c:numCache>
            </c:numRef>
          </c:xVal>
          <c:yVal>
            <c:numRef>
              <c:f>[1]Transient1000microD!$D$3:$D$30</c:f>
              <c:numCache>
                <c:formatCode>General</c:formatCode>
                <c:ptCount val="28"/>
                <c:pt idx="0">
                  <c:v>254388273.734501</c:v>
                </c:pt>
                <c:pt idx="1">
                  <c:v>251418460.29624599</c:v>
                </c:pt>
                <c:pt idx="2">
                  <c:v>247288094.19015399</c:v>
                </c:pt>
                <c:pt idx="3">
                  <c:v>241564772.47609901</c:v>
                </c:pt>
                <c:pt idx="4">
                  <c:v>234094702.90424901</c:v>
                </c:pt>
                <c:pt idx="5">
                  <c:v>226526777.25935301</c:v>
                </c:pt>
                <c:pt idx="6">
                  <c:v>219236774.52314001</c:v>
                </c:pt>
                <c:pt idx="7">
                  <c:v>211972241.37880501</c:v>
                </c:pt>
                <c:pt idx="8">
                  <c:v>204543325.57334799</c:v>
                </c:pt>
                <c:pt idx="9">
                  <c:v>196834407.92469299</c:v>
                </c:pt>
                <c:pt idx="10">
                  <c:v>188940117.12841401</c:v>
                </c:pt>
                <c:pt idx="11">
                  <c:v>179566245.477355</c:v>
                </c:pt>
                <c:pt idx="12">
                  <c:v>168902298.64570999</c:v>
                </c:pt>
                <c:pt idx="13">
                  <c:v>160659817.25512201</c:v>
                </c:pt>
                <c:pt idx="14">
                  <c:v>153269008.24808201</c:v>
                </c:pt>
                <c:pt idx="15">
                  <c:v>145954472.88916299</c:v>
                </c:pt>
                <c:pt idx="16">
                  <c:v>138209652.246306</c:v>
                </c:pt>
                <c:pt idx="17">
                  <c:v>129776936.442867</c:v>
                </c:pt>
                <c:pt idx="18">
                  <c:v>122348534.86292</c:v>
                </c:pt>
                <c:pt idx="19">
                  <c:v>116466889.371259</c:v>
                </c:pt>
                <c:pt idx="20">
                  <c:v>108847239.95164099</c:v>
                </c:pt>
                <c:pt idx="21">
                  <c:v>101114938.52667201</c:v>
                </c:pt>
                <c:pt idx="22">
                  <c:v>92973258.296707094</c:v>
                </c:pt>
                <c:pt idx="23">
                  <c:v>88505252.573558003</c:v>
                </c:pt>
                <c:pt idx="24">
                  <c:v>83109881.939907193</c:v>
                </c:pt>
                <c:pt idx="25">
                  <c:v>79390616.930372402</c:v>
                </c:pt>
                <c:pt idx="26">
                  <c:v>73580805.688669205</c:v>
                </c:pt>
                <c:pt idx="27">
                  <c:v>69316312.350042403</c:v>
                </c:pt>
              </c:numCache>
            </c:numRef>
          </c:yVal>
          <c:smooth val="1"/>
          <c:extLst>
            <c:ext xmlns:c16="http://schemas.microsoft.com/office/drawing/2014/chart" uri="{C3380CC4-5D6E-409C-BE32-E72D297353CC}">
              <c16:uniqueId val="{00000001-D709-4B4E-B050-1122B9108C39}"/>
            </c:ext>
          </c:extLst>
        </c:ser>
        <c:ser>
          <c:idx val="3"/>
          <c:order val="2"/>
          <c:tx>
            <c:strRef>
              <c:f>[1]Transient1000microD!$E$2</c:f>
              <c:strCache>
                <c:ptCount val="1"/>
                <c:pt idx="0">
                  <c:v>tEDFM</c:v>
                </c:pt>
              </c:strCache>
            </c:strRef>
          </c:tx>
          <c:spPr>
            <a:ln w="28575" cap="rnd">
              <a:solidFill>
                <a:schemeClr val="accent5">
                  <a:lumMod val="75000"/>
                </a:schemeClr>
              </a:solidFill>
              <a:prstDash val="solid"/>
              <a:round/>
            </a:ln>
            <a:effectLst/>
          </c:spPr>
          <c:marker>
            <c:symbol val="none"/>
          </c:marker>
          <c:xVal>
            <c:numRef>
              <c:f>[1]Transient1000microD!$A$3:$A$30</c:f>
              <c:numCache>
                <c:formatCode>General</c:formatCode>
                <c:ptCount val="28"/>
                <c:pt idx="0">
                  <c:v>9.9999999999999995E-7</c:v>
                </c:pt>
                <c:pt idx="1">
                  <c:v>3.4999999999999999E-6</c:v>
                </c:pt>
                <c:pt idx="2">
                  <c:v>1.1E-5</c:v>
                </c:pt>
                <c:pt idx="3">
                  <c:v>3.3500000000000001E-5</c:v>
                </c:pt>
                <c:pt idx="4">
                  <c:v>1.01E-4</c:v>
                </c:pt>
                <c:pt idx="5">
                  <c:v>2.5000000000000001E-4</c:v>
                </c:pt>
                <c:pt idx="6">
                  <c:v>5.4199999999999995E-4</c:v>
                </c:pt>
                <c:pt idx="7">
                  <c:v>1.109E-3</c:v>
                </c:pt>
                <c:pt idx="8">
                  <c:v>2.209E-3</c:v>
                </c:pt>
                <c:pt idx="9">
                  <c:v>4.339E-3</c:v>
                </c:pt>
                <c:pt idx="10">
                  <c:v>8.3389999999999992E-3</c:v>
                </c:pt>
                <c:pt idx="11">
                  <c:v>1.7679E-2</c:v>
                </c:pt>
                <c:pt idx="12">
                  <c:v>4.0078999999999997E-2</c:v>
                </c:pt>
                <c:pt idx="13">
                  <c:v>7.1679000000000007E-2</c:v>
                </c:pt>
                <c:pt idx="14">
                  <c:v>0.119979</c:v>
                </c:pt>
                <c:pt idx="15">
                  <c:v>0.199879</c:v>
                </c:pt>
                <c:pt idx="16">
                  <c:v>0.34287899999999999</c:v>
                </c:pt>
                <c:pt idx="17">
                  <c:v>0.61287899999999995</c:v>
                </c:pt>
                <c:pt idx="18">
                  <c:v>0.99987899999999996</c:v>
                </c:pt>
                <c:pt idx="19">
                  <c:v>1.4538789999999999</c:v>
                </c:pt>
                <c:pt idx="20">
                  <c:v>2.4178790000000001</c:v>
                </c:pt>
                <c:pt idx="21">
                  <c:v>4.087879</c:v>
                </c:pt>
                <c:pt idx="22">
                  <c:v>7.337879</c:v>
                </c:pt>
                <c:pt idx="23">
                  <c:v>9.9978789999999993</c:v>
                </c:pt>
                <c:pt idx="24">
                  <c:v>15.117879</c:v>
                </c:pt>
                <c:pt idx="25">
                  <c:v>19.997879000000001</c:v>
                </c:pt>
                <c:pt idx="26">
                  <c:v>30.997879000000001</c:v>
                </c:pt>
                <c:pt idx="27">
                  <c:v>40.997878999999998</c:v>
                </c:pt>
              </c:numCache>
            </c:numRef>
          </c:xVal>
          <c:yVal>
            <c:numRef>
              <c:f>[1]Transient1000microD!$E$3:$E$30</c:f>
              <c:numCache>
                <c:formatCode>General</c:formatCode>
                <c:ptCount val="28"/>
                <c:pt idx="0">
                  <c:v>254441644.350586</c:v>
                </c:pt>
                <c:pt idx="1">
                  <c:v>251758488.94991601</c:v>
                </c:pt>
                <c:pt idx="2">
                  <c:v>247890118.55961499</c:v>
                </c:pt>
                <c:pt idx="3">
                  <c:v>242437288.50806999</c:v>
                </c:pt>
                <c:pt idx="4">
                  <c:v>235226825.88915801</c:v>
                </c:pt>
                <c:pt idx="5">
                  <c:v>227950013.74007401</c:v>
                </c:pt>
                <c:pt idx="6">
                  <c:v>220860071.379922</c:v>
                </c:pt>
                <c:pt idx="7">
                  <c:v>213620926.36052701</c:v>
                </c:pt>
                <c:pt idx="8">
                  <c:v>205975888.44163099</c:v>
                </c:pt>
                <c:pt idx="9">
                  <c:v>197712609.71359</c:v>
                </c:pt>
                <c:pt idx="10">
                  <c:v>188873338.017912</c:v>
                </c:pt>
                <c:pt idx="11">
                  <c:v>178013946.10041901</c:v>
                </c:pt>
                <c:pt idx="12">
                  <c:v>165968432.24741101</c:v>
                </c:pt>
                <c:pt idx="13">
                  <c:v>157249607.358417</c:v>
                </c:pt>
                <c:pt idx="14">
                  <c:v>149910054.23748001</c:v>
                </c:pt>
                <c:pt idx="15">
                  <c:v>142918384.64179</c:v>
                </c:pt>
                <c:pt idx="16">
                  <c:v>135588814.96436301</c:v>
                </c:pt>
                <c:pt idx="17">
                  <c:v>127569658.970636</c:v>
                </c:pt>
                <c:pt idx="18">
                  <c:v>120458674.589534</c:v>
                </c:pt>
                <c:pt idx="19">
                  <c:v>114802063.71960001</c:v>
                </c:pt>
                <c:pt idx="20">
                  <c:v>107442964.913008</c:v>
                </c:pt>
                <c:pt idx="21">
                  <c:v>99949903.308913201</c:v>
                </c:pt>
                <c:pt idx="22">
                  <c:v>92036302.258220494</c:v>
                </c:pt>
                <c:pt idx="23">
                  <c:v>87685903.950000003</c:v>
                </c:pt>
                <c:pt idx="24">
                  <c:v>82423673.384726495</c:v>
                </c:pt>
                <c:pt idx="25">
                  <c:v>78790707.4266662</c:v>
                </c:pt>
                <c:pt idx="26">
                  <c:v>73096095.464277893</c:v>
                </c:pt>
                <c:pt idx="27">
                  <c:v>68902977.742316604</c:v>
                </c:pt>
              </c:numCache>
            </c:numRef>
          </c:yVal>
          <c:smooth val="1"/>
          <c:extLst>
            <c:ext xmlns:c16="http://schemas.microsoft.com/office/drawing/2014/chart" uri="{C3380CC4-5D6E-409C-BE32-E72D297353CC}">
              <c16:uniqueId val="{00000002-D709-4B4E-B050-1122B9108C39}"/>
            </c:ext>
          </c:extLst>
        </c:ser>
        <c:ser>
          <c:idx val="1"/>
          <c:order val="3"/>
          <c:tx>
            <c:strRef>
              <c:f>[1]Transient1000microD!$C$2</c:f>
              <c:strCache>
                <c:ptCount val="1"/>
                <c:pt idx="0">
                  <c:v>EDFM</c:v>
                </c:pt>
              </c:strCache>
            </c:strRef>
          </c:tx>
          <c:spPr>
            <a:ln w="28575" cap="rnd">
              <a:solidFill>
                <a:srgbClr val="FF0000"/>
              </a:solidFill>
              <a:round/>
            </a:ln>
            <a:effectLst/>
          </c:spPr>
          <c:marker>
            <c:symbol val="none"/>
          </c:marker>
          <c:xVal>
            <c:numRef>
              <c:f>[1]Transient1000microD!$A$3:$A$30</c:f>
              <c:numCache>
                <c:formatCode>General</c:formatCode>
                <c:ptCount val="28"/>
                <c:pt idx="0">
                  <c:v>9.9999999999999995E-7</c:v>
                </c:pt>
                <c:pt idx="1">
                  <c:v>3.4999999999999999E-6</c:v>
                </c:pt>
                <c:pt idx="2">
                  <c:v>1.1E-5</c:v>
                </c:pt>
                <c:pt idx="3">
                  <c:v>3.3500000000000001E-5</c:v>
                </c:pt>
                <c:pt idx="4">
                  <c:v>1.01E-4</c:v>
                </c:pt>
                <c:pt idx="5">
                  <c:v>2.5000000000000001E-4</c:v>
                </c:pt>
                <c:pt idx="6">
                  <c:v>5.4199999999999995E-4</c:v>
                </c:pt>
                <c:pt idx="7">
                  <c:v>1.109E-3</c:v>
                </c:pt>
                <c:pt idx="8">
                  <c:v>2.209E-3</c:v>
                </c:pt>
                <c:pt idx="9">
                  <c:v>4.339E-3</c:v>
                </c:pt>
                <c:pt idx="10">
                  <c:v>8.3389999999999992E-3</c:v>
                </c:pt>
                <c:pt idx="11">
                  <c:v>1.7679E-2</c:v>
                </c:pt>
                <c:pt idx="12">
                  <c:v>4.0078999999999997E-2</c:v>
                </c:pt>
                <c:pt idx="13">
                  <c:v>7.1679000000000007E-2</c:v>
                </c:pt>
                <c:pt idx="14">
                  <c:v>0.119979</c:v>
                </c:pt>
                <c:pt idx="15">
                  <c:v>0.199879</c:v>
                </c:pt>
                <c:pt idx="16">
                  <c:v>0.34287899999999999</c:v>
                </c:pt>
                <c:pt idx="17">
                  <c:v>0.61287899999999995</c:v>
                </c:pt>
                <c:pt idx="18">
                  <c:v>0.99987899999999996</c:v>
                </c:pt>
                <c:pt idx="19">
                  <c:v>1.4538789999999999</c:v>
                </c:pt>
                <c:pt idx="20">
                  <c:v>2.4178790000000001</c:v>
                </c:pt>
                <c:pt idx="21">
                  <c:v>4.087879</c:v>
                </c:pt>
                <c:pt idx="22">
                  <c:v>7.337879</c:v>
                </c:pt>
                <c:pt idx="23">
                  <c:v>9.9978789999999993</c:v>
                </c:pt>
                <c:pt idx="24">
                  <c:v>15.117879</c:v>
                </c:pt>
                <c:pt idx="25">
                  <c:v>19.997879000000001</c:v>
                </c:pt>
                <c:pt idx="26">
                  <c:v>30.997879000000001</c:v>
                </c:pt>
                <c:pt idx="27">
                  <c:v>40.997878999999998</c:v>
                </c:pt>
              </c:numCache>
            </c:numRef>
          </c:xVal>
          <c:yVal>
            <c:numRef>
              <c:f>[1]Transient1000microD!$C$3:$C$30</c:f>
              <c:numCache>
                <c:formatCode>General</c:formatCode>
                <c:ptCount val="28"/>
                <c:pt idx="0">
                  <c:v>228236002.881506</c:v>
                </c:pt>
                <c:pt idx="1">
                  <c:v>209514278.85451299</c:v>
                </c:pt>
                <c:pt idx="2">
                  <c:v>200667115.29651499</c:v>
                </c:pt>
                <c:pt idx="3">
                  <c:v>198431357.84435099</c:v>
                </c:pt>
                <c:pt idx="4">
                  <c:v>198052351.30798599</c:v>
                </c:pt>
                <c:pt idx="5">
                  <c:v>197714188.84829101</c:v>
                </c:pt>
                <c:pt idx="6">
                  <c:v>197082473.86582401</c:v>
                </c:pt>
                <c:pt idx="7">
                  <c:v>195905678.17658401</c:v>
                </c:pt>
                <c:pt idx="8">
                  <c:v>193789691.31413001</c:v>
                </c:pt>
                <c:pt idx="9">
                  <c:v>190208093.586707</c:v>
                </c:pt>
                <c:pt idx="10">
                  <c:v>184808059.180307</c:v>
                </c:pt>
                <c:pt idx="11">
                  <c:v>176295576.519227</c:v>
                </c:pt>
                <c:pt idx="12">
                  <c:v>165326804.797115</c:v>
                </c:pt>
                <c:pt idx="13">
                  <c:v>156891681.26992801</c:v>
                </c:pt>
                <c:pt idx="14">
                  <c:v>149657109.88519701</c:v>
                </c:pt>
                <c:pt idx="15">
                  <c:v>142727102.50799099</c:v>
                </c:pt>
                <c:pt idx="16">
                  <c:v>135445016.253876</c:v>
                </c:pt>
                <c:pt idx="17">
                  <c:v>127463552.205175</c:v>
                </c:pt>
                <c:pt idx="18">
                  <c:v>120376866.970732</c:v>
                </c:pt>
                <c:pt idx="19">
                  <c:v>114735365.470838</c:v>
                </c:pt>
                <c:pt idx="20">
                  <c:v>107391918.162907</c:v>
                </c:pt>
                <c:pt idx="21">
                  <c:v>99911098.9135454</c:v>
                </c:pt>
                <c:pt idx="22">
                  <c:v>92007423.165350094</c:v>
                </c:pt>
                <c:pt idx="23">
                  <c:v>87661464.270972699</c:v>
                </c:pt>
                <c:pt idx="24">
                  <c:v>82403875.287825897</c:v>
                </c:pt>
                <c:pt idx="25">
                  <c:v>78773735.701698005</c:v>
                </c:pt>
                <c:pt idx="26">
                  <c:v>73083119.0795113</c:v>
                </c:pt>
                <c:pt idx="27">
                  <c:v>68892612.341547802</c:v>
                </c:pt>
              </c:numCache>
            </c:numRef>
          </c:yVal>
          <c:smooth val="1"/>
          <c:extLst>
            <c:ext xmlns:c16="http://schemas.microsoft.com/office/drawing/2014/chart" uri="{C3380CC4-5D6E-409C-BE32-E72D297353CC}">
              <c16:uniqueId val="{00000003-D709-4B4E-B050-1122B9108C39}"/>
            </c:ext>
          </c:extLst>
        </c:ser>
        <c:dLbls>
          <c:showLegendKey val="0"/>
          <c:showVal val="0"/>
          <c:showCatName val="0"/>
          <c:showSerName val="0"/>
          <c:showPercent val="0"/>
          <c:showBubbleSize val="0"/>
        </c:dLbls>
        <c:axId val="414818760"/>
        <c:axId val="414819088"/>
      </c:scatterChart>
      <c:valAx>
        <c:axId val="414818760"/>
        <c:scaling>
          <c:logBase val="10"/>
          <c:orientation val="minMax"/>
          <c:min val="1.0000000000000003E-4"/>
        </c:scaling>
        <c:delete val="0"/>
        <c:axPos val="b"/>
        <c:majorGridlines>
          <c:spPr>
            <a:ln w="9525" cap="flat" cmpd="sng" algn="ctr">
              <a:solidFill>
                <a:schemeClr val="tx1">
                  <a:lumMod val="15000"/>
                  <a:lumOff val="85000"/>
                </a:schemeClr>
              </a:solidFill>
              <a:prstDash val="dash"/>
              <a:round/>
            </a:ln>
            <a:effectLst/>
          </c:spPr>
        </c:majorGridlines>
        <c:title>
          <c:tx>
            <c:rich>
              <a:bodyPr rot="0" spcFirstLastPara="1" vertOverflow="ellipsis" vert="horz" wrap="square" anchor="ctr" anchorCtr="1"/>
              <a:lstStyle/>
              <a:p>
                <a:pPr>
                  <a:defRPr sz="1400" b="1" i="0" u="none" strike="noStrike" kern="1200" baseline="0">
                    <a:solidFill>
                      <a:schemeClr val="tx1"/>
                    </a:solidFill>
                    <a:latin typeface="+mn-lt"/>
                    <a:ea typeface="+mn-ea"/>
                    <a:cs typeface="+mn-cs"/>
                  </a:defRPr>
                </a:pPr>
                <a:r>
                  <a:rPr lang="en-US"/>
                  <a:t>Time, day</a:t>
                </a:r>
              </a:p>
            </c:rich>
          </c:tx>
          <c:layout>
            <c:manualLayout>
              <c:xMode val="edge"/>
              <c:yMode val="edge"/>
              <c:x val="0.46057463474342702"/>
              <c:y val="0.82671823375019304"/>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solidFill>
                  <a:latin typeface="+mn-lt"/>
                  <a:ea typeface="+mn-ea"/>
                  <a:cs typeface="+mn-cs"/>
                </a:defRPr>
              </a:pPr>
              <a:endParaRPr lang="en-US"/>
            </a:p>
          </c:txPr>
        </c:title>
        <c:numFmt formatCode="0.E+0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400" b="1" i="0" u="none" strike="noStrike" kern="1200" baseline="0">
                <a:solidFill>
                  <a:schemeClr val="tx1"/>
                </a:solidFill>
                <a:latin typeface="+mn-lt"/>
                <a:ea typeface="+mn-ea"/>
                <a:cs typeface="+mn-cs"/>
              </a:defRPr>
            </a:pPr>
            <a:endParaRPr lang="en-US"/>
          </a:p>
        </c:txPr>
        <c:crossAx val="414819088"/>
        <c:crosses val="autoZero"/>
        <c:crossBetween val="midCat"/>
        <c:majorUnit val="10"/>
      </c:valAx>
      <c:valAx>
        <c:axId val="414819088"/>
        <c:scaling>
          <c:logBase val="10"/>
          <c:orientation val="minMax"/>
          <c:min val="1000000"/>
        </c:scaling>
        <c:delete val="0"/>
        <c:axPos val="l"/>
        <c:majorGridlines>
          <c:spPr>
            <a:ln w="9525" cap="flat" cmpd="sng" algn="ctr">
              <a:solidFill>
                <a:schemeClr val="tx1">
                  <a:lumMod val="15000"/>
                  <a:lumOff val="85000"/>
                </a:schemeClr>
              </a:solidFill>
              <a:prstDash val="dash"/>
              <a:round/>
            </a:ln>
            <a:effectLst/>
          </c:spPr>
        </c:majorGridlines>
        <c:title>
          <c:tx>
            <c:rich>
              <a:bodyPr rot="-5400000" spcFirstLastPara="1" vertOverflow="ellipsis" vert="horz" wrap="square" anchor="ctr" anchorCtr="1"/>
              <a:lstStyle/>
              <a:p>
                <a:pPr>
                  <a:defRPr sz="1400" b="1" i="0" u="none" strike="noStrike" kern="1200" baseline="0">
                    <a:solidFill>
                      <a:schemeClr val="tx1"/>
                    </a:solidFill>
                    <a:latin typeface="+mn-lt"/>
                    <a:ea typeface="+mn-ea"/>
                    <a:cs typeface="+mn-cs"/>
                  </a:defRPr>
                </a:pPr>
                <a:r>
                  <a:rPr lang="en-US"/>
                  <a:t>Gas Rate, MMscf/day </a:t>
                </a:r>
              </a:p>
            </c:rich>
          </c:tx>
          <c:layout>
            <c:manualLayout>
              <c:xMode val="edge"/>
              <c:yMode val="edge"/>
              <c:x val="7.5064317887577206E-3"/>
              <c:y val="0.15780289048272822"/>
            </c:manualLayout>
          </c:layout>
          <c:overlay val="0"/>
          <c:spPr>
            <a:noFill/>
            <a:ln>
              <a:noFill/>
            </a:ln>
            <a:effectLst/>
          </c:spPr>
          <c:txPr>
            <a:bodyPr rot="-5400000" spcFirstLastPara="1" vertOverflow="ellipsis" vert="horz" wrap="square" anchor="ctr" anchorCtr="1"/>
            <a:lstStyle/>
            <a:p>
              <a:pPr>
                <a:defRPr sz="1400" b="1" i="0" u="none" strike="noStrike" kern="1200" baseline="0">
                  <a:solidFill>
                    <a:schemeClr val="tx1"/>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prstDash val="dash"/>
            <a:round/>
          </a:ln>
          <a:effectLst/>
        </c:spPr>
        <c:txPr>
          <a:bodyPr rot="-60000000" spcFirstLastPara="1" vertOverflow="ellipsis" vert="horz" wrap="square" anchor="ctr" anchorCtr="1"/>
          <a:lstStyle/>
          <a:p>
            <a:pPr>
              <a:defRPr sz="1400" b="1" i="0" u="none" strike="noStrike" kern="1200" baseline="0">
                <a:solidFill>
                  <a:schemeClr val="tx1"/>
                </a:solidFill>
                <a:latin typeface="+mn-lt"/>
                <a:ea typeface="+mn-ea"/>
                <a:cs typeface="+mn-cs"/>
              </a:defRPr>
            </a:pPr>
            <a:endParaRPr lang="en-US"/>
          </a:p>
        </c:txPr>
        <c:crossAx val="414818760"/>
        <c:crossesAt val="1.0000000000000004E-6"/>
        <c:crossBetween val="midCat"/>
        <c:dispUnits>
          <c:builtInUnit val="millions"/>
        </c:dispUnits>
      </c:valAx>
      <c:spPr>
        <a:noFill/>
        <a:ln w="38100">
          <a:solidFill>
            <a:schemeClr val="tx1"/>
          </a:solidFill>
        </a:ln>
        <a:effectLst/>
      </c:spPr>
    </c:plotArea>
    <c:legend>
      <c:legendPos val="r"/>
      <c:layout>
        <c:manualLayout>
          <c:xMode val="edge"/>
          <c:yMode val="edge"/>
          <c:x val="0.1673970565885837"/>
          <c:y val="0.40779311409603214"/>
          <c:w val="0.29011950607154163"/>
          <c:h val="0.29580382452193477"/>
        </c:manualLayout>
      </c:layout>
      <c:overlay val="0"/>
      <c:spPr>
        <a:solidFill>
          <a:schemeClr val="bg1"/>
        </a:solidFill>
        <a:ln w="28575">
          <a:solidFill>
            <a:schemeClr val="tx1"/>
          </a:solidFill>
        </a:ln>
        <a:effectLst/>
      </c:spPr>
      <c:txPr>
        <a:bodyPr rot="0" spcFirstLastPara="1" vertOverflow="ellipsis" vert="horz" wrap="square" anchor="ctr" anchorCtr="1"/>
        <a:lstStyle/>
        <a:p>
          <a:pPr>
            <a:defRPr sz="1400" b="1" i="0" u="none" strike="noStrike" kern="1200" baseline="0">
              <a:solidFill>
                <a:schemeClr val="tx1"/>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sz="1400" b="1">
          <a:solidFill>
            <a:schemeClr val="tx1"/>
          </a:solidFill>
        </a:defRPr>
      </a:pPr>
      <a:endParaRPr lang="en-US"/>
    </a:p>
  </c:txPr>
  <c:printSettings>
    <c:headerFooter/>
    <c:pageMargins b="0.75" l="0.7" r="0.7" t="0.75" header="0.3" footer="0.3"/>
    <c:pageSetup/>
  </c:printSettings>
  <c:userShapes r:id="rId3"/>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033599112413794E-2"/>
          <c:y val="5.0925925925925923E-2"/>
          <c:w val="0.77872497342790825"/>
          <c:h val="0.6687874015748031"/>
        </c:manualLayout>
      </c:layout>
      <c:scatterChart>
        <c:scatterStyle val="smoothMarker"/>
        <c:varyColors val="0"/>
        <c:ser>
          <c:idx val="0"/>
          <c:order val="0"/>
          <c:tx>
            <c:strRef>
              <c:f>[1]Transient10000microD!$B$2</c:f>
              <c:strCache>
                <c:ptCount val="1"/>
                <c:pt idx="0">
                  <c:v>Explicit</c:v>
                </c:pt>
              </c:strCache>
            </c:strRef>
          </c:tx>
          <c:spPr>
            <a:ln w="50800" cap="rnd">
              <a:solidFill>
                <a:schemeClr val="tx1"/>
              </a:solidFill>
              <a:prstDash val="dash"/>
              <a:round/>
            </a:ln>
            <a:effectLst/>
          </c:spPr>
          <c:marker>
            <c:symbol val="none"/>
          </c:marker>
          <c:xVal>
            <c:numRef>
              <c:f>[1]Transient10000microD!$A$3:$A$30</c:f>
              <c:numCache>
                <c:formatCode>General</c:formatCode>
                <c:ptCount val="28"/>
                <c:pt idx="0">
                  <c:v>9.9999999999999995E-7</c:v>
                </c:pt>
                <c:pt idx="1">
                  <c:v>3.4999999999999999E-6</c:v>
                </c:pt>
                <c:pt idx="2">
                  <c:v>1.1E-5</c:v>
                </c:pt>
                <c:pt idx="3">
                  <c:v>3.3500000000000001E-5</c:v>
                </c:pt>
                <c:pt idx="4">
                  <c:v>1.01E-4</c:v>
                </c:pt>
                <c:pt idx="5">
                  <c:v>2.5000000000000001E-4</c:v>
                </c:pt>
                <c:pt idx="6">
                  <c:v>5.4199999999999995E-4</c:v>
                </c:pt>
                <c:pt idx="7">
                  <c:v>1.109E-3</c:v>
                </c:pt>
                <c:pt idx="8">
                  <c:v>2.209E-3</c:v>
                </c:pt>
                <c:pt idx="9">
                  <c:v>4.339E-3</c:v>
                </c:pt>
                <c:pt idx="10">
                  <c:v>8.3389999999999992E-3</c:v>
                </c:pt>
                <c:pt idx="11">
                  <c:v>1.7679E-2</c:v>
                </c:pt>
                <c:pt idx="12">
                  <c:v>4.0078999999999997E-2</c:v>
                </c:pt>
                <c:pt idx="13">
                  <c:v>7.1679000000000007E-2</c:v>
                </c:pt>
                <c:pt idx="14">
                  <c:v>0.119979</c:v>
                </c:pt>
                <c:pt idx="15">
                  <c:v>0.199879</c:v>
                </c:pt>
                <c:pt idx="16">
                  <c:v>0.34287899999999999</c:v>
                </c:pt>
                <c:pt idx="17">
                  <c:v>0.61287899999999995</c:v>
                </c:pt>
                <c:pt idx="18">
                  <c:v>0.99987899999999996</c:v>
                </c:pt>
                <c:pt idx="19">
                  <c:v>1.4538789999999999</c:v>
                </c:pt>
                <c:pt idx="20">
                  <c:v>2.4178790000000001</c:v>
                </c:pt>
                <c:pt idx="21">
                  <c:v>4.087879</c:v>
                </c:pt>
                <c:pt idx="22">
                  <c:v>7.337879</c:v>
                </c:pt>
                <c:pt idx="23">
                  <c:v>9.9978789999999993</c:v>
                </c:pt>
                <c:pt idx="24">
                  <c:v>15.117879</c:v>
                </c:pt>
                <c:pt idx="25">
                  <c:v>19.997879000000001</c:v>
                </c:pt>
                <c:pt idx="26">
                  <c:v>30.997879000000001</c:v>
                </c:pt>
                <c:pt idx="27">
                  <c:v>40.997878999999998</c:v>
                </c:pt>
              </c:numCache>
            </c:numRef>
          </c:xVal>
          <c:yVal>
            <c:numRef>
              <c:f>[1]Transient10000microD!$B$3:$B$30</c:f>
              <c:numCache>
                <c:formatCode>General</c:formatCode>
                <c:ptCount val="28"/>
                <c:pt idx="0">
                  <c:v>256505389.85260901</c:v>
                </c:pt>
                <c:pt idx="1">
                  <c:v>255378757.60159901</c:v>
                </c:pt>
                <c:pt idx="2">
                  <c:v>253666856.73870799</c:v>
                </c:pt>
                <c:pt idx="3">
                  <c:v>251017928.33042201</c:v>
                </c:pt>
                <c:pt idx="4">
                  <c:v>247071996.364068</c:v>
                </c:pt>
                <c:pt idx="5">
                  <c:v>242585576.24008399</c:v>
                </c:pt>
                <c:pt idx="6">
                  <c:v>237968074.24856699</c:v>
                </c:pt>
                <c:pt idx="7">
                  <c:v>233180039.475162</c:v>
                </c:pt>
                <c:pt idx="8">
                  <c:v>228391602.83576301</c:v>
                </c:pt>
                <c:pt idx="9">
                  <c:v>223757111.059194</c:v>
                </c:pt>
                <c:pt idx="10">
                  <c:v>219248641.74687901</c:v>
                </c:pt>
                <c:pt idx="11">
                  <c:v>214118710.65138799</c:v>
                </c:pt>
                <c:pt idx="12">
                  <c:v>208604534.65614799</c:v>
                </c:pt>
                <c:pt idx="13">
                  <c:v>204492638.17033401</c:v>
                </c:pt>
                <c:pt idx="14">
                  <c:v>200911305.526297</c:v>
                </c:pt>
                <c:pt idx="15">
                  <c:v>197514460.05531901</c:v>
                </c:pt>
                <c:pt idx="16">
                  <c:v>194076348.461907</c:v>
                </c:pt>
                <c:pt idx="17">
                  <c:v>190420364.82409301</c:v>
                </c:pt>
                <c:pt idx="18">
                  <c:v>187230090.66613001</c:v>
                </c:pt>
                <c:pt idx="19">
                  <c:v>184719813.16734099</c:v>
                </c:pt>
                <c:pt idx="20">
                  <c:v>181332976.44350699</c:v>
                </c:pt>
                <c:pt idx="21">
                  <c:v>177136048.450398</c:v>
                </c:pt>
                <c:pt idx="22">
                  <c:v>170381628.16231301</c:v>
                </c:pt>
                <c:pt idx="23">
                  <c:v>165256111.86333099</c:v>
                </c:pt>
                <c:pt idx="24">
                  <c:v>156194938.17404601</c:v>
                </c:pt>
                <c:pt idx="25">
                  <c:v>148213350.99211299</c:v>
                </c:pt>
                <c:pt idx="26">
                  <c:v>132680582.47191299</c:v>
                </c:pt>
                <c:pt idx="27">
                  <c:v>120415596.752765</c:v>
                </c:pt>
              </c:numCache>
            </c:numRef>
          </c:yVal>
          <c:smooth val="1"/>
          <c:extLst>
            <c:ext xmlns:c16="http://schemas.microsoft.com/office/drawing/2014/chart" uri="{C3380CC4-5D6E-409C-BE32-E72D297353CC}">
              <c16:uniqueId val="{00000000-8EC5-4F94-860A-B5299D3F81D7}"/>
            </c:ext>
          </c:extLst>
        </c:ser>
        <c:ser>
          <c:idx val="2"/>
          <c:order val="1"/>
          <c:tx>
            <c:strRef>
              <c:f>[1]Transient10000microD!$D$2</c:f>
              <c:strCache>
                <c:ptCount val="1"/>
                <c:pt idx="0">
                  <c:v>EDFM Refined</c:v>
                </c:pt>
              </c:strCache>
            </c:strRef>
          </c:tx>
          <c:spPr>
            <a:ln w="28575" cap="rnd">
              <a:solidFill>
                <a:srgbClr val="00B050"/>
              </a:solidFill>
              <a:round/>
            </a:ln>
            <a:effectLst/>
          </c:spPr>
          <c:marker>
            <c:symbol val="none"/>
          </c:marker>
          <c:xVal>
            <c:numRef>
              <c:f>[1]Transient10000microD!$A$3:$A$30</c:f>
              <c:numCache>
                <c:formatCode>General</c:formatCode>
                <c:ptCount val="28"/>
                <c:pt idx="0">
                  <c:v>9.9999999999999995E-7</c:v>
                </c:pt>
                <c:pt idx="1">
                  <c:v>3.4999999999999999E-6</c:v>
                </c:pt>
                <c:pt idx="2">
                  <c:v>1.1E-5</c:v>
                </c:pt>
                <c:pt idx="3">
                  <c:v>3.3500000000000001E-5</c:v>
                </c:pt>
                <c:pt idx="4">
                  <c:v>1.01E-4</c:v>
                </c:pt>
                <c:pt idx="5">
                  <c:v>2.5000000000000001E-4</c:v>
                </c:pt>
                <c:pt idx="6">
                  <c:v>5.4199999999999995E-4</c:v>
                </c:pt>
                <c:pt idx="7">
                  <c:v>1.109E-3</c:v>
                </c:pt>
                <c:pt idx="8">
                  <c:v>2.209E-3</c:v>
                </c:pt>
                <c:pt idx="9">
                  <c:v>4.339E-3</c:v>
                </c:pt>
                <c:pt idx="10">
                  <c:v>8.3389999999999992E-3</c:v>
                </c:pt>
                <c:pt idx="11">
                  <c:v>1.7679E-2</c:v>
                </c:pt>
                <c:pt idx="12">
                  <c:v>4.0078999999999997E-2</c:v>
                </c:pt>
                <c:pt idx="13">
                  <c:v>7.1679000000000007E-2</c:v>
                </c:pt>
                <c:pt idx="14">
                  <c:v>0.119979</c:v>
                </c:pt>
                <c:pt idx="15">
                  <c:v>0.199879</c:v>
                </c:pt>
                <c:pt idx="16">
                  <c:v>0.34287899999999999</c:v>
                </c:pt>
                <c:pt idx="17">
                  <c:v>0.61287899999999995</c:v>
                </c:pt>
                <c:pt idx="18">
                  <c:v>0.99987899999999996</c:v>
                </c:pt>
                <c:pt idx="19">
                  <c:v>1.4538789999999999</c:v>
                </c:pt>
                <c:pt idx="20">
                  <c:v>2.4178790000000001</c:v>
                </c:pt>
                <c:pt idx="21">
                  <c:v>4.087879</c:v>
                </c:pt>
                <c:pt idx="22">
                  <c:v>7.337879</c:v>
                </c:pt>
                <c:pt idx="23">
                  <c:v>9.9978789999999993</c:v>
                </c:pt>
                <c:pt idx="24">
                  <c:v>15.117879</c:v>
                </c:pt>
                <c:pt idx="25">
                  <c:v>19.997879000000001</c:v>
                </c:pt>
                <c:pt idx="26">
                  <c:v>30.997879000000001</c:v>
                </c:pt>
                <c:pt idx="27">
                  <c:v>40.997878999999998</c:v>
                </c:pt>
              </c:numCache>
            </c:numRef>
          </c:xVal>
          <c:yVal>
            <c:numRef>
              <c:f>[1]Transient10000microD!$D$3:$D$30</c:f>
              <c:numCache>
                <c:formatCode>General</c:formatCode>
                <c:ptCount val="28"/>
                <c:pt idx="0">
                  <c:v>256577303.85656801</c:v>
                </c:pt>
                <c:pt idx="1">
                  <c:v>255517275.05791101</c:v>
                </c:pt>
                <c:pt idx="2">
                  <c:v>253904300.633549</c:v>
                </c:pt>
                <c:pt idx="3">
                  <c:v>251392996.480461</c:v>
                </c:pt>
                <c:pt idx="4">
                  <c:v>247630560.43681499</c:v>
                </c:pt>
                <c:pt idx="5">
                  <c:v>243328469.42177299</c:v>
                </c:pt>
                <c:pt idx="6">
                  <c:v>238835254.346782</c:v>
                </c:pt>
                <c:pt idx="7">
                  <c:v>234214275.16327801</c:v>
                </c:pt>
                <c:pt idx="8">
                  <c:v>229575852.79700699</c:v>
                </c:pt>
                <c:pt idx="9">
                  <c:v>225024384.334113</c:v>
                </c:pt>
                <c:pt idx="10">
                  <c:v>220656764.93398601</c:v>
                </c:pt>
                <c:pt idx="11">
                  <c:v>215741744.03311399</c:v>
                </c:pt>
                <c:pt idx="12">
                  <c:v>210385805.34635499</c:v>
                </c:pt>
                <c:pt idx="13">
                  <c:v>206411212.79298499</c:v>
                </c:pt>
                <c:pt idx="14">
                  <c:v>202994712.49385199</c:v>
                </c:pt>
                <c:pt idx="15">
                  <c:v>199736206.73885199</c:v>
                </c:pt>
                <c:pt idx="16">
                  <c:v>196392863.60400999</c:v>
                </c:pt>
                <c:pt idx="17">
                  <c:v>192863356.88874999</c:v>
                </c:pt>
                <c:pt idx="18">
                  <c:v>189828259.17037001</c:v>
                </c:pt>
                <c:pt idx="19">
                  <c:v>187437743.76779199</c:v>
                </c:pt>
                <c:pt idx="20">
                  <c:v>184126999.424474</c:v>
                </c:pt>
                <c:pt idx="21">
                  <c:v>179893817.09257999</c:v>
                </c:pt>
                <c:pt idx="22">
                  <c:v>172972422.23466501</c:v>
                </c:pt>
                <c:pt idx="23">
                  <c:v>167705703.42402899</c:v>
                </c:pt>
                <c:pt idx="24">
                  <c:v>158395565.86147499</c:v>
                </c:pt>
                <c:pt idx="25">
                  <c:v>150200660.38795599</c:v>
                </c:pt>
                <c:pt idx="26">
                  <c:v>134276517.99509701</c:v>
                </c:pt>
                <c:pt idx="27">
                  <c:v>121719009.845925</c:v>
                </c:pt>
              </c:numCache>
            </c:numRef>
          </c:yVal>
          <c:smooth val="1"/>
          <c:extLst>
            <c:ext xmlns:c16="http://schemas.microsoft.com/office/drawing/2014/chart" uri="{C3380CC4-5D6E-409C-BE32-E72D297353CC}">
              <c16:uniqueId val="{00000001-8EC5-4F94-860A-B5299D3F81D7}"/>
            </c:ext>
          </c:extLst>
        </c:ser>
        <c:ser>
          <c:idx val="3"/>
          <c:order val="2"/>
          <c:tx>
            <c:strRef>
              <c:f>[1]Transient10000microD!$E$2</c:f>
              <c:strCache>
                <c:ptCount val="1"/>
                <c:pt idx="0">
                  <c:v>tEDFM</c:v>
                </c:pt>
              </c:strCache>
            </c:strRef>
          </c:tx>
          <c:spPr>
            <a:ln w="28575" cap="rnd">
              <a:solidFill>
                <a:schemeClr val="accent5">
                  <a:lumMod val="75000"/>
                </a:schemeClr>
              </a:solidFill>
              <a:prstDash val="solid"/>
              <a:round/>
            </a:ln>
            <a:effectLst/>
          </c:spPr>
          <c:marker>
            <c:symbol val="none"/>
          </c:marker>
          <c:xVal>
            <c:numRef>
              <c:f>[1]Transient10000microD!$A$3:$A$30</c:f>
              <c:numCache>
                <c:formatCode>General</c:formatCode>
                <c:ptCount val="28"/>
                <c:pt idx="0">
                  <c:v>9.9999999999999995E-7</c:v>
                </c:pt>
                <c:pt idx="1">
                  <c:v>3.4999999999999999E-6</c:v>
                </c:pt>
                <c:pt idx="2">
                  <c:v>1.1E-5</c:v>
                </c:pt>
                <c:pt idx="3">
                  <c:v>3.3500000000000001E-5</c:v>
                </c:pt>
                <c:pt idx="4">
                  <c:v>1.01E-4</c:v>
                </c:pt>
                <c:pt idx="5">
                  <c:v>2.5000000000000001E-4</c:v>
                </c:pt>
                <c:pt idx="6">
                  <c:v>5.4199999999999995E-4</c:v>
                </c:pt>
                <c:pt idx="7">
                  <c:v>1.109E-3</c:v>
                </c:pt>
                <c:pt idx="8">
                  <c:v>2.209E-3</c:v>
                </c:pt>
                <c:pt idx="9">
                  <c:v>4.339E-3</c:v>
                </c:pt>
                <c:pt idx="10">
                  <c:v>8.3389999999999992E-3</c:v>
                </c:pt>
                <c:pt idx="11">
                  <c:v>1.7679E-2</c:v>
                </c:pt>
                <c:pt idx="12">
                  <c:v>4.0078999999999997E-2</c:v>
                </c:pt>
                <c:pt idx="13">
                  <c:v>7.1679000000000007E-2</c:v>
                </c:pt>
                <c:pt idx="14">
                  <c:v>0.119979</c:v>
                </c:pt>
                <c:pt idx="15">
                  <c:v>0.199879</c:v>
                </c:pt>
                <c:pt idx="16">
                  <c:v>0.34287899999999999</c:v>
                </c:pt>
                <c:pt idx="17">
                  <c:v>0.61287899999999995</c:v>
                </c:pt>
                <c:pt idx="18">
                  <c:v>0.99987899999999996</c:v>
                </c:pt>
                <c:pt idx="19">
                  <c:v>1.4538789999999999</c:v>
                </c:pt>
                <c:pt idx="20">
                  <c:v>2.4178790000000001</c:v>
                </c:pt>
                <c:pt idx="21">
                  <c:v>4.087879</c:v>
                </c:pt>
                <c:pt idx="22">
                  <c:v>7.337879</c:v>
                </c:pt>
                <c:pt idx="23">
                  <c:v>9.9978789999999993</c:v>
                </c:pt>
                <c:pt idx="24">
                  <c:v>15.117879</c:v>
                </c:pt>
                <c:pt idx="25">
                  <c:v>19.997879000000001</c:v>
                </c:pt>
                <c:pt idx="26">
                  <c:v>30.997879000000001</c:v>
                </c:pt>
                <c:pt idx="27">
                  <c:v>40.997878999999998</c:v>
                </c:pt>
              </c:numCache>
            </c:numRef>
          </c:xVal>
          <c:yVal>
            <c:numRef>
              <c:f>[1]Transient10000microD!$E$3:$E$30</c:f>
              <c:numCache>
                <c:formatCode>General</c:formatCode>
                <c:ptCount val="28"/>
                <c:pt idx="0">
                  <c:v>256589230.832526</c:v>
                </c:pt>
                <c:pt idx="1">
                  <c:v>255638335.37905201</c:v>
                </c:pt>
                <c:pt idx="2">
                  <c:v>254138140.223721</c:v>
                </c:pt>
                <c:pt idx="3">
                  <c:v>251761473.66276899</c:v>
                </c:pt>
                <c:pt idx="4">
                  <c:v>248114678.207057</c:v>
                </c:pt>
                <c:pt idx="5">
                  <c:v>243831785.16702899</c:v>
                </c:pt>
                <c:pt idx="6">
                  <c:v>239096605.943443</c:v>
                </c:pt>
                <c:pt idx="7">
                  <c:v>233889540.44424799</c:v>
                </c:pt>
                <c:pt idx="8">
                  <c:v>228439593.95453101</c:v>
                </c:pt>
                <c:pt idx="9">
                  <c:v>223141604.86949301</c:v>
                </c:pt>
                <c:pt idx="10">
                  <c:v>218327463.26140201</c:v>
                </c:pt>
                <c:pt idx="11">
                  <c:v>213257710.34276801</c:v>
                </c:pt>
                <c:pt idx="12">
                  <c:v>207950299.109225</c:v>
                </c:pt>
                <c:pt idx="13">
                  <c:v>204060100.97398299</c:v>
                </c:pt>
                <c:pt idx="14">
                  <c:v>200723660.49933401</c:v>
                </c:pt>
                <c:pt idx="15">
                  <c:v>197540680.61133501</c:v>
                </c:pt>
                <c:pt idx="16">
                  <c:v>194273098.84167999</c:v>
                </c:pt>
                <c:pt idx="17">
                  <c:v>190822817.31167799</c:v>
                </c:pt>
                <c:pt idx="18">
                  <c:v>187856580.78037801</c:v>
                </c:pt>
                <c:pt idx="19">
                  <c:v>185521205.25955901</c:v>
                </c:pt>
                <c:pt idx="20">
                  <c:v>182284724.53953201</c:v>
                </c:pt>
                <c:pt idx="21">
                  <c:v>178134741.28864899</c:v>
                </c:pt>
                <c:pt idx="22">
                  <c:v>171328661.700764</c:v>
                </c:pt>
                <c:pt idx="23">
                  <c:v>166145285.24226499</c:v>
                </c:pt>
                <c:pt idx="24">
                  <c:v>156978843.36981201</c:v>
                </c:pt>
                <c:pt idx="25">
                  <c:v>148910001.61171499</c:v>
                </c:pt>
                <c:pt idx="26">
                  <c:v>133224586.00661699</c:v>
                </c:pt>
                <c:pt idx="27">
                  <c:v>120850867.67439701</c:v>
                </c:pt>
              </c:numCache>
            </c:numRef>
          </c:yVal>
          <c:smooth val="1"/>
          <c:extLst>
            <c:ext xmlns:c16="http://schemas.microsoft.com/office/drawing/2014/chart" uri="{C3380CC4-5D6E-409C-BE32-E72D297353CC}">
              <c16:uniqueId val="{00000002-8EC5-4F94-860A-B5299D3F81D7}"/>
            </c:ext>
          </c:extLst>
        </c:ser>
        <c:ser>
          <c:idx val="1"/>
          <c:order val="3"/>
          <c:tx>
            <c:strRef>
              <c:f>[1]Transient10000microD!$C$2</c:f>
              <c:strCache>
                <c:ptCount val="1"/>
                <c:pt idx="0">
                  <c:v>EDFM</c:v>
                </c:pt>
              </c:strCache>
            </c:strRef>
          </c:tx>
          <c:spPr>
            <a:ln w="28575" cap="rnd">
              <a:solidFill>
                <a:srgbClr val="FF0000"/>
              </a:solidFill>
              <a:round/>
            </a:ln>
            <a:effectLst/>
          </c:spPr>
          <c:marker>
            <c:symbol val="none"/>
          </c:marker>
          <c:xVal>
            <c:numRef>
              <c:f>[1]Transient10000microD!$A$3:$A$30</c:f>
              <c:numCache>
                <c:formatCode>General</c:formatCode>
                <c:ptCount val="28"/>
                <c:pt idx="0">
                  <c:v>9.9999999999999995E-7</c:v>
                </c:pt>
                <c:pt idx="1">
                  <c:v>3.4999999999999999E-6</c:v>
                </c:pt>
                <c:pt idx="2">
                  <c:v>1.1E-5</c:v>
                </c:pt>
                <c:pt idx="3">
                  <c:v>3.3500000000000001E-5</c:v>
                </c:pt>
                <c:pt idx="4">
                  <c:v>1.01E-4</c:v>
                </c:pt>
                <c:pt idx="5">
                  <c:v>2.5000000000000001E-4</c:v>
                </c:pt>
                <c:pt idx="6">
                  <c:v>5.4199999999999995E-4</c:v>
                </c:pt>
                <c:pt idx="7">
                  <c:v>1.109E-3</c:v>
                </c:pt>
                <c:pt idx="8">
                  <c:v>2.209E-3</c:v>
                </c:pt>
                <c:pt idx="9">
                  <c:v>4.339E-3</c:v>
                </c:pt>
                <c:pt idx="10">
                  <c:v>8.3389999999999992E-3</c:v>
                </c:pt>
                <c:pt idx="11">
                  <c:v>1.7679E-2</c:v>
                </c:pt>
                <c:pt idx="12">
                  <c:v>4.0078999999999997E-2</c:v>
                </c:pt>
                <c:pt idx="13">
                  <c:v>7.1679000000000007E-2</c:v>
                </c:pt>
                <c:pt idx="14">
                  <c:v>0.119979</c:v>
                </c:pt>
                <c:pt idx="15">
                  <c:v>0.199879</c:v>
                </c:pt>
                <c:pt idx="16">
                  <c:v>0.34287899999999999</c:v>
                </c:pt>
                <c:pt idx="17">
                  <c:v>0.61287899999999995</c:v>
                </c:pt>
                <c:pt idx="18">
                  <c:v>0.99987899999999996</c:v>
                </c:pt>
                <c:pt idx="19">
                  <c:v>1.4538789999999999</c:v>
                </c:pt>
                <c:pt idx="20">
                  <c:v>2.4178790000000001</c:v>
                </c:pt>
                <c:pt idx="21">
                  <c:v>4.087879</c:v>
                </c:pt>
                <c:pt idx="22">
                  <c:v>7.337879</c:v>
                </c:pt>
                <c:pt idx="23">
                  <c:v>9.9978789999999993</c:v>
                </c:pt>
                <c:pt idx="24">
                  <c:v>15.117879</c:v>
                </c:pt>
                <c:pt idx="25">
                  <c:v>19.997879000000001</c:v>
                </c:pt>
                <c:pt idx="26">
                  <c:v>30.997879000000001</c:v>
                </c:pt>
                <c:pt idx="27">
                  <c:v>40.997878999999998</c:v>
                </c:pt>
              </c:numCache>
            </c:numRef>
          </c:xVal>
          <c:yVal>
            <c:numRef>
              <c:f>[1]Transient10000microD!$C$3:$C$30</c:f>
              <c:numCache>
                <c:formatCode>General</c:formatCode>
                <c:ptCount val="28"/>
                <c:pt idx="0">
                  <c:v>243398073.475155</c:v>
                </c:pt>
                <c:pt idx="1">
                  <c:v>240334620.78771299</c:v>
                </c:pt>
                <c:pt idx="2">
                  <c:v>239956523.97565201</c:v>
                </c:pt>
                <c:pt idx="3">
                  <c:v>239687393.25082001</c:v>
                </c:pt>
                <c:pt idx="4">
                  <c:v>238945512.08874601</c:v>
                </c:pt>
                <c:pt idx="5">
                  <c:v>237462246.30634099</c:v>
                </c:pt>
                <c:pt idx="6">
                  <c:v>235023751.149957</c:v>
                </c:pt>
                <c:pt idx="7">
                  <c:v>231478968.97809699</c:v>
                </c:pt>
                <c:pt idx="8">
                  <c:v>227030865.82554701</c:v>
                </c:pt>
                <c:pt idx="9">
                  <c:v>222231202.12637001</c:v>
                </c:pt>
                <c:pt idx="10">
                  <c:v>217645117.91917101</c:v>
                </c:pt>
                <c:pt idx="11">
                  <c:v>212715499.042721</c:v>
                </c:pt>
                <c:pt idx="12">
                  <c:v>207510266.68676901</c:v>
                </c:pt>
                <c:pt idx="13">
                  <c:v>203677793.598353</c:v>
                </c:pt>
                <c:pt idx="14">
                  <c:v>200382227.41982999</c:v>
                </c:pt>
                <c:pt idx="15">
                  <c:v>197232473.22495499</c:v>
                </c:pt>
                <c:pt idx="16">
                  <c:v>193994494.65185699</c:v>
                </c:pt>
                <c:pt idx="17">
                  <c:v>190571573.288266</c:v>
                </c:pt>
                <c:pt idx="18">
                  <c:v>187626263.202472</c:v>
                </c:pt>
                <c:pt idx="19">
                  <c:v>185305934.27881399</c:v>
                </c:pt>
                <c:pt idx="20">
                  <c:v>182088507.87687901</c:v>
                </c:pt>
                <c:pt idx="21">
                  <c:v>177960468.94863501</c:v>
                </c:pt>
                <c:pt idx="22">
                  <c:v>171185314.34070301</c:v>
                </c:pt>
                <c:pt idx="23">
                  <c:v>166022139.50205401</c:v>
                </c:pt>
                <c:pt idx="24">
                  <c:v>156885370.09945899</c:v>
                </c:pt>
                <c:pt idx="25">
                  <c:v>148837774.67812899</c:v>
                </c:pt>
                <c:pt idx="26">
                  <c:v>133183172.117231</c:v>
                </c:pt>
                <c:pt idx="27">
                  <c:v>120827026.249768</c:v>
                </c:pt>
              </c:numCache>
            </c:numRef>
          </c:yVal>
          <c:smooth val="1"/>
          <c:extLst>
            <c:ext xmlns:c16="http://schemas.microsoft.com/office/drawing/2014/chart" uri="{C3380CC4-5D6E-409C-BE32-E72D297353CC}">
              <c16:uniqueId val="{00000003-8EC5-4F94-860A-B5299D3F81D7}"/>
            </c:ext>
          </c:extLst>
        </c:ser>
        <c:dLbls>
          <c:showLegendKey val="0"/>
          <c:showVal val="0"/>
          <c:showCatName val="0"/>
          <c:showSerName val="0"/>
          <c:showPercent val="0"/>
          <c:showBubbleSize val="0"/>
        </c:dLbls>
        <c:axId val="414818760"/>
        <c:axId val="414819088"/>
      </c:scatterChart>
      <c:valAx>
        <c:axId val="414818760"/>
        <c:scaling>
          <c:logBase val="10"/>
          <c:orientation val="minMax"/>
          <c:min val="1.0000000000000003E-4"/>
        </c:scaling>
        <c:delete val="0"/>
        <c:axPos val="b"/>
        <c:majorGridlines>
          <c:spPr>
            <a:ln w="9525" cap="flat" cmpd="sng" algn="ctr">
              <a:solidFill>
                <a:schemeClr val="tx1">
                  <a:lumMod val="15000"/>
                  <a:lumOff val="85000"/>
                </a:schemeClr>
              </a:solidFill>
              <a:prstDash val="dash"/>
              <a:round/>
            </a:ln>
            <a:effectLst/>
          </c:spPr>
        </c:majorGridlines>
        <c:title>
          <c:tx>
            <c:rich>
              <a:bodyPr rot="0" spcFirstLastPara="1" vertOverflow="ellipsis" vert="horz" wrap="square" anchor="ctr" anchorCtr="1"/>
              <a:lstStyle/>
              <a:p>
                <a:pPr>
                  <a:defRPr sz="1400" b="1" i="0" u="none" strike="noStrike" kern="1200" baseline="0">
                    <a:solidFill>
                      <a:schemeClr val="tx1"/>
                    </a:solidFill>
                    <a:latin typeface="+mn-lt"/>
                    <a:ea typeface="+mn-ea"/>
                    <a:cs typeface="+mn-cs"/>
                  </a:defRPr>
                </a:pPr>
                <a:r>
                  <a:rPr lang="en-US"/>
                  <a:t>Time, day</a:t>
                </a:r>
              </a:p>
            </c:rich>
          </c:tx>
          <c:layout>
            <c:manualLayout>
              <c:xMode val="edge"/>
              <c:yMode val="edge"/>
              <c:x val="0.47135931975445217"/>
              <c:y val="0.8294690327888119"/>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solidFill>
                  <a:latin typeface="+mn-lt"/>
                  <a:ea typeface="+mn-ea"/>
                  <a:cs typeface="+mn-cs"/>
                </a:defRPr>
              </a:pPr>
              <a:endParaRPr lang="en-US"/>
            </a:p>
          </c:txPr>
        </c:title>
        <c:numFmt formatCode="0.E+0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400" b="1" i="0" u="none" strike="noStrike" kern="1200" baseline="0">
                <a:solidFill>
                  <a:schemeClr val="tx1"/>
                </a:solidFill>
                <a:latin typeface="+mn-lt"/>
                <a:ea typeface="+mn-ea"/>
                <a:cs typeface="+mn-cs"/>
              </a:defRPr>
            </a:pPr>
            <a:endParaRPr lang="en-US"/>
          </a:p>
        </c:txPr>
        <c:crossAx val="414819088"/>
        <c:crosses val="autoZero"/>
        <c:crossBetween val="midCat"/>
        <c:majorUnit val="10"/>
      </c:valAx>
      <c:valAx>
        <c:axId val="414819088"/>
        <c:scaling>
          <c:logBase val="10"/>
          <c:orientation val="minMax"/>
          <c:min val="1000000"/>
        </c:scaling>
        <c:delete val="0"/>
        <c:axPos val="l"/>
        <c:majorGridlines>
          <c:spPr>
            <a:ln w="9525" cap="flat" cmpd="sng" algn="ctr">
              <a:solidFill>
                <a:schemeClr val="tx1">
                  <a:lumMod val="15000"/>
                  <a:lumOff val="85000"/>
                </a:schemeClr>
              </a:solidFill>
              <a:prstDash val="dash"/>
              <a:round/>
            </a:ln>
            <a:effectLst/>
          </c:spPr>
        </c:majorGridlines>
        <c:title>
          <c:tx>
            <c:rich>
              <a:bodyPr rot="-5400000" spcFirstLastPara="1" vertOverflow="ellipsis" vert="horz" wrap="square" anchor="ctr" anchorCtr="1"/>
              <a:lstStyle/>
              <a:p>
                <a:pPr>
                  <a:defRPr sz="1400" b="1" i="0" u="none" strike="noStrike" kern="1200" baseline="0">
                    <a:solidFill>
                      <a:schemeClr val="tx1"/>
                    </a:solidFill>
                    <a:latin typeface="+mn-lt"/>
                    <a:ea typeface="+mn-ea"/>
                    <a:cs typeface="+mn-cs"/>
                  </a:defRPr>
                </a:pPr>
                <a:r>
                  <a:rPr lang="en-US"/>
                  <a:t>Gas Rate, MMscf/day </a:t>
                </a:r>
              </a:p>
            </c:rich>
          </c:tx>
          <c:layout>
            <c:manualLayout>
              <c:xMode val="edge"/>
              <c:yMode val="edge"/>
              <c:x val="7.5064317887577206E-3"/>
              <c:y val="0.15780289048272822"/>
            </c:manualLayout>
          </c:layout>
          <c:overlay val="0"/>
          <c:spPr>
            <a:noFill/>
            <a:ln>
              <a:noFill/>
            </a:ln>
            <a:effectLst/>
          </c:spPr>
          <c:txPr>
            <a:bodyPr rot="-5400000" spcFirstLastPara="1" vertOverflow="ellipsis" vert="horz" wrap="square" anchor="ctr" anchorCtr="1"/>
            <a:lstStyle/>
            <a:p>
              <a:pPr>
                <a:defRPr sz="1400" b="1" i="0" u="none" strike="noStrike" kern="1200" baseline="0">
                  <a:solidFill>
                    <a:schemeClr val="tx1"/>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prstDash val="dash"/>
            <a:round/>
          </a:ln>
          <a:effectLst/>
        </c:spPr>
        <c:txPr>
          <a:bodyPr rot="-60000000" spcFirstLastPara="1" vertOverflow="ellipsis" vert="horz" wrap="square" anchor="ctr" anchorCtr="1"/>
          <a:lstStyle/>
          <a:p>
            <a:pPr>
              <a:defRPr sz="1400" b="1" i="0" u="none" strike="noStrike" kern="1200" baseline="0">
                <a:solidFill>
                  <a:schemeClr val="tx1"/>
                </a:solidFill>
                <a:latin typeface="+mn-lt"/>
                <a:ea typeface="+mn-ea"/>
                <a:cs typeface="+mn-cs"/>
              </a:defRPr>
            </a:pPr>
            <a:endParaRPr lang="en-US"/>
          </a:p>
        </c:txPr>
        <c:crossAx val="414818760"/>
        <c:crossesAt val="1.0000000000000004E-6"/>
        <c:crossBetween val="midCat"/>
        <c:dispUnits>
          <c:builtInUnit val="millions"/>
        </c:dispUnits>
      </c:valAx>
      <c:spPr>
        <a:noFill/>
        <a:ln w="38100">
          <a:solidFill>
            <a:schemeClr val="tx1"/>
          </a:solidFill>
        </a:ln>
        <a:effectLst/>
      </c:spPr>
    </c:plotArea>
    <c:legend>
      <c:legendPos val="r"/>
      <c:layout>
        <c:manualLayout>
          <c:xMode val="edge"/>
          <c:yMode val="edge"/>
          <c:x val="0.20032485195548905"/>
          <c:y val="0.38941450229169117"/>
          <c:w val="0.29011950607154163"/>
          <c:h val="0.29580382452193477"/>
        </c:manualLayout>
      </c:layout>
      <c:overlay val="0"/>
      <c:spPr>
        <a:solidFill>
          <a:schemeClr val="bg1"/>
        </a:solidFill>
        <a:ln w="28575">
          <a:solidFill>
            <a:schemeClr val="tx1"/>
          </a:solidFill>
        </a:ln>
        <a:effectLst/>
      </c:spPr>
      <c:txPr>
        <a:bodyPr rot="0" spcFirstLastPara="1" vertOverflow="ellipsis" vert="horz" wrap="square" anchor="ctr" anchorCtr="1"/>
        <a:lstStyle/>
        <a:p>
          <a:pPr>
            <a:defRPr sz="1400" b="1" i="0" u="none" strike="noStrike" kern="1200" baseline="0">
              <a:solidFill>
                <a:schemeClr val="tx1"/>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sz="1400" b="1">
          <a:solidFill>
            <a:schemeClr val="tx1"/>
          </a:solidFill>
        </a:defRPr>
      </a:pPr>
      <a:endParaRPr lang="en-US"/>
    </a:p>
  </c:txPr>
  <c:printSettings>
    <c:headerFooter/>
    <c:pageMargins b="0.75" l="0.7" r="0.7" t="0.75" header="0.3" footer="0.3"/>
    <c:pageSetup/>
  </c:printSettings>
  <c:userShapes r:id="rId3"/>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4192330160719563"/>
          <c:y val="4.275057163204074E-2"/>
          <c:w val="0.79881578979529766"/>
          <c:h val="0.81643715216336255"/>
        </c:manualLayout>
      </c:layout>
      <c:scatterChart>
        <c:scatterStyle val="lineMarker"/>
        <c:varyColors val="0"/>
        <c:ser>
          <c:idx val="0"/>
          <c:order val="0"/>
          <c:tx>
            <c:strRef>
              <c:f>[1]EDFMmodifiedComare!$B$2</c:f>
              <c:strCache>
                <c:ptCount val="1"/>
                <c:pt idx="0">
                  <c:v>Explicit</c:v>
                </c:pt>
              </c:strCache>
            </c:strRef>
          </c:tx>
          <c:spPr>
            <a:ln w="28575" cap="rnd">
              <a:solidFill>
                <a:schemeClr val="tx1"/>
              </a:solidFill>
              <a:round/>
            </a:ln>
            <a:effectLst/>
          </c:spPr>
          <c:marker>
            <c:symbol val="none"/>
          </c:marker>
          <c:xVal>
            <c:numRef>
              <c:f>[1]EDFMmodifiedComare!$A$3:$A$30</c:f>
              <c:numCache>
                <c:formatCode>General</c:formatCode>
                <c:ptCount val="28"/>
                <c:pt idx="0">
                  <c:v>9.9999999999999995E-7</c:v>
                </c:pt>
                <c:pt idx="1">
                  <c:v>3.4999999999999999E-6</c:v>
                </c:pt>
                <c:pt idx="2">
                  <c:v>1.1E-5</c:v>
                </c:pt>
                <c:pt idx="3">
                  <c:v>3.3500000000000001E-5</c:v>
                </c:pt>
                <c:pt idx="4">
                  <c:v>1.01E-4</c:v>
                </c:pt>
                <c:pt idx="5">
                  <c:v>2.5000000000000001E-4</c:v>
                </c:pt>
                <c:pt idx="6">
                  <c:v>5.4199999999999995E-4</c:v>
                </c:pt>
                <c:pt idx="7">
                  <c:v>1.109E-3</c:v>
                </c:pt>
                <c:pt idx="8">
                  <c:v>2.209E-3</c:v>
                </c:pt>
                <c:pt idx="9">
                  <c:v>4.339E-3</c:v>
                </c:pt>
                <c:pt idx="10">
                  <c:v>8.3389999999999992E-3</c:v>
                </c:pt>
                <c:pt idx="11">
                  <c:v>1.7679E-2</c:v>
                </c:pt>
                <c:pt idx="12">
                  <c:v>4.0078999999999997E-2</c:v>
                </c:pt>
                <c:pt idx="13">
                  <c:v>7.1679000000000007E-2</c:v>
                </c:pt>
                <c:pt idx="14">
                  <c:v>0.119979</c:v>
                </c:pt>
                <c:pt idx="15">
                  <c:v>0.199879</c:v>
                </c:pt>
                <c:pt idx="16">
                  <c:v>0.34287899999999999</c:v>
                </c:pt>
                <c:pt idx="17">
                  <c:v>0.61287899999999995</c:v>
                </c:pt>
                <c:pt idx="18">
                  <c:v>0.99987899999999996</c:v>
                </c:pt>
                <c:pt idx="19">
                  <c:v>1.4538789999999999</c:v>
                </c:pt>
                <c:pt idx="20">
                  <c:v>2.4178790000000001</c:v>
                </c:pt>
                <c:pt idx="21">
                  <c:v>4.087879</c:v>
                </c:pt>
                <c:pt idx="22">
                  <c:v>7.337879</c:v>
                </c:pt>
                <c:pt idx="23">
                  <c:v>9.9978789999999993</c:v>
                </c:pt>
                <c:pt idx="24">
                  <c:v>15.117879</c:v>
                </c:pt>
                <c:pt idx="25">
                  <c:v>19.997879000000001</c:v>
                </c:pt>
                <c:pt idx="26">
                  <c:v>30.997879000000001</c:v>
                </c:pt>
                <c:pt idx="27">
                  <c:v>40.997878999999998</c:v>
                </c:pt>
              </c:numCache>
            </c:numRef>
          </c:xVal>
          <c:yVal>
            <c:numRef>
              <c:f>[1]EDFMmodifiedComare!$B$3:$B$30</c:f>
              <c:numCache>
                <c:formatCode>General</c:formatCode>
                <c:ptCount val="28"/>
                <c:pt idx="0">
                  <c:v>248729818.91633999</c:v>
                </c:pt>
                <c:pt idx="1">
                  <c:v>241447581.941194</c:v>
                </c:pt>
                <c:pt idx="2">
                  <c:v>233000691.67304301</c:v>
                </c:pt>
                <c:pt idx="3">
                  <c:v>223227110.77959499</c:v>
                </c:pt>
                <c:pt idx="4">
                  <c:v>212282930.484514</c:v>
                </c:pt>
                <c:pt idx="5">
                  <c:v>202062843.43603501</c:v>
                </c:pt>
                <c:pt idx="6">
                  <c:v>192691203.831781</c:v>
                </c:pt>
                <c:pt idx="7">
                  <c:v>183389429.7985</c:v>
                </c:pt>
                <c:pt idx="8">
                  <c:v>173980362.37419999</c:v>
                </c:pt>
                <c:pt idx="9">
                  <c:v>164543214.21629599</c:v>
                </c:pt>
                <c:pt idx="10">
                  <c:v>154988646.793194</c:v>
                </c:pt>
                <c:pt idx="11">
                  <c:v>143745493.91583201</c:v>
                </c:pt>
                <c:pt idx="12">
                  <c:v>131215244.062599</c:v>
                </c:pt>
                <c:pt idx="13">
                  <c:v>121354537.915199</c:v>
                </c:pt>
                <c:pt idx="14">
                  <c:v>112159488.229477</c:v>
                </c:pt>
                <c:pt idx="15">
                  <c:v>102849115.152808</c:v>
                </c:pt>
                <c:pt idx="16">
                  <c:v>92901049.446348995</c:v>
                </c:pt>
                <c:pt idx="17">
                  <c:v>81911652.6065927</c:v>
                </c:pt>
                <c:pt idx="18">
                  <c:v>72237383.854926795</c:v>
                </c:pt>
                <c:pt idx="19">
                  <c:v>64797221.272831202</c:v>
                </c:pt>
                <c:pt idx="20">
                  <c:v>55787949.506770097</c:v>
                </c:pt>
                <c:pt idx="21">
                  <c:v>47321200.460989699</c:v>
                </c:pt>
                <c:pt idx="22">
                  <c:v>38994482.033083297</c:v>
                </c:pt>
                <c:pt idx="23">
                  <c:v>34685249.256648697</c:v>
                </c:pt>
                <c:pt idx="24">
                  <c:v>29982700.266940601</c:v>
                </c:pt>
                <c:pt idx="25">
                  <c:v>27121021.1178861</c:v>
                </c:pt>
                <c:pt idx="26">
                  <c:v>23602851.797070801</c:v>
                </c:pt>
                <c:pt idx="27">
                  <c:v>21530667.6380229</c:v>
                </c:pt>
              </c:numCache>
            </c:numRef>
          </c:yVal>
          <c:smooth val="0"/>
          <c:extLst>
            <c:ext xmlns:c16="http://schemas.microsoft.com/office/drawing/2014/chart" uri="{C3380CC4-5D6E-409C-BE32-E72D297353CC}">
              <c16:uniqueId val="{00000000-23A4-4A61-AFA0-801740F7C0F1}"/>
            </c:ext>
          </c:extLst>
        </c:ser>
        <c:ser>
          <c:idx val="3"/>
          <c:order val="1"/>
          <c:tx>
            <c:strRef>
              <c:f>[1]EDFMmodifiedComare!$E$2</c:f>
              <c:strCache>
                <c:ptCount val="1"/>
                <c:pt idx="0">
                  <c:v>tEDFM X128</c:v>
                </c:pt>
              </c:strCache>
            </c:strRef>
          </c:tx>
          <c:spPr>
            <a:ln w="19050" cap="rnd">
              <a:solidFill>
                <a:schemeClr val="accent4"/>
              </a:solidFill>
              <a:round/>
            </a:ln>
            <a:effectLst/>
          </c:spPr>
          <c:marker>
            <c:symbol val="none"/>
          </c:marker>
          <c:xVal>
            <c:numRef>
              <c:f>[1]EDFMmodifiedComare!$A$3:$A$30</c:f>
              <c:numCache>
                <c:formatCode>General</c:formatCode>
                <c:ptCount val="28"/>
                <c:pt idx="0">
                  <c:v>9.9999999999999995E-7</c:v>
                </c:pt>
                <c:pt idx="1">
                  <c:v>3.4999999999999999E-6</c:v>
                </c:pt>
                <c:pt idx="2">
                  <c:v>1.1E-5</c:v>
                </c:pt>
                <c:pt idx="3">
                  <c:v>3.3500000000000001E-5</c:v>
                </c:pt>
                <c:pt idx="4">
                  <c:v>1.01E-4</c:v>
                </c:pt>
                <c:pt idx="5">
                  <c:v>2.5000000000000001E-4</c:v>
                </c:pt>
                <c:pt idx="6">
                  <c:v>5.4199999999999995E-4</c:v>
                </c:pt>
                <c:pt idx="7">
                  <c:v>1.109E-3</c:v>
                </c:pt>
                <c:pt idx="8">
                  <c:v>2.209E-3</c:v>
                </c:pt>
                <c:pt idx="9">
                  <c:v>4.339E-3</c:v>
                </c:pt>
                <c:pt idx="10">
                  <c:v>8.3389999999999992E-3</c:v>
                </c:pt>
                <c:pt idx="11">
                  <c:v>1.7679E-2</c:v>
                </c:pt>
                <c:pt idx="12">
                  <c:v>4.0078999999999997E-2</c:v>
                </c:pt>
                <c:pt idx="13">
                  <c:v>7.1679000000000007E-2</c:v>
                </c:pt>
                <c:pt idx="14">
                  <c:v>0.119979</c:v>
                </c:pt>
                <c:pt idx="15">
                  <c:v>0.199879</c:v>
                </c:pt>
                <c:pt idx="16">
                  <c:v>0.34287899999999999</c:v>
                </c:pt>
                <c:pt idx="17">
                  <c:v>0.61287899999999995</c:v>
                </c:pt>
                <c:pt idx="18">
                  <c:v>0.99987899999999996</c:v>
                </c:pt>
                <c:pt idx="19">
                  <c:v>1.4538789999999999</c:v>
                </c:pt>
                <c:pt idx="20">
                  <c:v>2.4178790000000001</c:v>
                </c:pt>
                <c:pt idx="21">
                  <c:v>4.087879</c:v>
                </c:pt>
                <c:pt idx="22">
                  <c:v>7.337879</c:v>
                </c:pt>
                <c:pt idx="23">
                  <c:v>9.9978789999999993</c:v>
                </c:pt>
                <c:pt idx="24">
                  <c:v>15.117879</c:v>
                </c:pt>
                <c:pt idx="25">
                  <c:v>19.997879000000001</c:v>
                </c:pt>
                <c:pt idx="26">
                  <c:v>30.997879000000001</c:v>
                </c:pt>
                <c:pt idx="27">
                  <c:v>40.997878999999998</c:v>
                </c:pt>
              </c:numCache>
            </c:numRef>
          </c:xVal>
          <c:yVal>
            <c:numRef>
              <c:f>[1]EDFMmodifiedComare!$E$3:$E$30</c:f>
              <c:numCache>
                <c:formatCode>General</c:formatCode>
                <c:ptCount val="28"/>
                <c:pt idx="0">
                  <c:v>269856070.50399101</c:v>
                </c:pt>
                <c:pt idx="1">
                  <c:v>258573293.998869</c:v>
                </c:pt>
                <c:pt idx="2">
                  <c:v>245798684.98644</c:v>
                </c:pt>
                <c:pt idx="3">
                  <c:v>231812765.620704</c:v>
                </c:pt>
                <c:pt idx="4">
                  <c:v>217369933.295277</c:v>
                </c:pt>
                <c:pt idx="5">
                  <c:v>205346994.57619601</c:v>
                </c:pt>
                <c:pt idx="6">
                  <c:v>195092101.481305</c:v>
                </c:pt>
                <c:pt idx="7">
                  <c:v>185565220.10725999</c:v>
                </c:pt>
                <c:pt idx="8">
                  <c:v>176216914.66835901</c:v>
                </c:pt>
                <c:pt idx="9">
                  <c:v>166707844.03084701</c:v>
                </c:pt>
                <c:pt idx="10">
                  <c:v>156970237.59375399</c:v>
                </c:pt>
                <c:pt idx="11">
                  <c:v>145051248.27119401</c:v>
                </c:pt>
                <c:pt idx="12">
                  <c:v>131058680.410616</c:v>
                </c:pt>
                <c:pt idx="13">
                  <c:v>120165321.872861</c:v>
                </c:pt>
                <c:pt idx="14">
                  <c:v>110450311.124097</c:v>
                </c:pt>
                <c:pt idx="15">
                  <c:v>101053489.88567901</c:v>
                </c:pt>
                <c:pt idx="16">
                  <c:v>91356224.932073504</c:v>
                </c:pt>
                <c:pt idx="17">
                  <c:v>81029925.629676998</c:v>
                </c:pt>
                <c:pt idx="18">
                  <c:v>72151905.110078201</c:v>
                </c:pt>
                <c:pt idx="19">
                  <c:v>65310162.426088199</c:v>
                </c:pt>
                <c:pt idx="20">
                  <c:v>56784108.666038103</c:v>
                </c:pt>
                <c:pt idx="21">
                  <c:v>48568539.5864994</c:v>
                </c:pt>
                <c:pt idx="22">
                  <c:v>40453088.981234603</c:v>
                </c:pt>
                <c:pt idx="23">
                  <c:v>36238708.734232597</c:v>
                </c:pt>
                <c:pt idx="24">
                  <c:v>31533539.178249098</c:v>
                </c:pt>
                <c:pt idx="25">
                  <c:v>28585447.048707198</c:v>
                </c:pt>
                <c:pt idx="26">
                  <c:v>24854919.576652199</c:v>
                </c:pt>
                <c:pt idx="27">
                  <c:v>22651777.562870301</c:v>
                </c:pt>
              </c:numCache>
            </c:numRef>
          </c:yVal>
          <c:smooth val="0"/>
          <c:extLst>
            <c:ext xmlns:c16="http://schemas.microsoft.com/office/drawing/2014/chart" uri="{C3380CC4-5D6E-409C-BE32-E72D297353CC}">
              <c16:uniqueId val="{00000001-23A4-4A61-AFA0-801740F7C0F1}"/>
            </c:ext>
          </c:extLst>
        </c:ser>
        <c:ser>
          <c:idx val="4"/>
          <c:order val="2"/>
          <c:tx>
            <c:strRef>
              <c:f>[1]EDFMmodifiedComare!$F$2</c:f>
              <c:strCache>
                <c:ptCount val="1"/>
                <c:pt idx="0">
                  <c:v>tEDFM X96</c:v>
                </c:pt>
              </c:strCache>
            </c:strRef>
          </c:tx>
          <c:spPr>
            <a:ln w="19050" cap="rnd">
              <a:solidFill>
                <a:schemeClr val="accent5"/>
              </a:solidFill>
              <a:round/>
            </a:ln>
            <a:effectLst/>
          </c:spPr>
          <c:marker>
            <c:symbol val="none"/>
          </c:marker>
          <c:xVal>
            <c:numRef>
              <c:f>[1]EDFMmodifiedComare!$A$3:$A$30</c:f>
              <c:numCache>
                <c:formatCode>General</c:formatCode>
                <c:ptCount val="28"/>
                <c:pt idx="0">
                  <c:v>9.9999999999999995E-7</c:v>
                </c:pt>
                <c:pt idx="1">
                  <c:v>3.4999999999999999E-6</c:v>
                </c:pt>
                <c:pt idx="2">
                  <c:v>1.1E-5</c:v>
                </c:pt>
                <c:pt idx="3">
                  <c:v>3.3500000000000001E-5</c:v>
                </c:pt>
                <c:pt idx="4">
                  <c:v>1.01E-4</c:v>
                </c:pt>
                <c:pt idx="5">
                  <c:v>2.5000000000000001E-4</c:v>
                </c:pt>
                <c:pt idx="6">
                  <c:v>5.4199999999999995E-4</c:v>
                </c:pt>
                <c:pt idx="7">
                  <c:v>1.109E-3</c:v>
                </c:pt>
                <c:pt idx="8">
                  <c:v>2.209E-3</c:v>
                </c:pt>
                <c:pt idx="9">
                  <c:v>4.339E-3</c:v>
                </c:pt>
                <c:pt idx="10">
                  <c:v>8.3389999999999992E-3</c:v>
                </c:pt>
                <c:pt idx="11">
                  <c:v>1.7679E-2</c:v>
                </c:pt>
                <c:pt idx="12">
                  <c:v>4.0078999999999997E-2</c:v>
                </c:pt>
                <c:pt idx="13">
                  <c:v>7.1679000000000007E-2</c:v>
                </c:pt>
                <c:pt idx="14">
                  <c:v>0.119979</c:v>
                </c:pt>
                <c:pt idx="15">
                  <c:v>0.199879</c:v>
                </c:pt>
                <c:pt idx="16">
                  <c:v>0.34287899999999999</c:v>
                </c:pt>
                <c:pt idx="17">
                  <c:v>0.61287899999999995</c:v>
                </c:pt>
                <c:pt idx="18">
                  <c:v>0.99987899999999996</c:v>
                </c:pt>
                <c:pt idx="19">
                  <c:v>1.4538789999999999</c:v>
                </c:pt>
                <c:pt idx="20">
                  <c:v>2.4178790000000001</c:v>
                </c:pt>
                <c:pt idx="21">
                  <c:v>4.087879</c:v>
                </c:pt>
                <c:pt idx="22">
                  <c:v>7.337879</c:v>
                </c:pt>
                <c:pt idx="23">
                  <c:v>9.9978789999999993</c:v>
                </c:pt>
                <c:pt idx="24">
                  <c:v>15.117879</c:v>
                </c:pt>
                <c:pt idx="25">
                  <c:v>19.997879000000001</c:v>
                </c:pt>
                <c:pt idx="26">
                  <c:v>30.997879000000001</c:v>
                </c:pt>
                <c:pt idx="27">
                  <c:v>40.997878999999998</c:v>
                </c:pt>
              </c:numCache>
            </c:numRef>
          </c:xVal>
          <c:yVal>
            <c:numRef>
              <c:f>[1]EDFMmodifiedComare!$F$3:$F$30</c:f>
              <c:numCache>
                <c:formatCode>General</c:formatCode>
                <c:ptCount val="28"/>
                <c:pt idx="0">
                  <c:v>260935220.947144</c:v>
                </c:pt>
                <c:pt idx="1">
                  <c:v>252059186.78525299</c:v>
                </c:pt>
                <c:pt idx="2">
                  <c:v>241662203.08795199</c:v>
                </c:pt>
                <c:pt idx="3">
                  <c:v>229802460.94795701</c:v>
                </c:pt>
                <c:pt idx="4">
                  <c:v>216954660.13690001</c:v>
                </c:pt>
                <c:pt idx="5">
                  <c:v>205766380.08502799</c:v>
                </c:pt>
                <c:pt idx="6">
                  <c:v>195885984.84481201</c:v>
                </c:pt>
                <c:pt idx="7">
                  <c:v>186496280.48594999</c:v>
                </c:pt>
                <c:pt idx="8">
                  <c:v>177184097.11595699</c:v>
                </c:pt>
                <c:pt idx="9">
                  <c:v>167715114.87203699</c:v>
                </c:pt>
                <c:pt idx="10">
                  <c:v>158098457.704757</c:v>
                </c:pt>
                <c:pt idx="11">
                  <c:v>146413288.863978</c:v>
                </c:pt>
                <c:pt idx="12">
                  <c:v>132588583.852328</c:v>
                </c:pt>
                <c:pt idx="13">
                  <c:v>121580113.60115901</c:v>
                </c:pt>
                <c:pt idx="14">
                  <c:v>111411522.47369701</c:v>
                </c:pt>
                <c:pt idx="15">
                  <c:v>101358988.951796</c:v>
                </c:pt>
                <c:pt idx="16">
                  <c:v>91053480.921347797</c:v>
                </c:pt>
                <c:pt idx="17">
                  <c:v>80384180.131030694</c:v>
                </c:pt>
                <c:pt idx="18">
                  <c:v>71434663.269325495</c:v>
                </c:pt>
                <c:pt idx="19">
                  <c:v>64625659.6839571</c:v>
                </c:pt>
                <c:pt idx="20">
                  <c:v>56193740.947261699</c:v>
                </c:pt>
                <c:pt idx="21">
                  <c:v>48084423.356837399</c:v>
                </c:pt>
                <c:pt idx="22">
                  <c:v>40074957.9226586</c:v>
                </c:pt>
                <c:pt idx="23">
                  <c:v>35914373.987949297</c:v>
                </c:pt>
                <c:pt idx="24">
                  <c:v>31267309.669722602</c:v>
                </c:pt>
                <c:pt idx="25">
                  <c:v>28354513.502398498</c:v>
                </c:pt>
                <c:pt idx="26">
                  <c:v>24667306.357469101</c:v>
                </c:pt>
                <c:pt idx="27">
                  <c:v>22489110.041249</c:v>
                </c:pt>
              </c:numCache>
            </c:numRef>
          </c:yVal>
          <c:smooth val="0"/>
          <c:extLst>
            <c:ext xmlns:c16="http://schemas.microsoft.com/office/drawing/2014/chart" uri="{C3380CC4-5D6E-409C-BE32-E72D297353CC}">
              <c16:uniqueId val="{00000002-23A4-4A61-AFA0-801740F7C0F1}"/>
            </c:ext>
          </c:extLst>
        </c:ser>
        <c:ser>
          <c:idx val="5"/>
          <c:order val="3"/>
          <c:tx>
            <c:strRef>
              <c:f>[1]EDFMmodifiedComare!$G$2</c:f>
              <c:strCache>
                <c:ptCount val="1"/>
                <c:pt idx="0">
                  <c:v>tEDFM X256</c:v>
                </c:pt>
              </c:strCache>
            </c:strRef>
          </c:tx>
          <c:spPr>
            <a:ln w="19050" cap="rnd">
              <a:solidFill>
                <a:schemeClr val="accent6"/>
              </a:solidFill>
              <a:round/>
            </a:ln>
            <a:effectLst/>
          </c:spPr>
          <c:marker>
            <c:symbol val="none"/>
          </c:marker>
          <c:xVal>
            <c:numRef>
              <c:f>[1]EDFMmodifiedComare!$A$3:$A$30</c:f>
              <c:numCache>
                <c:formatCode>General</c:formatCode>
                <c:ptCount val="28"/>
                <c:pt idx="0">
                  <c:v>9.9999999999999995E-7</c:v>
                </c:pt>
                <c:pt idx="1">
                  <c:v>3.4999999999999999E-6</c:v>
                </c:pt>
                <c:pt idx="2">
                  <c:v>1.1E-5</c:v>
                </c:pt>
                <c:pt idx="3">
                  <c:v>3.3500000000000001E-5</c:v>
                </c:pt>
                <c:pt idx="4">
                  <c:v>1.01E-4</c:v>
                </c:pt>
                <c:pt idx="5">
                  <c:v>2.5000000000000001E-4</c:v>
                </c:pt>
                <c:pt idx="6">
                  <c:v>5.4199999999999995E-4</c:v>
                </c:pt>
                <c:pt idx="7">
                  <c:v>1.109E-3</c:v>
                </c:pt>
                <c:pt idx="8">
                  <c:v>2.209E-3</c:v>
                </c:pt>
                <c:pt idx="9">
                  <c:v>4.339E-3</c:v>
                </c:pt>
                <c:pt idx="10">
                  <c:v>8.3389999999999992E-3</c:v>
                </c:pt>
                <c:pt idx="11">
                  <c:v>1.7679E-2</c:v>
                </c:pt>
                <c:pt idx="12">
                  <c:v>4.0078999999999997E-2</c:v>
                </c:pt>
                <c:pt idx="13">
                  <c:v>7.1679000000000007E-2</c:v>
                </c:pt>
                <c:pt idx="14">
                  <c:v>0.119979</c:v>
                </c:pt>
                <c:pt idx="15">
                  <c:v>0.199879</c:v>
                </c:pt>
                <c:pt idx="16">
                  <c:v>0.34287899999999999</c:v>
                </c:pt>
                <c:pt idx="17">
                  <c:v>0.61287899999999995</c:v>
                </c:pt>
                <c:pt idx="18">
                  <c:v>0.99987899999999996</c:v>
                </c:pt>
                <c:pt idx="19">
                  <c:v>1.4538789999999999</c:v>
                </c:pt>
                <c:pt idx="20">
                  <c:v>2.4178790000000001</c:v>
                </c:pt>
                <c:pt idx="21">
                  <c:v>4.087879</c:v>
                </c:pt>
                <c:pt idx="22">
                  <c:v>7.337879</c:v>
                </c:pt>
                <c:pt idx="23">
                  <c:v>9.9978789999999993</c:v>
                </c:pt>
                <c:pt idx="24">
                  <c:v>15.117879</c:v>
                </c:pt>
                <c:pt idx="25">
                  <c:v>19.997879000000001</c:v>
                </c:pt>
                <c:pt idx="26">
                  <c:v>30.997879000000001</c:v>
                </c:pt>
                <c:pt idx="27">
                  <c:v>40.997878999999998</c:v>
                </c:pt>
              </c:numCache>
            </c:numRef>
          </c:xVal>
          <c:yVal>
            <c:numRef>
              <c:f>[1]EDFMmodifiedComare!$G$3:$G$30</c:f>
              <c:numCache>
                <c:formatCode>General</c:formatCode>
                <c:ptCount val="28"/>
                <c:pt idx="0">
                  <c:v>282009773.44657099</c:v>
                </c:pt>
                <c:pt idx="1">
                  <c:v>266296490.346448</c:v>
                </c:pt>
                <c:pt idx="2">
                  <c:v>249688102.04736999</c:v>
                </c:pt>
                <c:pt idx="3">
                  <c:v>232813886.87193301</c:v>
                </c:pt>
                <c:pt idx="4">
                  <c:v>216641700.78137401</c:v>
                </c:pt>
                <c:pt idx="5">
                  <c:v>203916186.416228</c:v>
                </c:pt>
                <c:pt idx="6">
                  <c:v>193381849.581597</c:v>
                </c:pt>
                <c:pt idx="7">
                  <c:v>183656599.90064201</c:v>
                </c:pt>
                <c:pt idx="8">
                  <c:v>173997117.92627901</c:v>
                </c:pt>
                <c:pt idx="9">
                  <c:v>163980077.509648</c:v>
                </c:pt>
                <c:pt idx="10">
                  <c:v>153671433.91431901</c:v>
                </c:pt>
                <c:pt idx="11">
                  <c:v>141636138.05604899</c:v>
                </c:pt>
                <c:pt idx="12">
                  <c:v>128736854.88573299</c:v>
                </c:pt>
                <c:pt idx="13">
                  <c:v>119220151.523756</c:v>
                </c:pt>
                <c:pt idx="14">
                  <c:v>110739015.843826</c:v>
                </c:pt>
                <c:pt idx="15">
                  <c:v>102155714.04079799</c:v>
                </c:pt>
                <c:pt idx="16">
                  <c:v>92798488.984120697</c:v>
                </c:pt>
                <c:pt idx="17">
                  <c:v>82451261.975040004</c:v>
                </c:pt>
                <c:pt idx="18">
                  <c:v>73411294.710475802</c:v>
                </c:pt>
                <c:pt idx="19">
                  <c:v>66409625.486004204</c:v>
                </c:pt>
                <c:pt idx="20">
                  <c:v>57675845.181993298</c:v>
                </c:pt>
                <c:pt idx="21">
                  <c:v>49268065.922972403</c:v>
                </c:pt>
                <c:pt idx="22">
                  <c:v>40978121.957071297</c:v>
                </c:pt>
                <c:pt idx="23">
                  <c:v>36679573.527434997</c:v>
                </c:pt>
                <c:pt idx="24">
                  <c:v>31887758.043087699</c:v>
                </c:pt>
                <c:pt idx="25">
                  <c:v>28888824.638415601</c:v>
                </c:pt>
                <c:pt idx="26">
                  <c:v>25098080.549748398</c:v>
                </c:pt>
                <c:pt idx="27">
                  <c:v>22861079.722147901</c:v>
                </c:pt>
              </c:numCache>
            </c:numRef>
          </c:yVal>
          <c:smooth val="0"/>
          <c:extLst>
            <c:ext xmlns:c16="http://schemas.microsoft.com/office/drawing/2014/chart" uri="{C3380CC4-5D6E-409C-BE32-E72D297353CC}">
              <c16:uniqueId val="{00000003-23A4-4A61-AFA0-801740F7C0F1}"/>
            </c:ext>
          </c:extLst>
        </c:ser>
        <c:ser>
          <c:idx val="1"/>
          <c:order val="4"/>
          <c:tx>
            <c:strRef>
              <c:f>[1]EDFMmodifiedComare!$C$2</c:f>
              <c:strCache>
                <c:ptCount val="1"/>
                <c:pt idx="0">
                  <c:v>tEDFM X64</c:v>
                </c:pt>
              </c:strCache>
            </c:strRef>
          </c:tx>
          <c:spPr>
            <a:ln w="19050" cap="rnd">
              <a:solidFill>
                <a:schemeClr val="accent2"/>
              </a:solidFill>
              <a:round/>
            </a:ln>
            <a:effectLst/>
          </c:spPr>
          <c:marker>
            <c:symbol val="none"/>
          </c:marker>
          <c:xVal>
            <c:numRef>
              <c:f>[1]EDFMmodifiedComare!$A$3:$A$30</c:f>
              <c:numCache>
                <c:formatCode>General</c:formatCode>
                <c:ptCount val="28"/>
                <c:pt idx="0">
                  <c:v>9.9999999999999995E-7</c:v>
                </c:pt>
                <c:pt idx="1">
                  <c:v>3.4999999999999999E-6</c:v>
                </c:pt>
                <c:pt idx="2">
                  <c:v>1.1E-5</c:v>
                </c:pt>
                <c:pt idx="3">
                  <c:v>3.3500000000000001E-5</c:v>
                </c:pt>
                <c:pt idx="4">
                  <c:v>1.01E-4</c:v>
                </c:pt>
                <c:pt idx="5">
                  <c:v>2.5000000000000001E-4</c:v>
                </c:pt>
                <c:pt idx="6">
                  <c:v>5.4199999999999995E-4</c:v>
                </c:pt>
                <c:pt idx="7">
                  <c:v>1.109E-3</c:v>
                </c:pt>
                <c:pt idx="8">
                  <c:v>2.209E-3</c:v>
                </c:pt>
                <c:pt idx="9">
                  <c:v>4.339E-3</c:v>
                </c:pt>
                <c:pt idx="10">
                  <c:v>8.3389999999999992E-3</c:v>
                </c:pt>
                <c:pt idx="11">
                  <c:v>1.7679E-2</c:v>
                </c:pt>
                <c:pt idx="12">
                  <c:v>4.0078999999999997E-2</c:v>
                </c:pt>
                <c:pt idx="13">
                  <c:v>7.1679000000000007E-2</c:v>
                </c:pt>
                <c:pt idx="14">
                  <c:v>0.119979</c:v>
                </c:pt>
                <c:pt idx="15">
                  <c:v>0.199879</c:v>
                </c:pt>
                <c:pt idx="16">
                  <c:v>0.34287899999999999</c:v>
                </c:pt>
                <c:pt idx="17">
                  <c:v>0.61287899999999995</c:v>
                </c:pt>
                <c:pt idx="18">
                  <c:v>0.99987899999999996</c:v>
                </c:pt>
                <c:pt idx="19">
                  <c:v>1.4538789999999999</c:v>
                </c:pt>
                <c:pt idx="20">
                  <c:v>2.4178790000000001</c:v>
                </c:pt>
                <c:pt idx="21">
                  <c:v>4.087879</c:v>
                </c:pt>
                <c:pt idx="22">
                  <c:v>7.337879</c:v>
                </c:pt>
                <c:pt idx="23">
                  <c:v>9.9978789999999993</c:v>
                </c:pt>
                <c:pt idx="24">
                  <c:v>15.117879</c:v>
                </c:pt>
                <c:pt idx="25">
                  <c:v>19.997879000000001</c:v>
                </c:pt>
                <c:pt idx="26">
                  <c:v>30.997879000000001</c:v>
                </c:pt>
                <c:pt idx="27">
                  <c:v>40.997878999999998</c:v>
                </c:pt>
              </c:numCache>
            </c:numRef>
          </c:xVal>
          <c:yVal>
            <c:numRef>
              <c:f>[1]EDFMmodifiedComare!$C$3:$C$30</c:f>
              <c:numCache>
                <c:formatCode>General</c:formatCode>
                <c:ptCount val="28"/>
                <c:pt idx="0">
                  <c:v>249316752.911625</c:v>
                </c:pt>
                <c:pt idx="1">
                  <c:v>242863726.983569</c:v>
                </c:pt>
                <c:pt idx="2">
                  <c:v>235057537.25228301</c:v>
                </c:pt>
                <c:pt idx="3">
                  <c:v>225778539.70669201</c:v>
                </c:pt>
                <c:pt idx="4">
                  <c:v>215185142.08214599</c:v>
                </c:pt>
                <c:pt idx="5">
                  <c:v>205433379.806236</c:v>
                </c:pt>
                <c:pt idx="6">
                  <c:v>196379998.52849099</c:v>
                </c:pt>
                <c:pt idx="7">
                  <c:v>187421550.577378</c:v>
                </c:pt>
                <c:pt idx="8">
                  <c:v>178286473.30715501</c:v>
                </c:pt>
                <c:pt idx="9">
                  <c:v>168871914.78185499</c:v>
                </c:pt>
                <c:pt idx="10">
                  <c:v>159317406.79874599</c:v>
                </c:pt>
                <c:pt idx="11">
                  <c:v>147828779.35082299</c:v>
                </c:pt>
                <c:pt idx="12">
                  <c:v>134391593.13843</c:v>
                </c:pt>
                <c:pt idx="13">
                  <c:v>123702503.794627</c:v>
                </c:pt>
                <c:pt idx="14">
                  <c:v>113519424.22081199</c:v>
                </c:pt>
                <c:pt idx="15">
                  <c:v>102968298.82250801</c:v>
                </c:pt>
                <c:pt idx="16">
                  <c:v>91724028.331809804</c:v>
                </c:pt>
                <c:pt idx="17">
                  <c:v>80050633.915810406</c:v>
                </c:pt>
                <c:pt idx="18">
                  <c:v>70547582.098856404</c:v>
                </c:pt>
                <c:pt idx="19">
                  <c:v>63554968.693292998</c:v>
                </c:pt>
                <c:pt idx="20">
                  <c:v>55153633.435856201</c:v>
                </c:pt>
                <c:pt idx="21">
                  <c:v>47201001.991600998</c:v>
                </c:pt>
                <c:pt idx="22">
                  <c:v>39386330.025363602</c:v>
                </c:pt>
                <c:pt idx="23">
                  <c:v>35328877.583088003</c:v>
                </c:pt>
                <c:pt idx="24">
                  <c:v>30793134.2529503</c:v>
                </c:pt>
                <c:pt idx="25">
                  <c:v>27947320.1425764</c:v>
                </c:pt>
                <c:pt idx="26">
                  <c:v>24340515.6195135</c:v>
                </c:pt>
                <c:pt idx="27">
                  <c:v>22207794.132747602</c:v>
                </c:pt>
              </c:numCache>
            </c:numRef>
          </c:yVal>
          <c:smooth val="0"/>
          <c:extLst>
            <c:ext xmlns:c16="http://schemas.microsoft.com/office/drawing/2014/chart" uri="{C3380CC4-5D6E-409C-BE32-E72D297353CC}">
              <c16:uniqueId val="{00000004-23A4-4A61-AFA0-801740F7C0F1}"/>
            </c:ext>
          </c:extLst>
        </c:ser>
        <c:ser>
          <c:idx val="2"/>
          <c:order val="5"/>
          <c:tx>
            <c:strRef>
              <c:f>[1]EDFMmodifiedComare!$D$2</c:f>
              <c:strCache>
                <c:ptCount val="1"/>
                <c:pt idx="0">
                  <c:v>tEDFM X32</c:v>
                </c:pt>
              </c:strCache>
            </c:strRef>
          </c:tx>
          <c:spPr>
            <a:ln w="22225" cap="rnd">
              <a:solidFill>
                <a:schemeClr val="bg2">
                  <a:lumMod val="50000"/>
                </a:schemeClr>
              </a:solidFill>
              <a:prstDash val="sysDash"/>
              <a:round/>
            </a:ln>
            <a:effectLst/>
          </c:spPr>
          <c:marker>
            <c:symbol val="none"/>
          </c:marker>
          <c:xVal>
            <c:numRef>
              <c:f>[1]EDFMmodifiedComare!$A$3:$A$30</c:f>
              <c:numCache>
                <c:formatCode>General</c:formatCode>
                <c:ptCount val="28"/>
                <c:pt idx="0">
                  <c:v>9.9999999999999995E-7</c:v>
                </c:pt>
                <c:pt idx="1">
                  <c:v>3.4999999999999999E-6</c:v>
                </c:pt>
                <c:pt idx="2">
                  <c:v>1.1E-5</c:v>
                </c:pt>
                <c:pt idx="3">
                  <c:v>3.3500000000000001E-5</c:v>
                </c:pt>
                <c:pt idx="4">
                  <c:v>1.01E-4</c:v>
                </c:pt>
                <c:pt idx="5">
                  <c:v>2.5000000000000001E-4</c:v>
                </c:pt>
                <c:pt idx="6">
                  <c:v>5.4199999999999995E-4</c:v>
                </c:pt>
                <c:pt idx="7">
                  <c:v>1.109E-3</c:v>
                </c:pt>
                <c:pt idx="8">
                  <c:v>2.209E-3</c:v>
                </c:pt>
                <c:pt idx="9">
                  <c:v>4.339E-3</c:v>
                </c:pt>
                <c:pt idx="10">
                  <c:v>8.3389999999999992E-3</c:v>
                </c:pt>
                <c:pt idx="11">
                  <c:v>1.7679E-2</c:v>
                </c:pt>
                <c:pt idx="12">
                  <c:v>4.0078999999999997E-2</c:v>
                </c:pt>
                <c:pt idx="13">
                  <c:v>7.1679000000000007E-2</c:v>
                </c:pt>
                <c:pt idx="14">
                  <c:v>0.119979</c:v>
                </c:pt>
                <c:pt idx="15">
                  <c:v>0.199879</c:v>
                </c:pt>
                <c:pt idx="16">
                  <c:v>0.34287899999999999</c:v>
                </c:pt>
                <c:pt idx="17">
                  <c:v>0.61287899999999995</c:v>
                </c:pt>
                <c:pt idx="18">
                  <c:v>0.99987899999999996</c:v>
                </c:pt>
                <c:pt idx="19">
                  <c:v>1.4538789999999999</c:v>
                </c:pt>
                <c:pt idx="20">
                  <c:v>2.4178790000000001</c:v>
                </c:pt>
                <c:pt idx="21">
                  <c:v>4.087879</c:v>
                </c:pt>
                <c:pt idx="22">
                  <c:v>7.337879</c:v>
                </c:pt>
                <c:pt idx="23">
                  <c:v>9.9978789999999993</c:v>
                </c:pt>
                <c:pt idx="24">
                  <c:v>15.117879</c:v>
                </c:pt>
                <c:pt idx="25">
                  <c:v>19.997879000000001</c:v>
                </c:pt>
                <c:pt idx="26">
                  <c:v>30.997879000000001</c:v>
                </c:pt>
                <c:pt idx="27">
                  <c:v>40.997878999999998</c:v>
                </c:pt>
              </c:numCache>
            </c:numRef>
          </c:xVal>
          <c:yVal>
            <c:numRef>
              <c:f>[1]EDFMmodifiedComare!$D$3:$D$30</c:f>
              <c:numCache>
                <c:formatCode>General</c:formatCode>
                <c:ptCount val="28"/>
                <c:pt idx="0">
                  <c:v>212236525.12971199</c:v>
                </c:pt>
                <c:pt idx="1">
                  <c:v>210167300.29586899</c:v>
                </c:pt>
                <c:pt idx="2">
                  <c:v>207526148.04606599</c:v>
                </c:pt>
                <c:pt idx="3">
                  <c:v>204150054.357443</c:v>
                </c:pt>
                <c:pt idx="4">
                  <c:v>199884077.151355</c:v>
                </c:pt>
                <c:pt idx="5">
                  <c:v>195444607.18496701</c:v>
                </c:pt>
                <c:pt idx="6">
                  <c:v>190734087.50587499</c:v>
                </c:pt>
                <c:pt idx="7">
                  <c:v>185372777.75365701</c:v>
                </c:pt>
                <c:pt idx="8">
                  <c:v>179082871.732485</c:v>
                </c:pt>
                <c:pt idx="9">
                  <c:v>171694453.914507</c:v>
                </c:pt>
                <c:pt idx="10">
                  <c:v>163332786.475283</c:v>
                </c:pt>
                <c:pt idx="11">
                  <c:v>152383414.92119899</c:v>
                </c:pt>
                <c:pt idx="12">
                  <c:v>138991563.461279</c:v>
                </c:pt>
                <c:pt idx="13">
                  <c:v>128392526.078944</c:v>
                </c:pt>
                <c:pt idx="14">
                  <c:v>118357990.39123701</c:v>
                </c:pt>
                <c:pt idx="15">
                  <c:v>107832159.495886</c:v>
                </c:pt>
                <c:pt idx="16">
                  <c:v>96119090.416881502</c:v>
                </c:pt>
                <c:pt idx="17">
                  <c:v>83101059.111559093</c:v>
                </c:pt>
                <c:pt idx="18">
                  <c:v>71953923.251198098</c:v>
                </c:pt>
                <c:pt idx="19">
                  <c:v>63614989.560496204</c:v>
                </c:pt>
                <c:pt idx="20">
                  <c:v>53869058.916631199</c:v>
                </c:pt>
                <c:pt idx="21">
                  <c:v>45252971.1171607</c:v>
                </c:pt>
                <c:pt idx="22">
                  <c:v>37357313.025223598</c:v>
                </c:pt>
                <c:pt idx="23">
                  <c:v>33394318.020332798</c:v>
                </c:pt>
                <c:pt idx="24">
                  <c:v>29045644.350737799</c:v>
                </c:pt>
                <c:pt idx="25">
                  <c:v>26338405.8990754</c:v>
                </c:pt>
                <c:pt idx="26">
                  <c:v>22933221.332912099</c:v>
                </c:pt>
                <c:pt idx="27">
                  <c:v>20932459.884091899</c:v>
                </c:pt>
              </c:numCache>
            </c:numRef>
          </c:yVal>
          <c:smooth val="0"/>
          <c:extLst>
            <c:ext xmlns:c16="http://schemas.microsoft.com/office/drawing/2014/chart" uri="{C3380CC4-5D6E-409C-BE32-E72D297353CC}">
              <c16:uniqueId val="{00000005-23A4-4A61-AFA0-801740F7C0F1}"/>
            </c:ext>
          </c:extLst>
        </c:ser>
        <c:dLbls>
          <c:showLegendKey val="0"/>
          <c:showVal val="0"/>
          <c:showCatName val="0"/>
          <c:showSerName val="0"/>
          <c:showPercent val="0"/>
          <c:showBubbleSize val="0"/>
        </c:dLbls>
        <c:axId val="652139464"/>
        <c:axId val="652135528"/>
      </c:scatterChart>
      <c:valAx>
        <c:axId val="652139464"/>
        <c:scaling>
          <c:logBase val="10"/>
          <c:orientation val="minMax"/>
          <c:min val="1.0000000000000003E-4"/>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2400" b="1" i="0" u="none" strike="noStrike" kern="1200" baseline="0">
                    <a:solidFill>
                      <a:schemeClr val="tx1"/>
                    </a:solidFill>
                    <a:latin typeface="+mn-lt"/>
                    <a:ea typeface="+mn-ea"/>
                    <a:cs typeface="+mn-cs"/>
                  </a:defRPr>
                </a:pPr>
                <a:r>
                  <a:rPr lang="en-US" sz="2400"/>
                  <a:t>Time, day</a:t>
                </a:r>
              </a:p>
            </c:rich>
          </c:tx>
          <c:overlay val="0"/>
          <c:spPr>
            <a:noFill/>
            <a:ln>
              <a:noFill/>
            </a:ln>
            <a:effectLst/>
          </c:spPr>
          <c:txPr>
            <a:bodyPr rot="0" spcFirstLastPara="1" vertOverflow="ellipsis" vert="horz" wrap="square" anchor="ctr" anchorCtr="1"/>
            <a:lstStyle/>
            <a:p>
              <a:pPr>
                <a:defRPr sz="2400" b="1" i="0" u="none" strike="noStrike" kern="1200" baseline="0">
                  <a:solidFill>
                    <a:schemeClr val="tx1"/>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800" b="1" i="0" u="none" strike="noStrike" kern="1200" baseline="0">
                <a:solidFill>
                  <a:schemeClr val="tx1"/>
                </a:solidFill>
                <a:latin typeface="+mn-lt"/>
                <a:ea typeface="+mn-ea"/>
                <a:cs typeface="+mn-cs"/>
              </a:defRPr>
            </a:pPr>
            <a:endParaRPr lang="en-US"/>
          </a:p>
        </c:txPr>
        <c:crossAx val="652135528"/>
        <c:crosses val="autoZero"/>
        <c:crossBetween val="midCat"/>
      </c:valAx>
      <c:valAx>
        <c:axId val="652135528"/>
        <c:scaling>
          <c:logBase val="10"/>
          <c:orientation val="minMax"/>
          <c:min val="100000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2400" b="1" i="0" u="none" strike="noStrike" kern="1200" baseline="0">
                    <a:solidFill>
                      <a:schemeClr val="tx1"/>
                    </a:solidFill>
                    <a:latin typeface="+mn-lt"/>
                    <a:ea typeface="+mn-ea"/>
                    <a:cs typeface="+mn-cs"/>
                  </a:defRPr>
                </a:pPr>
                <a:r>
                  <a:rPr lang="en-US" sz="2400"/>
                  <a:t>Gas Rate, MMscf/day</a:t>
                </a:r>
              </a:p>
            </c:rich>
          </c:tx>
          <c:layout>
            <c:manualLayout>
              <c:xMode val="edge"/>
              <c:yMode val="edge"/>
              <c:x val="1.3325760916072946E-2"/>
              <c:y val="0.2506258349330136"/>
            </c:manualLayout>
          </c:layout>
          <c:overlay val="0"/>
          <c:spPr>
            <a:noFill/>
            <a:ln>
              <a:noFill/>
            </a:ln>
            <a:effectLst/>
          </c:spPr>
          <c:txPr>
            <a:bodyPr rot="-5400000" spcFirstLastPara="1" vertOverflow="ellipsis" vert="horz" wrap="square" anchor="ctr" anchorCtr="1"/>
            <a:lstStyle/>
            <a:p>
              <a:pPr>
                <a:defRPr sz="2400" b="1" i="0" u="none" strike="noStrike" kern="1200" baseline="0">
                  <a:solidFill>
                    <a:schemeClr val="tx1"/>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800" b="1" i="0" u="none" strike="noStrike" kern="1200" baseline="0">
                <a:solidFill>
                  <a:schemeClr val="tx1"/>
                </a:solidFill>
                <a:latin typeface="+mn-lt"/>
                <a:ea typeface="+mn-ea"/>
                <a:cs typeface="+mn-cs"/>
              </a:defRPr>
            </a:pPr>
            <a:endParaRPr lang="en-US"/>
          </a:p>
        </c:txPr>
        <c:crossAx val="652139464"/>
        <c:crossesAt val="1.0000000000000004E-6"/>
        <c:crossBetween val="midCat"/>
        <c:dispUnits>
          <c:builtInUnit val="millions"/>
          <c:dispUnitsLbl>
            <c:spPr>
              <a:noFill/>
              <a:ln>
                <a:noFill/>
              </a:ln>
              <a:effectLst/>
            </c:spPr>
            <c:txPr>
              <a:bodyPr rot="-5400000" spcFirstLastPara="1" vertOverflow="ellipsis" vert="horz" wrap="square" anchor="ctr" anchorCtr="1"/>
              <a:lstStyle/>
              <a:p>
                <a:pPr>
                  <a:defRPr sz="1800" b="1" i="0" u="none" strike="noStrike" kern="1200" baseline="0">
                    <a:solidFill>
                      <a:schemeClr val="tx1"/>
                    </a:solidFill>
                    <a:latin typeface="+mn-lt"/>
                    <a:ea typeface="+mn-ea"/>
                    <a:cs typeface="+mn-cs"/>
                  </a:defRPr>
                </a:pPr>
                <a:endParaRPr lang="en-US"/>
              </a:p>
            </c:txPr>
          </c:dispUnitsLbl>
        </c:dispUnits>
      </c:valAx>
      <c:spPr>
        <a:noFill/>
        <a:ln w="38100">
          <a:solidFill>
            <a:schemeClr val="tx1"/>
          </a:solidFill>
        </a:ln>
        <a:effectLst/>
      </c:spPr>
    </c:plotArea>
    <c:legend>
      <c:legendPos val="r"/>
      <c:layout>
        <c:manualLayout>
          <c:xMode val="edge"/>
          <c:yMode val="edge"/>
          <c:x val="0.71834546256221143"/>
          <c:y val="8.853200222148469E-2"/>
          <c:w val="0.19656994666992308"/>
          <c:h val="0.35571406890271656"/>
        </c:manualLayout>
      </c:layout>
      <c:overlay val="0"/>
      <c:spPr>
        <a:solidFill>
          <a:schemeClr val="bg1"/>
        </a:solidFill>
        <a:ln w="28575">
          <a:solidFill>
            <a:schemeClr val="tx1"/>
          </a:solidFill>
        </a:ln>
        <a:effectLst/>
      </c:spPr>
      <c:txPr>
        <a:bodyPr rot="0" spcFirstLastPara="1" vertOverflow="ellipsis" vert="horz" wrap="square" anchor="ctr" anchorCtr="1"/>
        <a:lstStyle/>
        <a:p>
          <a:pPr>
            <a:defRPr sz="1800" b="1" i="0" u="none" strike="noStrike" kern="1200" baseline="0">
              <a:solidFill>
                <a:schemeClr val="tx1"/>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bg1">
          <a:lumMod val="75000"/>
        </a:schemeClr>
      </a:solidFill>
      <a:round/>
    </a:ln>
    <a:effectLst/>
  </c:spPr>
  <c:txPr>
    <a:bodyPr/>
    <a:lstStyle/>
    <a:p>
      <a:pPr>
        <a:defRPr sz="1800" b="1">
          <a:solidFill>
            <a:schemeClr val="tx1"/>
          </a:solidFill>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702612546212977"/>
          <c:y val="1.7689274347952883E-2"/>
          <c:w val="0.76335854886506083"/>
          <c:h val="0.77325754718346007"/>
        </c:manualLayout>
      </c:layout>
      <c:scatterChart>
        <c:scatterStyle val="lineMarker"/>
        <c:varyColors val="0"/>
        <c:ser>
          <c:idx val="1"/>
          <c:order val="0"/>
          <c:tx>
            <c:strRef>
              <c:f>HnPv2!$Q$2</c:f>
              <c:strCache>
                <c:ptCount val="1"/>
                <c:pt idx="0">
                  <c:v>tEDFM</c:v>
                </c:pt>
              </c:strCache>
            </c:strRef>
          </c:tx>
          <c:spPr>
            <a:ln w="34925" cap="rnd">
              <a:solidFill>
                <a:schemeClr val="accent6">
                  <a:lumMod val="75000"/>
                </a:schemeClr>
              </a:solidFill>
              <a:round/>
            </a:ln>
            <a:effectLst/>
          </c:spPr>
          <c:marker>
            <c:symbol val="none"/>
          </c:marker>
          <c:xVal>
            <c:numRef>
              <c:f>HnPv2!$L$3:$L$470</c:f>
              <c:numCache>
                <c:formatCode>General</c:formatCode>
                <c:ptCount val="468"/>
                <c:pt idx="0">
                  <c:v>2.74658203125E-3</c:v>
                </c:pt>
                <c:pt idx="1">
                  <c:v>5.4931640625E-3</c:v>
                </c:pt>
                <c:pt idx="2">
                  <c:v>1.0986328125E-2</c:v>
                </c:pt>
                <c:pt idx="3">
                  <c:v>2.197265625E-2</c:v>
                </c:pt>
                <c:pt idx="4">
                  <c:v>4.39453125E-2</c:v>
                </c:pt>
                <c:pt idx="5">
                  <c:v>8.7890625E-2</c:v>
                </c:pt>
                <c:pt idx="6">
                  <c:v>0.17578125</c:v>
                </c:pt>
                <c:pt idx="7">
                  <c:v>0.3515625</c:v>
                </c:pt>
                <c:pt idx="8">
                  <c:v>0.703125</c:v>
                </c:pt>
                <c:pt idx="9">
                  <c:v>1.40625</c:v>
                </c:pt>
                <c:pt idx="10">
                  <c:v>2.8125</c:v>
                </c:pt>
                <c:pt idx="11">
                  <c:v>5.625</c:v>
                </c:pt>
                <c:pt idx="12">
                  <c:v>11.25</c:v>
                </c:pt>
                <c:pt idx="13">
                  <c:v>22.5</c:v>
                </c:pt>
                <c:pt idx="14">
                  <c:v>45</c:v>
                </c:pt>
                <c:pt idx="15">
                  <c:v>90</c:v>
                </c:pt>
                <c:pt idx="16">
                  <c:v>180</c:v>
                </c:pt>
                <c:pt idx="17">
                  <c:v>270</c:v>
                </c:pt>
                <c:pt idx="18">
                  <c:v>360</c:v>
                </c:pt>
                <c:pt idx="19">
                  <c:v>450</c:v>
                </c:pt>
                <c:pt idx="20">
                  <c:v>540</c:v>
                </c:pt>
                <c:pt idx="21">
                  <c:v>630</c:v>
                </c:pt>
                <c:pt idx="22">
                  <c:v>720</c:v>
                </c:pt>
                <c:pt idx="23">
                  <c:v>810</c:v>
                </c:pt>
                <c:pt idx="24">
                  <c:v>900</c:v>
                </c:pt>
                <c:pt idx="25">
                  <c:v>990</c:v>
                </c:pt>
                <c:pt idx="26">
                  <c:v>1080</c:v>
                </c:pt>
                <c:pt idx="27">
                  <c:v>1095.7275</c:v>
                </c:pt>
                <c:pt idx="28">
                  <c:v>1095.72994140625</c:v>
                </c:pt>
                <c:pt idx="29">
                  <c:v>1095.7323828125</c:v>
                </c:pt>
                <c:pt idx="30">
                  <c:v>1095.73482421875</c:v>
                </c:pt>
                <c:pt idx="31">
                  <c:v>1095.737265625</c:v>
                </c:pt>
                <c:pt idx="32">
                  <c:v>1095.7421484375</c:v>
                </c:pt>
                <c:pt idx="33">
                  <c:v>1095.7519140625</c:v>
                </c:pt>
                <c:pt idx="34">
                  <c:v>1095.7714453125</c:v>
                </c:pt>
                <c:pt idx="35">
                  <c:v>1095.8105078125</c:v>
                </c:pt>
                <c:pt idx="36">
                  <c:v>1095.8886328125</c:v>
                </c:pt>
                <c:pt idx="37">
                  <c:v>1096.0448828125</c:v>
                </c:pt>
                <c:pt idx="38">
                  <c:v>1096.3573828125</c:v>
                </c:pt>
                <c:pt idx="39">
                  <c:v>1096.9823828125</c:v>
                </c:pt>
                <c:pt idx="40">
                  <c:v>1098.2323828125</c:v>
                </c:pt>
                <c:pt idx="41">
                  <c:v>1100.7323828125</c:v>
                </c:pt>
                <c:pt idx="42">
                  <c:v>1105.7323828125</c:v>
                </c:pt>
                <c:pt idx="43">
                  <c:v>1115.7323828125</c:v>
                </c:pt>
                <c:pt idx="44">
                  <c:v>1125.7323828125</c:v>
                </c:pt>
                <c:pt idx="45">
                  <c:v>1135.7323828125</c:v>
                </c:pt>
                <c:pt idx="46">
                  <c:v>1145.7323828125</c:v>
                </c:pt>
                <c:pt idx="47">
                  <c:v>1155.7323828125</c:v>
                </c:pt>
                <c:pt idx="48">
                  <c:v>1155.8261328125</c:v>
                </c:pt>
                <c:pt idx="49">
                  <c:v>1155.9198828125</c:v>
                </c:pt>
                <c:pt idx="50">
                  <c:v>1156.1073828125</c:v>
                </c:pt>
                <c:pt idx="51">
                  <c:v>1156.4823828125</c:v>
                </c:pt>
                <c:pt idx="52">
                  <c:v>1157.2323828125</c:v>
                </c:pt>
                <c:pt idx="53">
                  <c:v>1158.7323828125</c:v>
                </c:pt>
                <c:pt idx="54">
                  <c:v>1161.7323828125</c:v>
                </c:pt>
                <c:pt idx="55">
                  <c:v>1164.7323828125</c:v>
                </c:pt>
                <c:pt idx="56">
                  <c:v>1167.7323828125</c:v>
                </c:pt>
                <c:pt idx="57">
                  <c:v>1169.7323828125</c:v>
                </c:pt>
                <c:pt idx="58">
                  <c:v>1170.9823828125</c:v>
                </c:pt>
                <c:pt idx="59">
                  <c:v>1172.2323828125</c:v>
                </c:pt>
                <c:pt idx="60">
                  <c:v>1174.7323828125</c:v>
                </c:pt>
                <c:pt idx="61">
                  <c:v>1179.7323828125</c:v>
                </c:pt>
                <c:pt idx="62">
                  <c:v>1189.7323828125</c:v>
                </c:pt>
                <c:pt idx="63">
                  <c:v>1209.7323828125</c:v>
                </c:pt>
                <c:pt idx="64">
                  <c:v>1249.7323828125</c:v>
                </c:pt>
                <c:pt idx="65">
                  <c:v>1289.7323828125</c:v>
                </c:pt>
                <c:pt idx="66">
                  <c:v>1329.7323828125</c:v>
                </c:pt>
                <c:pt idx="67">
                  <c:v>1349.7323828125</c:v>
                </c:pt>
                <c:pt idx="68">
                  <c:v>1349.73482421875</c:v>
                </c:pt>
                <c:pt idx="69">
                  <c:v>1349.737265625</c:v>
                </c:pt>
                <c:pt idx="70">
                  <c:v>1349.73970703125</c:v>
                </c:pt>
                <c:pt idx="71">
                  <c:v>1349.7421484375</c:v>
                </c:pt>
                <c:pt idx="72">
                  <c:v>1349.74703125</c:v>
                </c:pt>
                <c:pt idx="73">
                  <c:v>1349.756796875</c:v>
                </c:pt>
                <c:pt idx="74">
                  <c:v>1349.776328125</c:v>
                </c:pt>
                <c:pt idx="75">
                  <c:v>1349.815390625</c:v>
                </c:pt>
                <c:pt idx="76">
                  <c:v>1349.893515625</c:v>
                </c:pt>
                <c:pt idx="77">
                  <c:v>1350.049765625</c:v>
                </c:pt>
                <c:pt idx="78">
                  <c:v>1350.362265625</c:v>
                </c:pt>
                <c:pt idx="79">
                  <c:v>1350.987265625</c:v>
                </c:pt>
                <c:pt idx="80">
                  <c:v>1352.237265625</c:v>
                </c:pt>
                <c:pt idx="81">
                  <c:v>1354.737265625</c:v>
                </c:pt>
                <c:pt idx="82">
                  <c:v>1359.737265625</c:v>
                </c:pt>
                <c:pt idx="83">
                  <c:v>1369.737265625</c:v>
                </c:pt>
                <c:pt idx="84">
                  <c:v>1379.737265625</c:v>
                </c:pt>
                <c:pt idx="85">
                  <c:v>1389.737265625</c:v>
                </c:pt>
                <c:pt idx="86">
                  <c:v>1399.737265625</c:v>
                </c:pt>
                <c:pt idx="87">
                  <c:v>1409.737265625</c:v>
                </c:pt>
                <c:pt idx="88">
                  <c:v>1409.831015625</c:v>
                </c:pt>
                <c:pt idx="89">
                  <c:v>1409.924765625</c:v>
                </c:pt>
                <c:pt idx="90">
                  <c:v>1410.112265625</c:v>
                </c:pt>
                <c:pt idx="91">
                  <c:v>1410.487265625</c:v>
                </c:pt>
                <c:pt idx="92">
                  <c:v>1411.237265625</c:v>
                </c:pt>
                <c:pt idx="93">
                  <c:v>1412.737265625</c:v>
                </c:pt>
                <c:pt idx="94">
                  <c:v>1415.737265625</c:v>
                </c:pt>
                <c:pt idx="95">
                  <c:v>1418.737265625</c:v>
                </c:pt>
                <c:pt idx="96">
                  <c:v>1421.737265625</c:v>
                </c:pt>
                <c:pt idx="97">
                  <c:v>1423.737265625</c:v>
                </c:pt>
                <c:pt idx="98">
                  <c:v>1424.987265625</c:v>
                </c:pt>
                <c:pt idx="99">
                  <c:v>1426.237265625</c:v>
                </c:pt>
                <c:pt idx="100">
                  <c:v>1428.737265625</c:v>
                </c:pt>
                <c:pt idx="101">
                  <c:v>1433.737265625</c:v>
                </c:pt>
                <c:pt idx="102">
                  <c:v>1443.737265625</c:v>
                </c:pt>
                <c:pt idx="103">
                  <c:v>1463.737265625</c:v>
                </c:pt>
                <c:pt idx="104">
                  <c:v>1503.737265625</c:v>
                </c:pt>
                <c:pt idx="105">
                  <c:v>1543.737265625</c:v>
                </c:pt>
                <c:pt idx="106">
                  <c:v>1583.737265625</c:v>
                </c:pt>
                <c:pt idx="107">
                  <c:v>1603.737265625</c:v>
                </c:pt>
                <c:pt idx="108">
                  <c:v>1603.73970703125</c:v>
                </c:pt>
                <c:pt idx="109">
                  <c:v>1603.7421484375</c:v>
                </c:pt>
                <c:pt idx="110">
                  <c:v>1603.74458984375</c:v>
                </c:pt>
                <c:pt idx="111">
                  <c:v>1603.74703125</c:v>
                </c:pt>
                <c:pt idx="112">
                  <c:v>1603.7519140625</c:v>
                </c:pt>
                <c:pt idx="113">
                  <c:v>1603.7616796875</c:v>
                </c:pt>
                <c:pt idx="114">
                  <c:v>1603.7812109375</c:v>
                </c:pt>
                <c:pt idx="115">
                  <c:v>1603.8202734375</c:v>
                </c:pt>
                <c:pt idx="116">
                  <c:v>1603.8983984375</c:v>
                </c:pt>
                <c:pt idx="117">
                  <c:v>1604.0546484375</c:v>
                </c:pt>
                <c:pt idx="118">
                  <c:v>1604.3671484375</c:v>
                </c:pt>
                <c:pt idx="119">
                  <c:v>1604.9921484375</c:v>
                </c:pt>
                <c:pt idx="120">
                  <c:v>1606.2421484375</c:v>
                </c:pt>
                <c:pt idx="121">
                  <c:v>1608.7421484375</c:v>
                </c:pt>
                <c:pt idx="122">
                  <c:v>1613.7421484375</c:v>
                </c:pt>
                <c:pt idx="123">
                  <c:v>1623.7421484375</c:v>
                </c:pt>
                <c:pt idx="124">
                  <c:v>1633.7421484375</c:v>
                </c:pt>
                <c:pt idx="125">
                  <c:v>1643.7421484375</c:v>
                </c:pt>
                <c:pt idx="126">
                  <c:v>1653.7421484375</c:v>
                </c:pt>
                <c:pt idx="127">
                  <c:v>1663.7421484375</c:v>
                </c:pt>
                <c:pt idx="128">
                  <c:v>1663.8358984375</c:v>
                </c:pt>
                <c:pt idx="129">
                  <c:v>1663.9296484375</c:v>
                </c:pt>
                <c:pt idx="130">
                  <c:v>1664.1171484375</c:v>
                </c:pt>
                <c:pt idx="131">
                  <c:v>1664.4921484375</c:v>
                </c:pt>
                <c:pt idx="132">
                  <c:v>1665.2421484375</c:v>
                </c:pt>
                <c:pt idx="133">
                  <c:v>1666.7421484375</c:v>
                </c:pt>
                <c:pt idx="134">
                  <c:v>1669.7421484375</c:v>
                </c:pt>
                <c:pt idx="135">
                  <c:v>1672.7421484375</c:v>
                </c:pt>
                <c:pt idx="136">
                  <c:v>1675.7421484375</c:v>
                </c:pt>
                <c:pt idx="137">
                  <c:v>1677.7421484375</c:v>
                </c:pt>
                <c:pt idx="138">
                  <c:v>1678.9921484375</c:v>
                </c:pt>
                <c:pt idx="139">
                  <c:v>1680.2421484375</c:v>
                </c:pt>
                <c:pt idx="140">
                  <c:v>1682.7421484375</c:v>
                </c:pt>
                <c:pt idx="141">
                  <c:v>1687.7421484375</c:v>
                </c:pt>
                <c:pt idx="142">
                  <c:v>1697.7421484375</c:v>
                </c:pt>
                <c:pt idx="143">
                  <c:v>1717.7421484375</c:v>
                </c:pt>
                <c:pt idx="144">
                  <c:v>1757.7421484375</c:v>
                </c:pt>
                <c:pt idx="145">
                  <c:v>1797.7421484375</c:v>
                </c:pt>
                <c:pt idx="146">
                  <c:v>1837.7421484375</c:v>
                </c:pt>
                <c:pt idx="147">
                  <c:v>1857.7421484375</c:v>
                </c:pt>
                <c:pt idx="148">
                  <c:v>1857.74458984375</c:v>
                </c:pt>
                <c:pt idx="149">
                  <c:v>1857.74703125</c:v>
                </c:pt>
                <c:pt idx="150">
                  <c:v>1857.74947265625</c:v>
                </c:pt>
                <c:pt idx="151">
                  <c:v>1857.7519140625</c:v>
                </c:pt>
                <c:pt idx="152">
                  <c:v>1857.756796875</c:v>
                </c:pt>
                <c:pt idx="153">
                  <c:v>1857.7665625</c:v>
                </c:pt>
                <c:pt idx="154">
                  <c:v>1857.78609375</c:v>
                </c:pt>
                <c:pt idx="155">
                  <c:v>1857.82515625</c:v>
                </c:pt>
                <c:pt idx="156">
                  <c:v>1857.90328125</c:v>
                </c:pt>
                <c:pt idx="157">
                  <c:v>1858.05953125</c:v>
                </c:pt>
                <c:pt idx="158">
                  <c:v>1858.37203125</c:v>
                </c:pt>
                <c:pt idx="159">
                  <c:v>1858.99703125</c:v>
                </c:pt>
                <c:pt idx="160">
                  <c:v>1860.24703125</c:v>
                </c:pt>
                <c:pt idx="161">
                  <c:v>1862.74703125</c:v>
                </c:pt>
                <c:pt idx="162">
                  <c:v>1867.74703125</c:v>
                </c:pt>
                <c:pt idx="163">
                  <c:v>1877.74703125</c:v>
                </c:pt>
                <c:pt idx="164">
                  <c:v>1887.74703125</c:v>
                </c:pt>
                <c:pt idx="165">
                  <c:v>1897.74703125</c:v>
                </c:pt>
                <c:pt idx="166">
                  <c:v>1907.74703125</c:v>
                </c:pt>
                <c:pt idx="167">
                  <c:v>1917.74703125</c:v>
                </c:pt>
                <c:pt idx="168">
                  <c:v>1917.84078125</c:v>
                </c:pt>
                <c:pt idx="169">
                  <c:v>1917.93453125</c:v>
                </c:pt>
                <c:pt idx="170">
                  <c:v>1918.12203125</c:v>
                </c:pt>
                <c:pt idx="171">
                  <c:v>1918.49703125</c:v>
                </c:pt>
                <c:pt idx="172">
                  <c:v>1919.24703125</c:v>
                </c:pt>
                <c:pt idx="173">
                  <c:v>1920.74703125</c:v>
                </c:pt>
                <c:pt idx="174">
                  <c:v>1923.74703125</c:v>
                </c:pt>
                <c:pt idx="175">
                  <c:v>1926.74703125</c:v>
                </c:pt>
                <c:pt idx="176">
                  <c:v>1929.74703125</c:v>
                </c:pt>
                <c:pt idx="177">
                  <c:v>1931.74703125</c:v>
                </c:pt>
                <c:pt idx="178">
                  <c:v>1932.99703125</c:v>
                </c:pt>
                <c:pt idx="179">
                  <c:v>1934.24703125</c:v>
                </c:pt>
                <c:pt idx="180">
                  <c:v>1936.74703125</c:v>
                </c:pt>
                <c:pt idx="181">
                  <c:v>1941.74703125</c:v>
                </c:pt>
                <c:pt idx="182">
                  <c:v>1951.74703125</c:v>
                </c:pt>
                <c:pt idx="183">
                  <c:v>1971.74703125</c:v>
                </c:pt>
                <c:pt idx="184">
                  <c:v>2011.74703125</c:v>
                </c:pt>
                <c:pt idx="185">
                  <c:v>2051.74703125</c:v>
                </c:pt>
                <c:pt idx="186">
                  <c:v>2091.74703125</c:v>
                </c:pt>
                <c:pt idx="187">
                  <c:v>2111.74703125</c:v>
                </c:pt>
                <c:pt idx="188">
                  <c:v>2111.74947265625</c:v>
                </c:pt>
                <c:pt idx="189">
                  <c:v>2111.7519140625</c:v>
                </c:pt>
                <c:pt idx="190">
                  <c:v>2111.75435546875</c:v>
                </c:pt>
                <c:pt idx="191">
                  <c:v>2111.756796875</c:v>
                </c:pt>
                <c:pt idx="192">
                  <c:v>2111.7616796875</c:v>
                </c:pt>
                <c:pt idx="193">
                  <c:v>2111.7714453125</c:v>
                </c:pt>
                <c:pt idx="194">
                  <c:v>2111.7909765625</c:v>
                </c:pt>
                <c:pt idx="195">
                  <c:v>2111.8300390625</c:v>
                </c:pt>
                <c:pt idx="196">
                  <c:v>2111.9081640625</c:v>
                </c:pt>
                <c:pt idx="197">
                  <c:v>2112.0644140625</c:v>
                </c:pt>
                <c:pt idx="198">
                  <c:v>2112.3769140625</c:v>
                </c:pt>
                <c:pt idx="199">
                  <c:v>2113.0019140625</c:v>
                </c:pt>
                <c:pt idx="200">
                  <c:v>2114.2519140625</c:v>
                </c:pt>
                <c:pt idx="201">
                  <c:v>2116.7519140625</c:v>
                </c:pt>
                <c:pt idx="202">
                  <c:v>2121.7519140625</c:v>
                </c:pt>
                <c:pt idx="203">
                  <c:v>2131.7519140625</c:v>
                </c:pt>
                <c:pt idx="204">
                  <c:v>2141.7519140625</c:v>
                </c:pt>
                <c:pt idx="205">
                  <c:v>2151.7519140625</c:v>
                </c:pt>
                <c:pt idx="206">
                  <c:v>2161.7519140625</c:v>
                </c:pt>
                <c:pt idx="207">
                  <c:v>2171.7519140625</c:v>
                </c:pt>
                <c:pt idx="208">
                  <c:v>2171.8456640625</c:v>
                </c:pt>
                <c:pt idx="209">
                  <c:v>2171.9394140625</c:v>
                </c:pt>
                <c:pt idx="210">
                  <c:v>2172.1269140625</c:v>
                </c:pt>
                <c:pt idx="211">
                  <c:v>2172.5019140625</c:v>
                </c:pt>
                <c:pt idx="212">
                  <c:v>2173.2519140625</c:v>
                </c:pt>
                <c:pt idx="213">
                  <c:v>2174.7519140625</c:v>
                </c:pt>
                <c:pt idx="214">
                  <c:v>2177.7519140625</c:v>
                </c:pt>
                <c:pt idx="215">
                  <c:v>2180.7519140625</c:v>
                </c:pt>
                <c:pt idx="216">
                  <c:v>2183.7519140625</c:v>
                </c:pt>
                <c:pt idx="217">
                  <c:v>2185.7519140625</c:v>
                </c:pt>
                <c:pt idx="218">
                  <c:v>2187.0019140625</c:v>
                </c:pt>
                <c:pt idx="219">
                  <c:v>2188.2519140625</c:v>
                </c:pt>
                <c:pt idx="220">
                  <c:v>2190.7519140625</c:v>
                </c:pt>
                <c:pt idx="221">
                  <c:v>2195.7519140625</c:v>
                </c:pt>
                <c:pt idx="222">
                  <c:v>2205.7519140625</c:v>
                </c:pt>
                <c:pt idx="223">
                  <c:v>2225.7519140625</c:v>
                </c:pt>
                <c:pt idx="224">
                  <c:v>2265.7519140625</c:v>
                </c:pt>
                <c:pt idx="225">
                  <c:v>2305.7519140625</c:v>
                </c:pt>
                <c:pt idx="226">
                  <c:v>2345.7519140625</c:v>
                </c:pt>
                <c:pt idx="227">
                  <c:v>2365.7519140625</c:v>
                </c:pt>
                <c:pt idx="228">
                  <c:v>2365.75435546875</c:v>
                </c:pt>
                <c:pt idx="229">
                  <c:v>2365.756796875</c:v>
                </c:pt>
                <c:pt idx="230">
                  <c:v>2365.75923828125</c:v>
                </c:pt>
                <c:pt idx="231">
                  <c:v>2365.7616796875</c:v>
                </c:pt>
                <c:pt idx="232">
                  <c:v>2365.7665625</c:v>
                </c:pt>
                <c:pt idx="233">
                  <c:v>2365.776328125</c:v>
                </c:pt>
                <c:pt idx="234">
                  <c:v>2365.795859375</c:v>
                </c:pt>
                <c:pt idx="235">
                  <c:v>2365.834921875</c:v>
                </c:pt>
                <c:pt idx="236">
                  <c:v>2365.913046875</c:v>
                </c:pt>
                <c:pt idx="237">
                  <c:v>2366.069296875</c:v>
                </c:pt>
                <c:pt idx="238">
                  <c:v>2366.381796875</c:v>
                </c:pt>
                <c:pt idx="239">
                  <c:v>2367.006796875</c:v>
                </c:pt>
                <c:pt idx="240">
                  <c:v>2368.256796875</c:v>
                </c:pt>
                <c:pt idx="241">
                  <c:v>2370.756796875</c:v>
                </c:pt>
                <c:pt idx="242">
                  <c:v>2375.756796875</c:v>
                </c:pt>
                <c:pt idx="243">
                  <c:v>2385.756796875</c:v>
                </c:pt>
                <c:pt idx="244">
                  <c:v>2395.756796875</c:v>
                </c:pt>
                <c:pt idx="245">
                  <c:v>2405.756796875</c:v>
                </c:pt>
                <c:pt idx="246">
                  <c:v>2415.756796875</c:v>
                </c:pt>
                <c:pt idx="247">
                  <c:v>2425.756796875</c:v>
                </c:pt>
                <c:pt idx="248">
                  <c:v>2425.850546875</c:v>
                </c:pt>
                <c:pt idx="249">
                  <c:v>2425.944296875</c:v>
                </c:pt>
                <c:pt idx="250">
                  <c:v>2426.131796875</c:v>
                </c:pt>
                <c:pt idx="251">
                  <c:v>2426.506796875</c:v>
                </c:pt>
                <c:pt idx="252">
                  <c:v>2427.256796875</c:v>
                </c:pt>
                <c:pt idx="253">
                  <c:v>2428.756796875</c:v>
                </c:pt>
                <c:pt idx="254">
                  <c:v>2431.756796875</c:v>
                </c:pt>
                <c:pt idx="255">
                  <c:v>2434.756796875</c:v>
                </c:pt>
                <c:pt idx="256">
                  <c:v>2437.756796875</c:v>
                </c:pt>
                <c:pt idx="257">
                  <c:v>2439.756796875</c:v>
                </c:pt>
                <c:pt idx="258">
                  <c:v>2441.006796875</c:v>
                </c:pt>
                <c:pt idx="259">
                  <c:v>2442.256796875</c:v>
                </c:pt>
                <c:pt idx="260">
                  <c:v>2444.756796875</c:v>
                </c:pt>
                <c:pt idx="261">
                  <c:v>2449.756796875</c:v>
                </c:pt>
                <c:pt idx="262">
                  <c:v>2459.756796875</c:v>
                </c:pt>
                <c:pt idx="263">
                  <c:v>2479.756796875</c:v>
                </c:pt>
                <c:pt idx="264">
                  <c:v>2519.756796875</c:v>
                </c:pt>
                <c:pt idx="265">
                  <c:v>2559.756796875</c:v>
                </c:pt>
                <c:pt idx="266">
                  <c:v>2599.756796875</c:v>
                </c:pt>
                <c:pt idx="267">
                  <c:v>2619.756796875</c:v>
                </c:pt>
                <c:pt idx="268">
                  <c:v>2619.75923828125</c:v>
                </c:pt>
                <c:pt idx="269">
                  <c:v>2619.7616796875</c:v>
                </c:pt>
                <c:pt idx="270">
                  <c:v>2619.76412109375</c:v>
                </c:pt>
                <c:pt idx="271">
                  <c:v>2619.7665625</c:v>
                </c:pt>
                <c:pt idx="272">
                  <c:v>2619.7714453125</c:v>
                </c:pt>
                <c:pt idx="273">
                  <c:v>2619.7812109375</c:v>
                </c:pt>
                <c:pt idx="274">
                  <c:v>2619.8007421875</c:v>
                </c:pt>
                <c:pt idx="275">
                  <c:v>2619.8398046875</c:v>
                </c:pt>
                <c:pt idx="276">
                  <c:v>2619.9179296875</c:v>
                </c:pt>
                <c:pt idx="277">
                  <c:v>2620.0741796875</c:v>
                </c:pt>
                <c:pt idx="278">
                  <c:v>2620.3866796875</c:v>
                </c:pt>
                <c:pt idx="279">
                  <c:v>2621.0116796875</c:v>
                </c:pt>
                <c:pt idx="280">
                  <c:v>2622.2616796875</c:v>
                </c:pt>
                <c:pt idx="281">
                  <c:v>2624.7616796875</c:v>
                </c:pt>
                <c:pt idx="282">
                  <c:v>2629.7616796875</c:v>
                </c:pt>
                <c:pt idx="283">
                  <c:v>2639.7616796875</c:v>
                </c:pt>
                <c:pt idx="284">
                  <c:v>2649.7616796875</c:v>
                </c:pt>
                <c:pt idx="285">
                  <c:v>2659.7616796875</c:v>
                </c:pt>
                <c:pt idx="286">
                  <c:v>2669.7616796875</c:v>
                </c:pt>
                <c:pt idx="287">
                  <c:v>2679.7616796875</c:v>
                </c:pt>
                <c:pt idx="288">
                  <c:v>2679.8554296875</c:v>
                </c:pt>
                <c:pt idx="289">
                  <c:v>2679.9491796875</c:v>
                </c:pt>
                <c:pt idx="290">
                  <c:v>2680.1366796875</c:v>
                </c:pt>
                <c:pt idx="291">
                  <c:v>2680.5116796875</c:v>
                </c:pt>
                <c:pt idx="292">
                  <c:v>2681.2616796875</c:v>
                </c:pt>
                <c:pt idx="293">
                  <c:v>2682.7616796875</c:v>
                </c:pt>
                <c:pt idx="294">
                  <c:v>2685.7616796875</c:v>
                </c:pt>
                <c:pt idx="295">
                  <c:v>2688.7616796875</c:v>
                </c:pt>
                <c:pt idx="296">
                  <c:v>2691.7616796875</c:v>
                </c:pt>
                <c:pt idx="297">
                  <c:v>2693.7616796875</c:v>
                </c:pt>
                <c:pt idx="298">
                  <c:v>2695.0116796875</c:v>
                </c:pt>
                <c:pt idx="299">
                  <c:v>2696.2616796875</c:v>
                </c:pt>
                <c:pt idx="300">
                  <c:v>2698.7616796875</c:v>
                </c:pt>
                <c:pt idx="301">
                  <c:v>2703.7616796875</c:v>
                </c:pt>
                <c:pt idx="302">
                  <c:v>2713.7616796875</c:v>
                </c:pt>
                <c:pt idx="303">
                  <c:v>2733.7616796875</c:v>
                </c:pt>
                <c:pt idx="304">
                  <c:v>2773.7616796875</c:v>
                </c:pt>
                <c:pt idx="305">
                  <c:v>2813.7616796875</c:v>
                </c:pt>
                <c:pt idx="306">
                  <c:v>2853.7616796875</c:v>
                </c:pt>
                <c:pt idx="307">
                  <c:v>2873.7616796875</c:v>
                </c:pt>
                <c:pt idx="308">
                  <c:v>2873.76412109375</c:v>
                </c:pt>
                <c:pt idx="309">
                  <c:v>2873.7665625</c:v>
                </c:pt>
                <c:pt idx="310">
                  <c:v>2873.76900390625</c:v>
                </c:pt>
                <c:pt idx="311">
                  <c:v>2873.7714453125</c:v>
                </c:pt>
                <c:pt idx="312">
                  <c:v>2873.776328125</c:v>
                </c:pt>
                <c:pt idx="313">
                  <c:v>2873.78609375</c:v>
                </c:pt>
                <c:pt idx="314">
                  <c:v>2873.805625</c:v>
                </c:pt>
                <c:pt idx="315">
                  <c:v>2873.8446875</c:v>
                </c:pt>
                <c:pt idx="316">
                  <c:v>2873.9228125</c:v>
                </c:pt>
                <c:pt idx="317">
                  <c:v>2874.0790625</c:v>
                </c:pt>
                <c:pt idx="318">
                  <c:v>2874.3915625</c:v>
                </c:pt>
                <c:pt idx="319">
                  <c:v>2875.0165625</c:v>
                </c:pt>
                <c:pt idx="320">
                  <c:v>2876.2665625</c:v>
                </c:pt>
                <c:pt idx="321">
                  <c:v>2878.7665625</c:v>
                </c:pt>
                <c:pt idx="322">
                  <c:v>2883.7665625</c:v>
                </c:pt>
                <c:pt idx="323">
                  <c:v>2893.7665625</c:v>
                </c:pt>
                <c:pt idx="324">
                  <c:v>2903.7665625</c:v>
                </c:pt>
                <c:pt idx="325">
                  <c:v>2913.7665625</c:v>
                </c:pt>
                <c:pt idx="326">
                  <c:v>2923.7665625</c:v>
                </c:pt>
                <c:pt idx="327">
                  <c:v>2933.7665625</c:v>
                </c:pt>
                <c:pt idx="328">
                  <c:v>2933.8603125</c:v>
                </c:pt>
                <c:pt idx="329">
                  <c:v>2933.9540625</c:v>
                </c:pt>
                <c:pt idx="330">
                  <c:v>2934.1415625</c:v>
                </c:pt>
                <c:pt idx="331">
                  <c:v>2934.5165625</c:v>
                </c:pt>
                <c:pt idx="332">
                  <c:v>2935.2665625</c:v>
                </c:pt>
                <c:pt idx="333">
                  <c:v>2936.7665625</c:v>
                </c:pt>
                <c:pt idx="334">
                  <c:v>2939.7665625</c:v>
                </c:pt>
                <c:pt idx="335">
                  <c:v>2942.7665625</c:v>
                </c:pt>
                <c:pt idx="336">
                  <c:v>2945.7665625</c:v>
                </c:pt>
                <c:pt idx="337">
                  <c:v>2947.7665625</c:v>
                </c:pt>
                <c:pt idx="338">
                  <c:v>2949.0165625</c:v>
                </c:pt>
                <c:pt idx="339">
                  <c:v>2950.2665625</c:v>
                </c:pt>
                <c:pt idx="340">
                  <c:v>2952.7665625</c:v>
                </c:pt>
                <c:pt idx="341">
                  <c:v>2957.7665625</c:v>
                </c:pt>
                <c:pt idx="342">
                  <c:v>2967.7665625</c:v>
                </c:pt>
                <c:pt idx="343">
                  <c:v>2987.7665625</c:v>
                </c:pt>
                <c:pt idx="344">
                  <c:v>3027.7665625</c:v>
                </c:pt>
                <c:pt idx="345">
                  <c:v>3067.7665625</c:v>
                </c:pt>
                <c:pt idx="346">
                  <c:v>3107.7665625</c:v>
                </c:pt>
                <c:pt idx="347">
                  <c:v>3127.7665625</c:v>
                </c:pt>
                <c:pt idx="348">
                  <c:v>3127.76900390625</c:v>
                </c:pt>
                <c:pt idx="349">
                  <c:v>3127.7714453125</c:v>
                </c:pt>
                <c:pt idx="350">
                  <c:v>3127.77388671875</c:v>
                </c:pt>
                <c:pt idx="351">
                  <c:v>3127.776328125</c:v>
                </c:pt>
                <c:pt idx="352">
                  <c:v>3127.7812109375</c:v>
                </c:pt>
                <c:pt idx="353">
                  <c:v>3127.7909765625</c:v>
                </c:pt>
                <c:pt idx="354">
                  <c:v>3127.8105078125</c:v>
                </c:pt>
                <c:pt idx="355">
                  <c:v>3127.8495703125</c:v>
                </c:pt>
                <c:pt idx="356">
                  <c:v>3127.9276953125</c:v>
                </c:pt>
                <c:pt idx="357">
                  <c:v>3128.0839453125</c:v>
                </c:pt>
                <c:pt idx="358">
                  <c:v>3128.3964453125</c:v>
                </c:pt>
                <c:pt idx="359">
                  <c:v>3129.0214453125</c:v>
                </c:pt>
                <c:pt idx="360">
                  <c:v>3130.2714453125</c:v>
                </c:pt>
                <c:pt idx="361">
                  <c:v>3132.7714453125</c:v>
                </c:pt>
                <c:pt idx="362">
                  <c:v>3137.7714453125</c:v>
                </c:pt>
                <c:pt idx="363">
                  <c:v>3147.7714453125</c:v>
                </c:pt>
                <c:pt idx="364">
                  <c:v>3157.7714453125</c:v>
                </c:pt>
                <c:pt idx="365">
                  <c:v>3167.7714453125</c:v>
                </c:pt>
                <c:pt idx="366">
                  <c:v>3177.7714453125</c:v>
                </c:pt>
                <c:pt idx="367">
                  <c:v>3187.7714453125</c:v>
                </c:pt>
                <c:pt idx="368">
                  <c:v>3187.8651953125</c:v>
                </c:pt>
                <c:pt idx="369">
                  <c:v>3187.9589453125</c:v>
                </c:pt>
                <c:pt idx="370">
                  <c:v>3188.1464453125</c:v>
                </c:pt>
                <c:pt idx="371">
                  <c:v>3188.5214453125</c:v>
                </c:pt>
                <c:pt idx="372">
                  <c:v>3189.2714453125</c:v>
                </c:pt>
                <c:pt idx="373">
                  <c:v>3190.7714453125</c:v>
                </c:pt>
                <c:pt idx="374">
                  <c:v>3193.7714453125</c:v>
                </c:pt>
                <c:pt idx="375">
                  <c:v>3196.7714453125</c:v>
                </c:pt>
                <c:pt idx="376">
                  <c:v>3199.7714453125</c:v>
                </c:pt>
                <c:pt idx="377">
                  <c:v>3201.7714453125</c:v>
                </c:pt>
                <c:pt idx="378">
                  <c:v>3203.0214453125</c:v>
                </c:pt>
                <c:pt idx="379">
                  <c:v>3204.2714453125</c:v>
                </c:pt>
                <c:pt idx="380">
                  <c:v>3206.7714453125</c:v>
                </c:pt>
                <c:pt idx="381">
                  <c:v>3211.7714453125</c:v>
                </c:pt>
                <c:pt idx="382">
                  <c:v>3221.7714453125</c:v>
                </c:pt>
                <c:pt idx="383">
                  <c:v>3241.7714453125</c:v>
                </c:pt>
                <c:pt idx="384">
                  <c:v>3281.7714453125</c:v>
                </c:pt>
                <c:pt idx="385">
                  <c:v>3321.7714453125</c:v>
                </c:pt>
                <c:pt idx="386">
                  <c:v>3361.7714453125</c:v>
                </c:pt>
                <c:pt idx="387">
                  <c:v>3381.7714453125</c:v>
                </c:pt>
                <c:pt idx="388">
                  <c:v>3381.77388671875</c:v>
                </c:pt>
                <c:pt idx="389">
                  <c:v>3381.776328125</c:v>
                </c:pt>
                <c:pt idx="390">
                  <c:v>3381.77876953125</c:v>
                </c:pt>
                <c:pt idx="391">
                  <c:v>3381.7812109375</c:v>
                </c:pt>
                <c:pt idx="392">
                  <c:v>3381.78609375</c:v>
                </c:pt>
                <c:pt idx="393">
                  <c:v>3381.795859375</c:v>
                </c:pt>
                <c:pt idx="394">
                  <c:v>3381.815390625</c:v>
                </c:pt>
                <c:pt idx="395">
                  <c:v>3381.854453125</c:v>
                </c:pt>
                <c:pt idx="396">
                  <c:v>3381.932578125</c:v>
                </c:pt>
                <c:pt idx="397">
                  <c:v>3382.088828125</c:v>
                </c:pt>
                <c:pt idx="398">
                  <c:v>3382.401328125</c:v>
                </c:pt>
                <c:pt idx="399">
                  <c:v>3383.026328125</c:v>
                </c:pt>
                <c:pt idx="400">
                  <c:v>3384.276328125</c:v>
                </c:pt>
                <c:pt idx="401">
                  <c:v>3386.776328125</c:v>
                </c:pt>
                <c:pt idx="402">
                  <c:v>3391.776328125</c:v>
                </c:pt>
                <c:pt idx="403">
                  <c:v>3401.776328125</c:v>
                </c:pt>
                <c:pt idx="404">
                  <c:v>3411.776328125</c:v>
                </c:pt>
                <c:pt idx="405">
                  <c:v>3421.776328125</c:v>
                </c:pt>
                <c:pt idx="406">
                  <c:v>3431.776328125</c:v>
                </c:pt>
                <c:pt idx="407">
                  <c:v>3441.776328125</c:v>
                </c:pt>
                <c:pt idx="408">
                  <c:v>3441.870078125</c:v>
                </c:pt>
                <c:pt idx="409">
                  <c:v>3441.963828125</c:v>
                </c:pt>
                <c:pt idx="410">
                  <c:v>3442.151328125</c:v>
                </c:pt>
                <c:pt idx="411">
                  <c:v>3442.526328125</c:v>
                </c:pt>
                <c:pt idx="412">
                  <c:v>3443.276328125</c:v>
                </c:pt>
                <c:pt idx="413">
                  <c:v>3444.776328125</c:v>
                </c:pt>
                <c:pt idx="414">
                  <c:v>3447.776328125</c:v>
                </c:pt>
                <c:pt idx="415">
                  <c:v>3450.776328125</c:v>
                </c:pt>
                <c:pt idx="416">
                  <c:v>3453.776328125</c:v>
                </c:pt>
                <c:pt idx="417">
                  <c:v>3455.776328125</c:v>
                </c:pt>
                <c:pt idx="418">
                  <c:v>3457.026328125</c:v>
                </c:pt>
                <c:pt idx="419">
                  <c:v>3458.276328125</c:v>
                </c:pt>
                <c:pt idx="420">
                  <c:v>3460.776328125</c:v>
                </c:pt>
                <c:pt idx="421">
                  <c:v>3465.776328125</c:v>
                </c:pt>
                <c:pt idx="422">
                  <c:v>3475.776328125</c:v>
                </c:pt>
                <c:pt idx="423">
                  <c:v>3495.776328125</c:v>
                </c:pt>
                <c:pt idx="424">
                  <c:v>3535.776328125</c:v>
                </c:pt>
                <c:pt idx="425">
                  <c:v>3575.776328125</c:v>
                </c:pt>
                <c:pt idx="426">
                  <c:v>3615.776328125</c:v>
                </c:pt>
                <c:pt idx="427">
                  <c:v>3635.776328125</c:v>
                </c:pt>
                <c:pt idx="428">
                  <c:v>3635.77876953125</c:v>
                </c:pt>
                <c:pt idx="429">
                  <c:v>3635.7812109375</c:v>
                </c:pt>
                <c:pt idx="430">
                  <c:v>3635.78365234375</c:v>
                </c:pt>
                <c:pt idx="431">
                  <c:v>3635.78609375</c:v>
                </c:pt>
                <c:pt idx="432">
                  <c:v>3635.7909765625</c:v>
                </c:pt>
                <c:pt idx="433">
                  <c:v>3635.8007421875</c:v>
                </c:pt>
                <c:pt idx="434">
                  <c:v>3635.8202734375</c:v>
                </c:pt>
                <c:pt idx="435">
                  <c:v>3635.8593359375</c:v>
                </c:pt>
                <c:pt idx="436">
                  <c:v>3635.9374609375</c:v>
                </c:pt>
                <c:pt idx="437">
                  <c:v>3636.0937109375</c:v>
                </c:pt>
                <c:pt idx="438">
                  <c:v>3636.4062109375</c:v>
                </c:pt>
                <c:pt idx="439">
                  <c:v>3637.0312109375</c:v>
                </c:pt>
                <c:pt idx="440">
                  <c:v>3638.2812109375</c:v>
                </c:pt>
                <c:pt idx="441">
                  <c:v>3640.7812109375</c:v>
                </c:pt>
                <c:pt idx="442">
                  <c:v>3645.7812109375</c:v>
                </c:pt>
                <c:pt idx="443">
                  <c:v>3655.7812109375</c:v>
                </c:pt>
                <c:pt idx="444">
                  <c:v>3665.7812109375</c:v>
                </c:pt>
                <c:pt idx="445">
                  <c:v>3675.7812109375</c:v>
                </c:pt>
                <c:pt idx="446">
                  <c:v>3685.7812109375</c:v>
                </c:pt>
                <c:pt idx="447">
                  <c:v>3695.7812109375</c:v>
                </c:pt>
                <c:pt idx="448">
                  <c:v>3695.8749609375</c:v>
                </c:pt>
                <c:pt idx="449">
                  <c:v>3695.9687109375</c:v>
                </c:pt>
                <c:pt idx="450">
                  <c:v>3696.1562109375</c:v>
                </c:pt>
                <c:pt idx="451">
                  <c:v>3696.5312109375</c:v>
                </c:pt>
                <c:pt idx="452">
                  <c:v>3697.2812109375</c:v>
                </c:pt>
                <c:pt idx="453">
                  <c:v>3698.7812109375</c:v>
                </c:pt>
                <c:pt idx="454">
                  <c:v>3701.7812109375</c:v>
                </c:pt>
                <c:pt idx="455">
                  <c:v>3704.7812109375</c:v>
                </c:pt>
                <c:pt idx="456">
                  <c:v>3707.7812109375</c:v>
                </c:pt>
                <c:pt idx="457">
                  <c:v>3709.7812109375</c:v>
                </c:pt>
                <c:pt idx="458">
                  <c:v>3711.0312109375</c:v>
                </c:pt>
                <c:pt idx="459">
                  <c:v>3712.2812109375</c:v>
                </c:pt>
                <c:pt idx="460">
                  <c:v>3714.7812109375</c:v>
                </c:pt>
                <c:pt idx="461">
                  <c:v>3719.7812109375</c:v>
                </c:pt>
                <c:pt idx="462">
                  <c:v>3729.7812109375</c:v>
                </c:pt>
                <c:pt idx="463">
                  <c:v>3749.7812109375</c:v>
                </c:pt>
                <c:pt idx="464">
                  <c:v>3789.7812109375</c:v>
                </c:pt>
                <c:pt idx="465">
                  <c:v>3829.7812109375</c:v>
                </c:pt>
                <c:pt idx="466">
                  <c:v>3869.7812109375</c:v>
                </c:pt>
                <c:pt idx="467">
                  <c:v>3889.7812109375</c:v>
                </c:pt>
              </c:numCache>
            </c:numRef>
          </c:xVal>
          <c:yVal>
            <c:numRef>
              <c:f>HnPv2!$Q$3:$Q$470</c:f>
              <c:numCache>
                <c:formatCode>General</c:formatCode>
                <c:ptCount val="468"/>
                <c:pt idx="0">
                  <c:v>3000</c:v>
                </c:pt>
                <c:pt idx="1">
                  <c:v>3000</c:v>
                </c:pt>
                <c:pt idx="2">
                  <c:v>3000</c:v>
                </c:pt>
                <c:pt idx="3">
                  <c:v>3000</c:v>
                </c:pt>
                <c:pt idx="4">
                  <c:v>3000</c:v>
                </c:pt>
                <c:pt idx="5">
                  <c:v>3000</c:v>
                </c:pt>
                <c:pt idx="6">
                  <c:v>3000</c:v>
                </c:pt>
                <c:pt idx="7">
                  <c:v>3000</c:v>
                </c:pt>
                <c:pt idx="8">
                  <c:v>3000</c:v>
                </c:pt>
                <c:pt idx="9">
                  <c:v>3000</c:v>
                </c:pt>
                <c:pt idx="10">
                  <c:v>3000</c:v>
                </c:pt>
                <c:pt idx="11">
                  <c:v>3000</c:v>
                </c:pt>
                <c:pt idx="12">
                  <c:v>3000</c:v>
                </c:pt>
                <c:pt idx="13">
                  <c:v>3000</c:v>
                </c:pt>
                <c:pt idx="14">
                  <c:v>3000</c:v>
                </c:pt>
                <c:pt idx="15">
                  <c:v>3000</c:v>
                </c:pt>
                <c:pt idx="16">
                  <c:v>3000</c:v>
                </c:pt>
                <c:pt idx="17">
                  <c:v>3000</c:v>
                </c:pt>
                <c:pt idx="18">
                  <c:v>3000</c:v>
                </c:pt>
                <c:pt idx="19">
                  <c:v>3000</c:v>
                </c:pt>
                <c:pt idx="20">
                  <c:v>3000</c:v>
                </c:pt>
                <c:pt idx="21">
                  <c:v>3000</c:v>
                </c:pt>
                <c:pt idx="22">
                  <c:v>3000</c:v>
                </c:pt>
                <c:pt idx="23">
                  <c:v>3000</c:v>
                </c:pt>
                <c:pt idx="24">
                  <c:v>3000</c:v>
                </c:pt>
                <c:pt idx="25">
                  <c:v>3000</c:v>
                </c:pt>
                <c:pt idx="26">
                  <c:v>3000</c:v>
                </c:pt>
                <c:pt idx="27">
                  <c:v>3000</c:v>
                </c:pt>
                <c:pt idx="28">
                  <c:v>3018.95517063339</c:v>
                </c:pt>
                <c:pt idx="29">
                  <c:v>3027.8499361510999</c:v>
                </c:pt>
                <c:pt idx="30">
                  <c:v>3229.8313963702199</c:v>
                </c:pt>
                <c:pt idx="31">
                  <c:v>3255.9957412747199</c:v>
                </c:pt>
                <c:pt idx="32">
                  <c:v>3323.1270705254001</c:v>
                </c:pt>
                <c:pt idx="33">
                  <c:v>3417.6576772501799</c:v>
                </c:pt>
                <c:pt idx="34">
                  <c:v>3567.5738582895701</c:v>
                </c:pt>
                <c:pt idx="35">
                  <c:v>3846.5737096200801</c:v>
                </c:pt>
                <c:pt idx="36">
                  <c:v>4261.8807149435897</c:v>
                </c:pt>
                <c:pt idx="37">
                  <c:v>4763.5933850112597</c:v>
                </c:pt>
                <c:pt idx="38">
                  <c:v>5061.5275738743103</c:v>
                </c:pt>
                <c:pt idx="39">
                  <c:v>4913.0863507674603</c:v>
                </c:pt>
                <c:pt idx="40">
                  <c:v>4591.5504544996402</c:v>
                </c:pt>
                <c:pt idx="41">
                  <c:v>4418.16188859867</c:v>
                </c:pt>
                <c:pt idx="42">
                  <c:v>4470.5511141656898</c:v>
                </c:pt>
                <c:pt idx="43">
                  <c:v>4816.7739551647501</c:v>
                </c:pt>
                <c:pt idx="44">
                  <c:v>5206.1568479694597</c:v>
                </c:pt>
                <c:pt idx="45">
                  <c:v>5597.8123002477996</c:v>
                </c:pt>
                <c:pt idx="46">
                  <c:v>5984.37376351076</c:v>
                </c:pt>
                <c:pt idx="47">
                  <c:v>6356.6932639275401</c:v>
                </c:pt>
                <c:pt idx="48">
                  <c:v>6219.92487125152</c:v>
                </c:pt>
                <c:pt idx="49">
                  <c:v>6160.5969436864398</c:v>
                </c:pt>
                <c:pt idx="50">
                  <c:v>6059.7095638678702</c:v>
                </c:pt>
                <c:pt idx="51">
                  <c:v>5993.6484102121303</c:v>
                </c:pt>
                <c:pt idx="52">
                  <c:v>5921.5975792478503</c:v>
                </c:pt>
                <c:pt idx="53">
                  <c:v>5834.9929158760797</c:v>
                </c:pt>
                <c:pt idx="54">
                  <c:v>5770.5024067654504</c:v>
                </c:pt>
                <c:pt idx="55">
                  <c:v>5755.7131551770199</c:v>
                </c:pt>
                <c:pt idx="56">
                  <c:v>5715.32690194726</c:v>
                </c:pt>
                <c:pt idx="57">
                  <c:v>5730.7151273318896</c:v>
                </c:pt>
                <c:pt idx="58">
                  <c:v>3000</c:v>
                </c:pt>
                <c:pt idx="59">
                  <c:v>3000</c:v>
                </c:pt>
                <c:pt idx="60">
                  <c:v>3000</c:v>
                </c:pt>
                <c:pt idx="61">
                  <c:v>3000</c:v>
                </c:pt>
                <c:pt idx="62">
                  <c:v>3000</c:v>
                </c:pt>
                <c:pt idx="63">
                  <c:v>3000</c:v>
                </c:pt>
                <c:pt idx="64">
                  <c:v>3000</c:v>
                </c:pt>
                <c:pt idx="65">
                  <c:v>3000</c:v>
                </c:pt>
                <c:pt idx="66">
                  <c:v>3000</c:v>
                </c:pt>
                <c:pt idx="67">
                  <c:v>3000</c:v>
                </c:pt>
                <c:pt idx="68">
                  <c:v>3036.5537345467901</c:v>
                </c:pt>
                <c:pt idx="69">
                  <c:v>3048.06266067457</c:v>
                </c:pt>
                <c:pt idx="70">
                  <c:v>3216.18519482073</c:v>
                </c:pt>
                <c:pt idx="71">
                  <c:v>3276.35298323504</c:v>
                </c:pt>
                <c:pt idx="72">
                  <c:v>3334.02597992453</c:v>
                </c:pt>
                <c:pt idx="73">
                  <c:v>3406.07332364177</c:v>
                </c:pt>
                <c:pt idx="74">
                  <c:v>3562.1238857184499</c:v>
                </c:pt>
                <c:pt idx="75">
                  <c:v>3829.0623473722999</c:v>
                </c:pt>
                <c:pt idx="76">
                  <c:v>4237.6899927618897</c:v>
                </c:pt>
                <c:pt idx="77">
                  <c:v>4751.2901671929603</c:v>
                </c:pt>
                <c:pt idx="78">
                  <c:v>5106.5842897248003</c:v>
                </c:pt>
                <c:pt idx="79">
                  <c:v>5037.28916613816</c:v>
                </c:pt>
                <c:pt idx="80">
                  <c:v>4766.5023434801997</c:v>
                </c:pt>
                <c:pt idx="81">
                  <c:v>4613.83001263394</c:v>
                </c:pt>
                <c:pt idx="82">
                  <c:v>4668.8276691956999</c:v>
                </c:pt>
                <c:pt idx="83">
                  <c:v>5005.4340392412296</c:v>
                </c:pt>
                <c:pt idx="84">
                  <c:v>5378.8327068416902</c:v>
                </c:pt>
                <c:pt idx="85">
                  <c:v>5752.3520909666704</c:v>
                </c:pt>
                <c:pt idx="86">
                  <c:v>6114.7993465322797</c:v>
                </c:pt>
                <c:pt idx="87">
                  <c:v>6466.8895480229003</c:v>
                </c:pt>
                <c:pt idx="88">
                  <c:v>6342.3771495253404</c:v>
                </c:pt>
                <c:pt idx="89">
                  <c:v>6275.9444410943897</c:v>
                </c:pt>
                <c:pt idx="90">
                  <c:v>6208.7764543155499</c:v>
                </c:pt>
                <c:pt idx="91">
                  <c:v>6114.36346117631</c:v>
                </c:pt>
                <c:pt idx="92">
                  <c:v>6048.0809039591204</c:v>
                </c:pt>
                <c:pt idx="93">
                  <c:v>5978.6295275145303</c:v>
                </c:pt>
                <c:pt idx="94">
                  <c:v>5917.7856446097203</c:v>
                </c:pt>
                <c:pt idx="95">
                  <c:v>5885.7827052170896</c:v>
                </c:pt>
                <c:pt idx="96">
                  <c:v>5864.1412008975703</c:v>
                </c:pt>
                <c:pt idx="97">
                  <c:v>5854.8350779688399</c:v>
                </c:pt>
                <c:pt idx="98">
                  <c:v>3000</c:v>
                </c:pt>
                <c:pt idx="99">
                  <c:v>3000</c:v>
                </c:pt>
                <c:pt idx="100">
                  <c:v>3000</c:v>
                </c:pt>
                <c:pt idx="101">
                  <c:v>3000</c:v>
                </c:pt>
                <c:pt idx="102">
                  <c:v>3000</c:v>
                </c:pt>
                <c:pt idx="103">
                  <c:v>3000</c:v>
                </c:pt>
                <c:pt idx="104">
                  <c:v>3000</c:v>
                </c:pt>
                <c:pt idx="105">
                  <c:v>3000</c:v>
                </c:pt>
                <c:pt idx="106">
                  <c:v>3000</c:v>
                </c:pt>
                <c:pt idx="107">
                  <c:v>3000</c:v>
                </c:pt>
                <c:pt idx="108">
                  <c:v>3036.9114863362001</c:v>
                </c:pt>
                <c:pt idx="109">
                  <c:v>3049.20115970606</c:v>
                </c:pt>
                <c:pt idx="110">
                  <c:v>3240.5005337562102</c:v>
                </c:pt>
                <c:pt idx="111">
                  <c:v>3268.8542483864098</c:v>
                </c:pt>
                <c:pt idx="112">
                  <c:v>3320.23194830993</c:v>
                </c:pt>
                <c:pt idx="113">
                  <c:v>3396.3475026545502</c:v>
                </c:pt>
                <c:pt idx="114">
                  <c:v>3554.4289479009799</c:v>
                </c:pt>
                <c:pt idx="115">
                  <c:v>3814.4879843188601</c:v>
                </c:pt>
                <c:pt idx="116">
                  <c:v>4212.5897496554699</c:v>
                </c:pt>
                <c:pt idx="117">
                  <c:v>4706.8246080659501</c:v>
                </c:pt>
                <c:pt idx="118">
                  <c:v>5042.9259447724398</c:v>
                </c:pt>
                <c:pt idx="119">
                  <c:v>4972.2568385997101</c:v>
                </c:pt>
                <c:pt idx="120">
                  <c:v>4698.4247489627496</c:v>
                </c:pt>
                <c:pt idx="121">
                  <c:v>4559.5454970255096</c:v>
                </c:pt>
                <c:pt idx="122">
                  <c:v>4615.3699584594397</c:v>
                </c:pt>
                <c:pt idx="123">
                  <c:v>4934.7408796724803</c:v>
                </c:pt>
                <c:pt idx="124">
                  <c:v>5287.3620458887199</c:v>
                </c:pt>
                <c:pt idx="125">
                  <c:v>5639.1837428568697</c:v>
                </c:pt>
                <c:pt idx="126">
                  <c:v>5986.2288938002403</c:v>
                </c:pt>
                <c:pt idx="127">
                  <c:v>6317.9517160795403</c:v>
                </c:pt>
                <c:pt idx="128">
                  <c:v>6195.1009154874901</c:v>
                </c:pt>
                <c:pt idx="129">
                  <c:v>6128.6806042690996</c:v>
                </c:pt>
                <c:pt idx="130">
                  <c:v>6062.4710464007403</c:v>
                </c:pt>
                <c:pt idx="131">
                  <c:v>5969.8761362883097</c:v>
                </c:pt>
                <c:pt idx="132">
                  <c:v>5909.1866842008203</c:v>
                </c:pt>
                <c:pt idx="133">
                  <c:v>5847.8912111997097</c:v>
                </c:pt>
                <c:pt idx="134">
                  <c:v>5795.5119412651002</c:v>
                </c:pt>
                <c:pt idx="135">
                  <c:v>5768.1291538642399</c:v>
                </c:pt>
                <c:pt idx="136">
                  <c:v>5751.8971056407099</c:v>
                </c:pt>
                <c:pt idx="137">
                  <c:v>5740.9454946995002</c:v>
                </c:pt>
                <c:pt idx="138">
                  <c:v>3000</c:v>
                </c:pt>
                <c:pt idx="139">
                  <c:v>3000</c:v>
                </c:pt>
                <c:pt idx="140">
                  <c:v>3000</c:v>
                </c:pt>
                <c:pt idx="141">
                  <c:v>3000</c:v>
                </c:pt>
                <c:pt idx="142">
                  <c:v>3000</c:v>
                </c:pt>
                <c:pt idx="143">
                  <c:v>3000</c:v>
                </c:pt>
                <c:pt idx="144">
                  <c:v>3000</c:v>
                </c:pt>
                <c:pt idx="145">
                  <c:v>3000</c:v>
                </c:pt>
                <c:pt idx="146">
                  <c:v>3000</c:v>
                </c:pt>
                <c:pt idx="147">
                  <c:v>3000</c:v>
                </c:pt>
                <c:pt idx="148">
                  <c:v>3032.8517276322</c:v>
                </c:pt>
                <c:pt idx="149">
                  <c:v>3045.2821512271498</c:v>
                </c:pt>
                <c:pt idx="150">
                  <c:v>3221.2922772454599</c:v>
                </c:pt>
                <c:pt idx="151">
                  <c:v>3268.46306343577</c:v>
                </c:pt>
                <c:pt idx="152">
                  <c:v>3300.7514050135801</c:v>
                </c:pt>
                <c:pt idx="153">
                  <c:v>3385.57732232851</c:v>
                </c:pt>
                <c:pt idx="154">
                  <c:v>3537.6248051512798</c:v>
                </c:pt>
                <c:pt idx="155">
                  <c:v>3788.3417168768101</c:v>
                </c:pt>
                <c:pt idx="156">
                  <c:v>4167.4821506162098</c:v>
                </c:pt>
                <c:pt idx="157">
                  <c:v>4632.9697807932198</c:v>
                </c:pt>
                <c:pt idx="158">
                  <c:v>4938.6142898869402</c:v>
                </c:pt>
                <c:pt idx="159">
                  <c:v>4861.4004987564904</c:v>
                </c:pt>
                <c:pt idx="160">
                  <c:v>4610.9699889450603</c:v>
                </c:pt>
                <c:pt idx="161">
                  <c:v>4471.4009485748502</c:v>
                </c:pt>
                <c:pt idx="162">
                  <c:v>4525.0322902108101</c:v>
                </c:pt>
                <c:pt idx="163">
                  <c:v>4818.8049137278604</c:v>
                </c:pt>
                <c:pt idx="164">
                  <c:v>5147.8088382494198</c:v>
                </c:pt>
                <c:pt idx="165">
                  <c:v>5476.1675514664403</c:v>
                </c:pt>
                <c:pt idx="166">
                  <c:v>5793.82011492733</c:v>
                </c:pt>
                <c:pt idx="167">
                  <c:v>6102.8259062299503</c:v>
                </c:pt>
                <c:pt idx="168">
                  <c:v>5981.7074121953601</c:v>
                </c:pt>
                <c:pt idx="169">
                  <c:v>5915.5876363662101</c:v>
                </c:pt>
                <c:pt idx="170">
                  <c:v>5849.4964903618602</c:v>
                </c:pt>
                <c:pt idx="171">
                  <c:v>5757.8659553547304</c:v>
                </c:pt>
                <c:pt idx="172">
                  <c:v>5701.0203922015598</c:v>
                </c:pt>
                <c:pt idx="173">
                  <c:v>5648.1306939487004</c:v>
                </c:pt>
                <c:pt idx="174">
                  <c:v>5603.5533358787998</c:v>
                </c:pt>
                <c:pt idx="175">
                  <c:v>5583.5777294647596</c:v>
                </c:pt>
                <c:pt idx="176">
                  <c:v>5566.9826810696404</c:v>
                </c:pt>
                <c:pt idx="177">
                  <c:v>5558.3306685781999</c:v>
                </c:pt>
                <c:pt idx="178">
                  <c:v>3000</c:v>
                </c:pt>
                <c:pt idx="179">
                  <c:v>3000</c:v>
                </c:pt>
                <c:pt idx="180">
                  <c:v>3000</c:v>
                </c:pt>
                <c:pt idx="181">
                  <c:v>3000</c:v>
                </c:pt>
                <c:pt idx="182">
                  <c:v>3000</c:v>
                </c:pt>
                <c:pt idx="183">
                  <c:v>3000</c:v>
                </c:pt>
                <c:pt idx="184">
                  <c:v>3000</c:v>
                </c:pt>
                <c:pt idx="185">
                  <c:v>3000</c:v>
                </c:pt>
                <c:pt idx="186">
                  <c:v>3000</c:v>
                </c:pt>
                <c:pt idx="187">
                  <c:v>3000</c:v>
                </c:pt>
                <c:pt idx="188">
                  <c:v>3026.5652646701001</c:v>
                </c:pt>
                <c:pt idx="189">
                  <c:v>3028.7269709567299</c:v>
                </c:pt>
                <c:pt idx="190">
                  <c:v>3191.1986465431601</c:v>
                </c:pt>
                <c:pt idx="191">
                  <c:v>3226.96044971218</c:v>
                </c:pt>
                <c:pt idx="192">
                  <c:v>3249.9879071148498</c:v>
                </c:pt>
                <c:pt idx="193">
                  <c:v>3308.0895935824201</c:v>
                </c:pt>
                <c:pt idx="194">
                  <c:v>3426.0307543710101</c:v>
                </c:pt>
                <c:pt idx="195">
                  <c:v>3639.2622671720101</c:v>
                </c:pt>
                <c:pt idx="196">
                  <c:v>3977.0152277662</c:v>
                </c:pt>
                <c:pt idx="197">
                  <c:v>4404.5194940995798</c:v>
                </c:pt>
                <c:pt idx="198">
                  <c:v>4706.7464553849504</c:v>
                </c:pt>
                <c:pt idx="199">
                  <c:v>4669.1257076696402</c:v>
                </c:pt>
                <c:pt idx="200">
                  <c:v>4464.1709939584398</c:v>
                </c:pt>
                <c:pt idx="201">
                  <c:v>4345.8507475157603</c:v>
                </c:pt>
                <c:pt idx="202">
                  <c:v>4393.8928484677999</c:v>
                </c:pt>
                <c:pt idx="203">
                  <c:v>4672.7335781869197</c:v>
                </c:pt>
                <c:pt idx="204">
                  <c:v>4980.8767703439798</c:v>
                </c:pt>
                <c:pt idx="205">
                  <c:v>5287.7843107746703</c:v>
                </c:pt>
                <c:pt idx="206">
                  <c:v>5584.3704731476801</c:v>
                </c:pt>
                <c:pt idx="207">
                  <c:v>5873.0578518367902</c:v>
                </c:pt>
                <c:pt idx="208">
                  <c:v>5748.5007021711699</c:v>
                </c:pt>
                <c:pt idx="209">
                  <c:v>5689.3159306508596</c:v>
                </c:pt>
                <c:pt idx="210">
                  <c:v>5624.2144272913201</c:v>
                </c:pt>
                <c:pt idx="211">
                  <c:v>5533.2987306208497</c:v>
                </c:pt>
                <c:pt idx="212">
                  <c:v>5480.8548224342103</c:v>
                </c:pt>
                <c:pt idx="213">
                  <c:v>5434.9529317810702</c:v>
                </c:pt>
                <c:pt idx="214">
                  <c:v>5397.8132048617699</c:v>
                </c:pt>
                <c:pt idx="215">
                  <c:v>5380.9435230405597</c:v>
                </c:pt>
                <c:pt idx="216">
                  <c:v>5367.6699040637995</c:v>
                </c:pt>
                <c:pt idx="217">
                  <c:v>5360.5263867664598</c:v>
                </c:pt>
                <c:pt idx="218">
                  <c:v>3000</c:v>
                </c:pt>
                <c:pt idx="219">
                  <c:v>3000</c:v>
                </c:pt>
                <c:pt idx="220">
                  <c:v>3000</c:v>
                </c:pt>
                <c:pt idx="221">
                  <c:v>3000</c:v>
                </c:pt>
                <c:pt idx="222">
                  <c:v>3000</c:v>
                </c:pt>
                <c:pt idx="223">
                  <c:v>3000</c:v>
                </c:pt>
                <c:pt idx="224">
                  <c:v>3000</c:v>
                </c:pt>
                <c:pt idx="225">
                  <c:v>3000</c:v>
                </c:pt>
                <c:pt idx="226">
                  <c:v>3000</c:v>
                </c:pt>
                <c:pt idx="227">
                  <c:v>3000</c:v>
                </c:pt>
                <c:pt idx="228">
                  <c:v>3019.6839175427299</c:v>
                </c:pt>
                <c:pt idx="229">
                  <c:v>3035.7547658768299</c:v>
                </c:pt>
                <c:pt idx="230">
                  <c:v>3175.9696608925801</c:v>
                </c:pt>
                <c:pt idx="231">
                  <c:v>3186.0091454453</c:v>
                </c:pt>
                <c:pt idx="232">
                  <c:v>3200.1229028644202</c:v>
                </c:pt>
                <c:pt idx="233">
                  <c:v>3234.12347987979</c:v>
                </c:pt>
                <c:pt idx="234">
                  <c:v>3313.68932730289</c:v>
                </c:pt>
                <c:pt idx="235">
                  <c:v>3487.1168256665501</c:v>
                </c:pt>
                <c:pt idx="236">
                  <c:v>3811.7027634380302</c:v>
                </c:pt>
                <c:pt idx="237">
                  <c:v>4254.36147695197</c:v>
                </c:pt>
                <c:pt idx="238">
                  <c:v>4610.5066517621599</c:v>
                </c:pt>
                <c:pt idx="239">
                  <c:v>4636.0757193258596</c:v>
                </c:pt>
                <c:pt idx="240">
                  <c:v>4455.1725031597098</c:v>
                </c:pt>
                <c:pt idx="241">
                  <c:v>4311.8612191621896</c:v>
                </c:pt>
                <c:pt idx="242">
                  <c:v>4295.1312161577498</c:v>
                </c:pt>
                <c:pt idx="243">
                  <c:v>4452.3204958769802</c:v>
                </c:pt>
                <c:pt idx="244">
                  <c:v>4676.2382746372896</c:v>
                </c:pt>
                <c:pt idx="245">
                  <c:v>4933.0742379764597</c:v>
                </c:pt>
                <c:pt idx="246">
                  <c:v>5206.0345909159696</c:v>
                </c:pt>
                <c:pt idx="247">
                  <c:v>5479.6667045312897</c:v>
                </c:pt>
                <c:pt idx="248">
                  <c:v>5363.3436844170201</c:v>
                </c:pt>
                <c:pt idx="249">
                  <c:v>5297.15597242068</c:v>
                </c:pt>
                <c:pt idx="250">
                  <c:v>5234.76297481034</c:v>
                </c:pt>
                <c:pt idx="251">
                  <c:v>5177.5403773051703</c:v>
                </c:pt>
                <c:pt idx="252">
                  <c:v>5132.0106603409704</c:v>
                </c:pt>
                <c:pt idx="253">
                  <c:v>5093.8235382929997</c:v>
                </c:pt>
                <c:pt idx="254">
                  <c:v>5034.6137829398904</c:v>
                </c:pt>
                <c:pt idx="255">
                  <c:v>5023.5025164197395</c:v>
                </c:pt>
                <c:pt idx="256">
                  <c:v>5016.3892784216796</c:v>
                </c:pt>
                <c:pt idx="257">
                  <c:v>5019.4521485714404</c:v>
                </c:pt>
                <c:pt idx="258">
                  <c:v>3000</c:v>
                </c:pt>
                <c:pt idx="259">
                  <c:v>3000</c:v>
                </c:pt>
                <c:pt idx="260">
                  <c:v>3000</c:v>
                </c:pt>
                <c:pt idx="261">
                  <c:v>3000</c:v>
                </c:pt>
                <c:pt idx="262">
                  <c:v>3000</c:v>
                </c:pt>
                <c:pt idx="263">
                  <c:v>3000</c:v>
                </c:pt>
                <c:pt idx="264">
                  <c:v>3000</c:v>
                </c:pt>
                <c:pt idx="265">
                  <c:v>3000</c:v>
                </c:pt>
                <c:pt idx="266">
                  <c:v>3000</c:v>
                </c:pt>
                <c:pt idx="267">
                  <c:v>3000</c:v>
                </c:pt>
                <c:pt idx="268">
                  <c:v>3012.02841005439</c:v>
                </c:pt>
                <c:pt idx="269">
                  <c:v>3036.17903492512</c:v>
                </c:pt>
                <c:pt idx="270">
                  <c:v>3152.1981926313501</c:v>
                </c:pt>
                <c:pt idx="271">
                  <c:v>3161.90912230405</c:v>
                </c:pt>
                <c:pt idx="272">
                  <c:v>3173.9447674452699</c:v>
                </c:pt>
                <c:pt idx="273">
                  <c:v>3201.2873954373799</c:v>
                </c:pt>
                <c:pt idx="274">
                  <c:v>3260.6131350709302</c:v>
                </c:pt>
                <c:pt idx="275">
                  <c:v>3382.60068433485</c:v>
                </c:pt>
                <c:pt idx="276">
                  <c:v>3637.84516466782</c:v>
                </c:pt>
                <c:pt idx="277">
                  <c:v>4047.8545624169101</c:v>
                </c:pt>
                <c:pt idx="278">
                  <c:v>4424.0931315568796</c:v>
                </c:pt>
                <c:pt idx="279">
                  <c:v>4511.4931129733995</c:v>
                </c:pt>
                <c:pt idx="280">
                  <c:v>4382.1571861606999</c:v>
                </c:pt>
                <c:pt idx="281">
                  <c:v>4255.2149220085603</c:v>
                </c:pt>
                <c:pt idx="282">
                  <c:v>4222.66889191879</c:v>
                </c:pt>
                <c:pt idx="283">
                  <c:v>4323.1318971688397</c:v>
                </c:pt>
                <c:pt idx="284">
                  <c:v>4476.8539631440699</c:v>
                </c:pt>
                <c:pt idx="285">
                  <c:v>4646.5595647386399</c:v>
                </c:pt>
                <c:pt idx="286">
                  <c:v>4826.3601143136302</c:v>
                </c:pt>
                <c:pt idx="287">
                  <c:v>5016.1064770313496</c:v>
                </c:pt>
                <c:pt idx="288">
                  <c:v>4899.9142363364599</c:v>
                </c:pt>
                <c:pt idx="289">
                  <c:v>4832.3485937617797</c:v>
                </c:pt>
                <c:pt idx="290">
                  <c:v>4761.8572686112002</c:v>
                </c:pt>
                <c:pt idx="291">
                  <c:v>4698.9327298295202</c:v>
                </c:pt>
                <c:pt idx="292">
                  <c:v>4652.7368952152501</c:v>
                </c:pt>
                <c:pt idx="293">
                  <c:v>4626.4125913212501</c:v>
                </c:pt>
                <c:pt idx="294">
                  <c:v>4581.3294137249304</c:v>
                </c:pt>
                <c:pt idx="295">
                  <c:v>4579.4931737431998</c:v>
                </c:pt>
                <c:pt idx="296">
                  <c:v>4580.9327796716598</c:v>
                </c:pt>
                <c:pt idx="297">
                  <c:v>4579.9606678890495</c:v>
                </c:pt>
                <c:pt idx="298">
                  <c:v>3000</c:v>
                </c:pt>
                <c:pt idx="299">
                  <c:v>3000</c:v>
                </c:pt>
                <c:pt idx="300">
                  <c:v>3000</c:v>
                </c:pt>
                <c:pt idx="301">
                  <c:v>3000</c:v>
                </c:pt>
                <c:pt idx="302">
                  <c:v>3000</c:v>
                </c:pt>
                <c:pt idx="303">
                  <c:v>3000</c:v>
                </c:pt>
                <c:pt idx="304">
                  <c:v>3000</c:v>
                </c:pt>
                <c:pt idx="305">
                  <c:v>3000</c:v>
                </c:pt>
                <c:pt idx="306">
                  <c:v>3000</c:v>
                </c:pt>
                <c:pt idx="307">
                  <c:v>3000</c:v>
                </c:pt>
                <c:pt idx="308">
                  <c:v>3005.0156669115499</c:v>
                </c:pt>
                <c:pt idx="309">
                  <c:v>3031.8419998968898</c:v>
                </c:pt>
                <c:pt idx="310">
                  <c:v>3133.3349335616899</c:v>
                </c:pt>
                <c:pt idx="311">
                  <c:v>3142.9908416377598</c:v>
                </c:pt>
                <c:pt idx="312">
                  <c:v>3153.61503497902</c:v>
                </c:pt>
                <c:pt idx="313">
                  <c:v>3176.91639717933</c:v>
                </c:pt>
                <c:pt idx="314">
                  <c:v>3227.45162370245</c:v>
                </c:pt>
                <c:pt idx="315">
                  <c:v>3330.0012177849899</c:v>
                </c:pt>
                <c:pt idx="316">
                  <c:v>3530.1233082803401</c:v>
                </c:pt>
                <c:pt idx="317">
                  <c:v>3868.4307879048301</c:v>
                </c:pt>
                <c:pt idx="318">
                  <c:v>4218.47661116566</c:v>
                </c:pt>
                <c:pt idx="319">
                  <c:v>4337.2649560523496</c:v>
                </c:pt>
                <c:pt idx="320">
                  <c:v>4252.64992005361</c:v>
                </c:pt>
                <c:pt idx="321">
                  <c:v>4150.7166061566704</c:v>
                </c:pt>
                <c:pt idx="322">
                  <c:v>4120.0522046770702</c:v>
                </c:pt>
                <c:pt idx="323">
                  <c:v>4193.4264372038697</c:v>
                </c:pt>
                <c:pt idx="324">
                  <c:v>4314.8842601422302</c:v>
                </c:pt>
                <c:pt idx="325">
                  <c:v>4451.3528575191704</c:v>
                </c:pt>
                <c:pt idx="326">
                  <c:v>4596.2498244025401</c:v>
                </c:pt>
                <c:pt idx="327">
                  <c:v>4746.4791821305798</c:v>
                </c:pt>
                <c:pt idx="328">
                  <c:v>4632.9633731700897</c:v>
                </c:pt>
                <c:pt idx="329">
                  <c:v>4566.7721215097399</c:v>
                </c:pt>
                <c:pt idx="330">
                  <c:v>4498.5430512313596</c:v>
                </c:pt>
                <c:pt idx="331">
                  <c:v>4439.3103287088597</c:v>
                </c:pt>
                <c:pt idx="332">
                  <c:v>4395.0418711805996</c:v>
                </c:pt>
                <c:pt idx="333">
                  <c:v>4373.4987606586801</c:v>
                </c:pt>
                <c:pt idx="334">
                  <c:v>4330.1653422491199</c:v>
                </c:pt>
                <c:pt idx="335">
                  <c:v>4329.5716173256196</c:v>
                </c:pt>
                <c:pt idx="336">
                  <c:v>4330.6751722854397</c:v>
                </c:pt>
                <c:pt idx="337">
                  <c:v>4331.3618913416803</c:v>
                </c:pt>
                <c:pt idx="338">
                  <c:v>3000</c:v>
                </c:pt>
                <c:pt idx="339">
                  <c:v>3000</c:v>
                </c:pt>
                <c:pt idx="340">
                  <c:v>3000</c:v>
                </c:pt>
                <c:pt idx="341">
                  <c:v>3000</c:v>
                </c:pt>
                <c:pt idx="342">
                  <c:v>3000</c:v>
                </c:pt>
                <c:pt idx="343">
                  <c:v>3000</c:v>
                </c:pt>
                <c:pt idx="344">
                  <c:v>3000</c:v>
                </c:pt>
                <c:pt idx="345">
                  <c:v>3000</c:v>
                </c:pt>
                <c:pt idx="346">
                  <c:v>3000</c:v>
                </c:pt>
                <c:pt idx="347">
                  <c:v>3000</c:v>
                </c:pt>
                <c:pt idx="348">
                  <c:v>2998.5530414825098</c:v>
                </c:pt>
                <c:pt idx="349">
                  <c:v>3026.9140539434102</c:v>
                </c:pt>
                <c:pt idx="350">
                  <c:v>3119.4580700092602</c:v>
                </c:pt>
                <c:pt idx="351">
                  <c:v>3128.6984651513799</c:v>
                </c:pt>
                <c:pt idx="352">
                  <c:v>3138.4230559614298</c:v>
                </c:pt>
                <c:pt idx="353">
                  <c:v>3159.1364210265901</c:v>
                </c:pt>
                <c:pt idx="354">
                  <c:v>3204.2938415458002</c:v>
                </c:pt>
                <c:pt idx="355">
                  <c:v>3295.1252257974302</c:v>
                </c:pt>
                <c:pt idx="356">
                  <c:v>3469.2460621170699</c:v>
                </c:pt>
                <c:pt idx="357">
                  <c:v>3751.8457178373101</c:v>
                </c:pt>
                <c:pt idx="358">
                  <c:v>4056.6364676888102</c:v>
                </c:pt>
                <c:pt idx="359">
                  <c:v>4183.4740420281596</c:v>
                </c:pt>
                <c:pt idx="360">
                  <c:v>4128.0111288572898</c:v>
                </c:pt>
                <c:pt idx="361">
                  <c:v>4044.9759920902502</c:v>
                </c:pt>
                <c:pt idx="362">
                  <c:v>4019.9966781497501</c:v>
                </c:pt>
                <c:pt idx="363">
                  <c:v>4088.1074651741801</c:v>
                </c:pt>
                <c:pt idx="364">
                  <c:v>4191.01882564469</c:v>
                </c:pt>
                <c:pt idx="365">
                  <c:v>4307.1108671223601</c:v>
                </c:pt>
                <c:pt idx="366">
                  <c:v>4430.1168552360004</c:v>
                </c:pt>
                <c:pt idx="367">
                  <c:v>4557.3778986418201</c:v>
                </c:pt>
                <c:pt idx="368">
                  <c:v>4444.9272825368798</c:v>
                </c:pt>
                <c:pt idx="369">
                  <c:v>4379.5950955667104</c:v>
                </c:pt>
                <c:pt idx="370">
                  <c:v>4312.8317320219003</c:v>
                </c:pt>
                <c:pt idx="371">
                  <c:v>4255.1770478745902</c:v>
                </c:pt>
                <c:pt idx="372">
                  <c:v>4212.6188139661299</c:v>
                </c:pt>
                <c:pt idx="373">
                  <c:v>4191.7378325096497</c:v>
                </c:pt>
                <c:pt idx="374">
                  <c:v>4148.51415674075</c:v>
                </c:pt>
                <c:pt idx="375">
                  <c:v>4148.4690913241702</c:v>
                </c:pt>
                <c:pt idx="376">
                  <c:v>4149.9197993663302</c:v>
                </c:pt>
                <c:pt idx="377">
                  <c:v>4150.5060665007904</c:v>
                </c:pt>
                <c:pt idx="378">
                  <c:v>3000</c:v>
                </c:pt>
                <c:pt idx="379">
                  <c:v>3000</c:v>
                </c:pt>
                <c:pt idx="380">
                  <c:v>3000</c:v>
                </c:pt>
                <c:pt idx="381">
                  <c:v>3000</c:v>
                </c:pt>
                <c:pt idx="382">
                  <c:v>3000</c:v>
                </c:pt>
                <c:pt idx="383">
                  <c:v>3000</c:v>
                </c:pt>
                <c:pt idx="384">
                  <c:v>3000</c:v>
                </c:pt>
                <c:pt idx="385">
                  <c:v>3000</c:v>
                </c:pt>
                <c:pt idx="386">
                  <c:v>3000</c:v>
                </c:pt>
                <c:pt idx="387">
                  <c:v>3000</c:v>
                </c:pt>
                <c:pt idx="388">
                  <c:v>2991.5621287795002</c:v>
                </c:pt>
                <c:pt idx="389">
                  <c:v>3023.06996605635</c:v>
                </c:pt>
                <c:pt idx="390">
                  <c:v>3109.8613430171599</c:v>
                </c:pt>
                <c:pt idx="391">
                  <c:v>3118.73910996519</c:v>
                </c:pt>
                <c:pt idx="392">
                  <c:v>3127.85569019886</c:v>
                </c:pt>
                <c:pt idx="393">
                  <c:v>3146.9475494909002</c:v>
                </c:pt>
                <c:pt idx="394">
                  <c:v>3188.5073122880599</c:v>
                </c:pt>
                <c:pt idx="395">
                  <c:v>3271.9797731666199</c:v>
                </c:pt>
                <c:pt idx="396">
                  <c:v>3429.7059268817402</c:v>
                </c:pt>
                <c:pt idx="397">
                  <c:v>3680.1456477643801</c:v>
                </c:pt>
                <c:pt idx="398">
                  <c:v>3949.3202451173102</c:v>
                </c:pt>
                <c:pt idx="399">
                  <c:v>4073.24158456142</c:v>
                </c:pt>
                <c:pt idx="400">
                  <c:v>4034.5156785563399</c:v>
                </c:pt>
                <c:pt idx="401">
                  <c:v>3964.2216619349902</c:v>
                </c:pt>
                <c:pt idx="402">
                  <c:v>3942.6034094700299</c:v>
                </c:pt>
                <c:pt idx="403">
                  <c:v>4005.1723105891301</c:v>
                </c:pt>
                <c:pt idx="404">
                  <c:v>4099.5725594155101</c:v>
                </c:pt>
                <c:pt idx="405">
                  <c:v>4205.35906614124</c:v>
                </c:pt>
                <c:pt idx="406">
                  <c:v>4317.1377745622503</c:v>
                </c:pt>
                <c:pt idx="407">
                  <c:v>4432.5420457118398</c:v>
                </c:pt>
                <c:pt idx="408">
                  <c:v>4321.1339065379898</c:v>
                </c:pt>
                <c:pt idx="409">
                  <c:v>4256.3598979240496</c:v>
                </c:pt>
                <c:pt idx="410">
                  <c:v>4190.0599639165703</c:v>
                </c:pt>
                <c:pt idx="411">
                  <c:v>4132.5417962547599</c:v>
                </c:pt>
                <c:pt idx="412">
                  <c:v>4091.1221272729699</c:v>
                </c:pt>
                <c:pt idx="413">
                  <c:v>4072.2800844121398</c:v>
                </c:pt>
                <c:pt idx="414">
                  <c:v>4064.2767699207898</c:v>
                </c:pt>
                <c:pt idx="415">
                  <c:v>4028.1555214047999</c:v>
                </c:pt>
                <c:pt idx="416">
                  <c:v>4029.7676732539699</c:v>
                </c:pt>
                <c:pt idx="417">
                  <c:v>4031.0039550045699</c:v>
                </c:pt>
                <c:pt idx="418">
                  <c:v>3000</c:v>
                </c:pt>
                <c:pt idx="419">
                  <c:v>3000</c:v>
                </c:pt>
                <c:pt idx="420">
                  <c:v>3000</c:v>
                </c:pt>
                <c:pt idx="421">
                  <c:v>3000</c:v>
                </c:pt>
                <c:pt idx="422">
                  <c:v>3000</c:v>
                </c:pt>
                <c:pt idx="423">
                  <c:v>3000</c:v>
                </c:pt>
                <c:pt idx="424">
                  <c:v>3000</c:v>
                </c:pt>
                <c:pt idx="425">
                  <c:v>3000</c:v>
                </c:pt>
                <c:pt idx="426">
                  <c:v>3000</c:v>
                </c:pt>
                <c:pt idx="427">
                  <c:v>3000</c:v>
                </c:pt>
                <c:pt idx="428">
                  <c:v>3002.89299151147</c:v>
                </c:pt>
                <c:pt idx="429">
                  <c:v>3020.32750984929</c:v>
                </c:pt>
                <c:pt idx="430">
                  <c:v>3103.12714396195</c:v>
                </c:pt>
                <c:pt idx="431">
                  <c:v>3111.7990522128198</c:v>
                </c:pt>
                <c:pt idx="432">
                  <c:v>3120.5151057277999</c:v>
                </c:pt>
                <c:pt idx="433">
                  <c:v>3138.5967765053701</c:v>
                </c:pt>
                <c:pt idx="434">
                  <c:v>3177.6167852138701</c:v>
                </c:pt>
                <c:pt idx="435">
                  <c:v>3255.8701401111098</c:v>
                </c:pt>
                <c:pt idx="436">
                  <c:v>3401.9361016292901</c:v>
                </c:pt>
                <c:pt idx="437">
                  <c:v>3630.43375860169</c:v>
                </c:pt>
                <c:pt idx="438">
                  <c:v>3876.0796815450699</c:v>
                </c:pt>
                <c:pt idx="439">
                  <c:v>3995.3603150449399</c:v>
                </c:pt>
                <c:pt idx="440">
                  <c:v>3967.1447645948501</c:v>
                </c:pt>
                <c:pt idx="441">
                  <c:v>3905.7183737137402</c:v>
                </c:pt>
                <c:pt idx="442">
                  <c:v>3886.5700289526399</c:v>
                </c:pt>
                <c:pt idx="443">
                  <c:v>3942.0894823029398</c:v>
                </c:pt>
                <c:pt idx="444">
                  <c:v>4032.0096289991602</c:v>
                </c:pt>
                <c:pt idx="445">
                  <c:v>4131.2211221437201</c:v>
                </c:pt>
                <c:pt idx="446">
                  <c:v>4235.22523459063</c:v>
                </c:pt>
                <c:pt idx="447">
                  <c:v>4342.6108814737399</c:v>
                </c:pt>
                <c:pt idx="448">
                  <c:v>4232.1657733734401</c:v>
                </c:pt>
                <c:pt idx="449">
                  <c:v>4168.0563142085202</c:v>
                </c:pt>
                <c:pt idx="450">
                  <c:v>4102.11242636718</c:v>
                </c:pt>
                <c:pt idx="451">
                  <c:v>4045.5514847937602</c:v>
                </c:pt>
                <c:pt idx="452">
                  <c:v>4003.9795863693098</c:v>
                </c:pt>
                <c:pt idx="453">
                  <c:v>3984.6639617845399</c:v>
                </c:pt>
                <c:pt idx="454">
                  <c:v>3978.0752016242</c:v>
                </c:pt>
                <c:pt idx="455">
                  <c:v>3941.64388160422</c:v>
                </c:pt>
                <c:pt idx="456">
                  <c:v>3943.2682960570401</c:v>
                </c:pt>
                <c:pt idx="457">
                  <c:v>3944.54443682702</c:v>
                </c:pt>
                <c:pt idx="458">
                  <c:v>3000</c:v>
                </c:pt>
                <c:pt idx="459">
                  <c:v>3000</c:v>
                </c:pt>
                <c:pt idx="460">
                  <c:v>3000</c:v>
                </c:pt>
                <c:pt idx="461">
                  <c:v>3000</c:v>
                </c:pt>
                <c:pt idx="462">
                  <c:v>3000</c:v>
                </c:pt>
                <c:pt idx="463">
                  <c:v>3000</c:v>
                </c:pt>
                <c:pt idx="464">
                  <c:v>3000</c:v>
                </c:pt>
                <c:pt idx="465">
                  <c:v>3000</c:v>
                </c:pt>
                <c:pt idx="466">
                  <c:v>3000</c:v>
                </c:pt>
                <c:pt idx="467">
                  <c:v>3000</c:v>
                </c:pt>
              </c:numCache>
            </c:numRef>
          </c:yVal>
          <c:smooth val="0"/>
          <c:extLst>
            <c:ext xmlns:c16="http://schemas.microsoft.com/office/drawing/2014/chart" uri="{C3380CC4-5D6E-409C-BE32-E72D297353CC}">
              <c16:uniqueId val="{00000000-F8F3-D645-8544-5C0610B4D2E6}"/>
            </c:ext>
          </c:extLst>
        </c:ser>
        <c:ser>
          <c:idx val="0"/>
          <c:order val="1"/>
          <c:tx>
            <c:strRef>
              <c:f>HnPv2!$P$2</c:f>
              <c:strCache>
                <c:ptCount val="1"/>
                <c:pt idx="0">
                  <c:v>EDFM</c:v>
                </c:pt>
              </c:strCache>
            </c:strRef>
          </c:tx>
          <c:spPr>
            <a:ln w="22225" cap="rnd">
              <a:solidFill>
                <a:srgbClr val="FF0000">
                  <a:alpha val="55000"/>
                </a:srgbClr>
              </a:solidFill>
              <a:prstDash val="dash"/>
              <a:round/>
            </a:ln>
            <a:effectLst/>
          </c:spPr>
          <c:marker>
            <c:symbol val="none"/>
          </c:marker>
          <c:xVal>
            <c:numRef>
              <c:f>HnPv2!$L$3:$L$470</c:f>
              <c:numCache>
                <c:formatCode>General</c:formatCode>
                <c:ptCount val="468"/>
                <c:pt idx="0">
                  <c:v>2.74658203125E-3</c:v>
                </c:pt>
                <c:pt idx="1">
                  <c:v>5.4931640625E-3</c:v>
                </c:pt>
                <c:pt idx="2">
                  <c:v>1.0986328125E-2</c:v>
                </c:pt>
                <c:pt idx="3">
                  <c:v>2.197265625E-2</c:v>
                </c:pt>
                <c:pt idx="4">
                  <c:v>4.39453125E-2</c:v>
                </c:pt>
                <c:pt idx="5">
                  <c:v>8.7890625E-2</c:v>
                </c:pt>
                <c:pt idx="6">
                  <c:v>0.17578125</c:v>
                </c:pt>
                <c:pt idx="7">
                  <c:v>0.3515625</c:v>
                </c:pt>
                <c:pt idx="8">
                  <c:v>0.703125</c:v>
                </c:pt>
                <c:pt idx="9">
                  <c:v>1.40625</c:v>
                </c:pt>
                <c:pt idx="10">
                  <c:v>2.8125</c:v>
                </c:pt>
                <c:pt idx="11">
                  <c:v>5.625</c:v>
                </c:pt>
                <c:pt idx="12">
                  <c:v>11.25</c:v>
                </c:pt>
                <c:pt idx="13">
                  <c:v>22.5</c:v>
                </c:pt>
                <c:pt idx="14">
                  <c:v>45</c:v>
                </c:pt>
                <c:pt idx="15">
                  <c:v>90</c:v>
                </c:pt>
                <c:pt idx="16">
                  <c:v>180</c:v>
                </c:pt>
                <c:pt idx="17">
                  <c:v>270</c:v>
                </c:pt>
                <c:pt idx="18">
                  <c:v>360</c:v>
                </c:pt>
                <c:pt idx="19">
                  <c:v>450</c:v>
                </c:pt>
                <c:pt idx="20">
                  <c:v>540</c:v>
                </c:pt>
                <c:pt idx="21">
                  <c:v>630</c:v>
                </c:pt>
                <c:pt idx="22">
                  <c:v>720</c:v>
                </c:pt>
                <c:pt idx="23">
                  <c:v>810</c:v>
                </c:pt>
                <c:pt idx="24">
                  <c:v>900</c:v>
                </c:pt>
                <c:pt idx="25">
                  <c:v>990</c:v>
                </c:pt>
                <c:pt idx="26">
                  <c:v>1080</c:v>
                </c:pt>
                <c:pt idx="27">
                  <c:v>1095.7275</c:v>
                </c:pt>
                <c:pt idx="28">
                  <c:v>1095.72994140625</c:v>
                </c:pt>
                <c:pt idx="29">
                  <c:v>1095.7323828125</c:v>
                </c:pt>
                <c:pt idx="30">
                  <c:v>1095.73482421875</c:v>
                </c:pt>
                <c:pt idx="31">
                  <c:v>1095.737265625</c:v>
                </c:pt>
                <c:pt idx="32">
                  <c:v>1095.7421484375</c:v>
                </c:pt>
                <c:pt idx="33">
                  <c:v>1095.7519140625</c:v>
                </c:pt>
                <c:pt idx="34">
                  <c:v>1095.7714453125</c:v>
                </c:pt>
                <c:pt idx="35">
                  <c:v>1095.8105078125</c:v>
                </c:pt>
                <c:pt idx="36">
                  <c:v>1095.8886328125</c:v>
                </c:pt>
                <c:pt idx="37">
                  <c:v>1096.0448828125</c:v>
                </c:pt>
                <c:pt idx="38">
                  <c:v>1096.3573828125</c:v>
                </c:pt>
                <c:pt idx="39">
                  <c:v>1096.9823828125</c:v>
                </c:pt>
                <c:pt idx="40">
                  <c:v>1098.2323828125</c:v>
                </c:pt>
                <c:pt idx="41">
                  <c:v>1100.7323828125</c:v>
                </c:pt>
                <c:pt idx="42">
                  <c:v>1105.7323828125</c:v>
                </c:pt>
                <c:pt idx="43">
                  <c:v>1115.7323828125</c:v>
                </c:pt>
                <c:pt idx="44">
                  <c:v>1125.7323828125</c:v>
                </c:pt>
                <c:pt idx="45">
                  <c:v>1135.7323828125</c:v>
                </c:pt>
                <c:pt idx="46">
                  <c:v>1145.7323828125</c:v>
                </c:pt>
                <c:pt idx="47">
                  <c:v>1155.7323828125</c:v>
                </c:pt>
                <c:pt idx="48">
                  <c:v>1155.8261328125</c:v>
                </c:pt>
                <c:pt idx="49">
                  <c:v>1155.9198828125</c:v>
                </c:pt>
                <c:pt idx="50">
                  <c:v>1156.1073828125</c:v>
                </c:pt>
                <c:pt idx="51">
                  <c:v>1156.4823828125</c:v>
                </c:pt>
                <c:pt idx="52">
                  <c:v>1157.2323828125</c:v>
                </c:pt>
                <c:pt idx="53">
                  <c:v>1158.7323828125</c:v>
                </c:pt>
                <c:pt idx="54">
                  <c:v>1161.7323828125</c:v>
                </c:pt>
                <c:pt idx="55">
                  <c:v>1164.7323828125</c:v>
                </c:pt>
                <c:pt idx="56">
                  <c:v>1167.7323828125</c:v>
                </c:pt>
                <c:pt idx="57">
                  <c:v>1169.7323828125</c:v>
                </c:pt>
                <c:pt idx="58">
                  <c:v>1170.9823828125</c:v>
                </c:pt>
                <c:pt idx="59">
                  <c:v>1172.2323828125</c:v>
                </c:pt>
                <c:pt idx="60">
                  <c:v>1174.7323828125</c:v>
                </c:pt>
                <c:pt idx="61">
                  <c:v>1179.7323828125</c:v>
                </c:pt>
                <c:pt idx="62">
                  <c:v>1189.7323828125</c:v>
                </c:pt>
                <c:pt idx="63">
                  <c:v>1209.7323828125</c:v>
                </c:pt>
                <c:pt idx="64">
                  <c:v>1249.7323828125</c:v>
                </c:pt>
                <c:pt idx="65">
                  <c:v>1289.7323828125</c:v>
                </c:pt>
                <c:pt idx="66">
                  <c:v>1329.7323828125</c:v>
                </c:pt>
                <c:pt idx="67">
                  <c:v>1349.7323828125</c:v>
                </c:pt>
                <c:pt idx="68">
                  <c:v>1349.73482421875</c:v>
                </c:pt>
                <c:pt idx="69">
                  <c:v>1349.737265625</c:v>
                </c:pt>
                <c:pt idx="70">
                  <c:v>1349.73970703125</c:v>
                </c:pt>
                <c:pt idx="71">
                  <c:v>1349.7421484375</c:v>
                </c:pt>
                <c:pt idx="72">
                  <c:v>1349.74703125</c:v>
                </c:pt>
                <c:pt idx="73">
                  <c:v>1349.756796875</c:v>
                </c:pt>
                <c:pt idx="74">
                  <c:v>1349.776328125</c:v>
                </c:pt>
                <c:pt idx="75">
                  <c:v>1349.815390625</c:v>
                </c:pt>
                <c:pt idx="76">
                  <c:v>1349.893515625</c:v>
                </c:pt>
                <c:pt idx="77">
                  <c:v>1350.049765625</c:v>
                </c:pt>
                <c:pt idx="78">
                  <c:v>1350.362265625</c:v>
                </c:pt>
                <c:pt idx="79">
                  <c:v>1350.987265625</c:v>
                </c:pt>
                <c:pt idx="80">
                  <c:v>1352.237265625</c:v>
                </c:pt>
                <c:pt idx="81">
                  <c:v>1354.737265625</c:v>
                </c:pt>
                <c:pt idx="82">
                  <c:v>1359.737265625</c:v>
                </c:pt>
                <c:pt idx="83">
                  <c:v>1369.737265625</c:v>
                </c:pt>
                <c:pt idx="84">
                  <c:v>1379.737265625</c:v>
                </c:pt>
                <c:pt idx="85">
                  <c:v>1389.737265625</c:v>
                </c:pt>
                <c:pt idx="86">
                  <c:v>1399.737265625</c:v>
                </c:pt>
                <c:pt idx="87">
                  <c:v>1409.737265625</c:v>
                </c:pt>
                <c:pt idx="88">
                  <c:v>1409.831015625</c:v>
                </c:pt>
                <c:pt idx="89">
                  <c:v>1409.924765625</c:v>
                </c:pt>
                <c:pt idx="90">
                  <c:v>1410.112265625</c:v>
                </c:pt>
                <c:pt idx="91">
                  <c:v>1410.487265625</c:v>
                </c:pt>
                <c:pt idx="92">
                  <c:v>1411.237265625</c:v>
                </c:pt>
                <c:pt idx="93">
                  <c:v>1412.737265625</c:v>
                </c:pt>
                <c:pt idx="94">
                  <c:v>1415.737265625</c:v>
                </c:pt>
                <c:pt idx="95">
                  <c:v>1418.737265625</c:v>
                </c:pt>
                <c:pt idx="96">
                  <c:v>1421.737265625</c:v>
                </c:pt>
                <c:pt idx="97">
                  <c:v>1423.737265625</c:v>
                </c:pt>
                <c:pt idx="98">
                  <c:v>1424.987265625</c:v>
                </c:pt>
                <c:pt idx="99">
                  <c:v>1426.237265625</c:v>
                </c:pt>
                <c:pt idx="100">
                  <c:v>1428.737265625</c:v>
                </c:pt>
                <c:pt idx="101">
                  <c:v>1433.737265625</c:v>
                </c:pt>
                <c:pt idx="102">
                  <c:v>1443.737265625</c:v>
                </c:pt>
                <c:pt idx="103">
                  <c:v>1463.737265625</c:v>
                </c:pt>
                <c:pt idx="104">
                  <c:v>1503.737265625</c:v>
                </c:pt>
                <c:pt idx="105">
                  <c:v>1543.737265625</c:v>
                </c:pt>
                <c:pt idx="106">
                  <c:v>1583.737265625</c:v>
                </c:pt>
                <c:pt idx="107">
                  <c:v>1603.737265625</c:v>
                </c:pt>
                <c:pt idx="108">
                  <c:v>1603.73970703125</c:v>
                </c:pt>
                <c:pt idx="109">
                  <c:v>1603.7421484375</c:v>
                </c:pt>
                <c:pt idx="110">
                  <c:v>1603.74458984375</c:v>
                </c:pt>
                <c:pt idx="111">
                  <c:v>1603.74703125</c:v>
                </c:pt>
                <c:pt idx="112">
                  <c:v>1603.7519140625</c:v>
                </c:pt>
                <c:pt idx="113">
                  <c:v>1603.7616796875</c:v>
                </c:pt>
                <c:pt idx="114">
                  <c:v>1603.7812109375</c:v>
                </c:pt>
                <c:pt idx="115">
                  <c:v>1603.8202734375</c:v>
                </c:pt>
                <c:pt idx="116">
                  <c:v>1603.8983984375</c:v>
                </c:pt>
                <c:pt idx="117">
                  <c:v>1604.0546484375</c:v>
                </c:pt>
                <c:pt idx="118">
                  <c:v>1604.3671484375</c:v>
                </c:pt>
                <c:pt idx="119">
                  <c:v>1604.9921484375</c:v>
                </c:pt>
                <c:pt idx="120">
                  <c:v>1606.2421484375</c:v>
                </c:pt>
                <c:pt idx="121">
                  <c:v>1608.7421484375</c:v>
                </c:pt>
                <c:pt idx="122">
                  <c:v>1613.7421484375</c:v>
                </c:pt>
                <c:pt idx="123">
                  <c:v>1623.7421484375</c:v>
                </c:pt>
                <c:pt idx="124">
                  <c:v>1633.7421484375</c:v>
                </c:pt>
                <c:pt idx="125">
                  <c:v>1643.7421484375</c:v>
                </c:pt>
                <c:pt idx="126">
                  <c:v>1653.7421484375</c:v>
                </c:pt>
                <c:pt idx="127">
                  <c:v>1663.7421484375</c:v>
                </c:pt>
                <c:pt idx="128">
                  <c:v>1663.8358984375</c:v>
                </c:pt>
                <c:pt idx="129">
                  <c:v>1663.9296484375</c:v>
                </c:pt>
                <c:pt idx="130">
                  <c:v>1664.1171484375</c:v>
                </c:pt>
                <c:pt idx="131">
                  <c:v>1664.4921484375</c:v>
                </c:pt>
                <c:pt idx="132">
                  <c:v>1665.2421484375</c:v>
                </c:pt>
                <c:pt idx="133">
                  <c:v>1666.7421484375</c:v>
                </c:pt>
                <c:pt idx="134">
                  <c:v>1669.7421484375</c:v>
                </c:pt>
                <c:pt idx="135">
                  <c:v>1672.7421484375</c:v>
                </c:pt>
                <c:pt idx="136">
                  <c:v>1675.7421484375</c:v>
                </c:pt>
                <c:pt idx="137">
                  <c:v>1677.7421484375</c:v>
                </c:pt>
                <c:pt idx="138">
                  <c:v>1678.9921484375</c:v>
                </c:pt>
                <c:pt idx="139">
                  <c:v>1680.2421484375</c:v>
                </c:pt>
                <c:pt idx="140">
                  <c:v>1682.7421484375</c:v>
                </c:pt>
                <c:pt idx="141">
                  <c:v>1687.7421484375</c:v>
                </c:pt>
                <c:pt idx="142">
                  <c:v>1697.7421484375</c:v>
                </c:pt>
                <c:pt idx="143">
                  <c:v>1717.7421484375</c:v>
                </c:pt>
                <c:pt idx="144">
                  <c:v>1757.7421484375</c:v>
                </c:pt>
                <c:pt idx="145">
                  <c:v>1797.7421484375</c:v>
                </c:pt>
                <c:pt idx="146">
                  <c:v>1837.7421484375</c:v>
                </c:pt>
                <c:pt idx="147">
                  <c:v>1857.7421484375</c:v>
                </c:pt>
                <c:pt idx="148">
                  <c:v>1857.74458984375</c:v>
                </c:pt>
                <c:pt idx="149">
                  <c:v>1857.74703125</c:v>
                </c:pt>
                <c:pt idx="150">
                  <c:v>1857.74947265625</c:v>
                </c:pt>
                <c:pt idx="151">
                  <c:v>1857.7519140625</c:v>
                </c:pt>
                <c:pt idx="152">
                  <c:v>1857.756796875</c:v>
                </c:pt>
                <c:pt idx="153">
                  <c:v>1857.7665625</c:v>
                </c:pt>
                <c:pt idx="154">
                  <c:v>1857.78609375</c:v>
                </c:pt>
                <c:pt idx="155">
                  <c:v>1857.82515625</c:v>
                </c:pt>
                <c:pt idx="156">
                  <c:v>1857.90328125</c:v>
                </c:pt>
                <c:pt idx="157">
                  <c:v>1858.05953125</c:v>
                </c:pt>
                <c:pt idx="158">
                  <c:v>1858.37203125</c:v>
                </c:pt>
                <c:pt idx="159">
                  <c:v>1858.99703125</c:v>
                </c:pt>
                <c:pt idx="160">
                  <c:v>1860.24703125</c:v>
                </c:pt>
                <c:pt idx="161">
                  <c:v>1862.74703125</c:v>
                </c:pt>
                <c:pt idx="162">
                  <c:v>1867.74703125</c:v>
                </c:pt>
                <c:pt idx="163">
                  <c:v>1877.74703125</c:v>
                </c:pt>
                <c:pt idx="164">
                  <c:v>1887.74703125</c:v>
                </c:pt>
                <c:pt idx="165">
                  <c:v>1897.74703125</c:v>
                </c:pt>
                <c:pt idx="166">
                  <c:v>1907.74703125</c:v>
                </c:pt>
                <c:pt idx="167">
                  <c:v>1917.74703125</c:v>
                </c:pt>
                <c:pt idx="168">
                  <c:v>1917.84078125</c:v>
                </c:pt>
                <c:pt idx="169">
                  <c:v>1917.93453125</c:v>
                </c:pt>
                <c:pt idx="170">
                  <c:v>1918.12203125</c:v>
                </c:pt>
                <c:pt idx="171">
                  <c:v>1918.49703125</c:v>
                </c:pt>
                <c:pt idx="172">
                  <c:v>1919.24703125</c:v>
                </c:pt>
                <c:pt idx="173">
                  <c:v>1920.74703125</c:v>
                </c:pt>
                <c:pt idx="174">
                  <c:v>1923.74703125</c:v>
                </c:pt>
                <c:pt idx="175">
                  <c:v>1926.74703125</c:v>
                </c:pt>
                <c:pt idx="176">
                  <c:v>1929.74703125</c:v>
                </c:pt>
                <c:pt idx="177">
                  <c:v>1931.74703125</c:v>
                </c:pt>
                <c:pt idx="178">
                  <c:v>1932.99703125</c:v>
                </c:pt>
                <c:pt idx="179">
                  <c:v>1934.24703125</c:v>
                </c:pt>
                <c:pt idx="180">
                  <c:v>1936.74703125</c:v>
                </c:pt>
                <c:pt idx="181">
                  <c:v>1941.74703125</c:v>
                </c:pt>
                <c:pt idx="182">
                  <c:v>1951.74703125</c:v>
                </c:pt>
                <c:pt idx="183">
                  <c:v>1971.74703125</c:v>
                </c:pt>
                <c:pt idx="184">
                  <c:v>2011.74703125</c:v>
                </c:pt>
                <c:pt idx="185">
                  <c:v>2051.74703125</c:v>
                </c:pt>
                <c:pt idx="186">
                  <c:v>2091.74703125</c:v>
                </c:pt>
                <c:pt idx="187">
                  <c:v>2111.74703125</c:v>
                </c:pt>
                <c:pt idx="188">
                  <c:v>2111.74947265625</c:v>
                </c:pt>
                <c:pt idx="189">
                  <c:v>2111.7519140625</c:v>
                </c:pt>
                <c:pt idx="190">
                  <c:v>2111.75435546875</c:v>
                </c:pt>
                <c:pt idx="191">
                  <c:v>2111.756796875</c:v>
                </c:pt>
                <c:pt idx="192">
                  <c:v>2111.7616796875</c:v>
                </c:pt>
                <c:pt idx="193">
                  <c:v>2111.7714453125</c:v>
                </c:pt>
                <c:pt idx="194">
                  <c:v>2111.7909765625</c:v>
                </c:pt>
                <c:pt idx="195">
                  <c:v>2111.8300390625</c:v>
                </c:pt>
                <c:pt idx="196">
                  <c:v>2111.9081640625</c:v>
                </c:pt>
                <c:pt idx="197">
                  <c:v>2112.0644140625</c:v>
                </c:pt>
                <c:pt idx="198">
                  <c:v>2112.3769140625</c:v>
                </c:pt>
                <c:pt idx="199">
                  <c:v>2113.0019140625</c:v>
                </c:pt>
                <c:pt idx="200">
                  <c:v>2114.2519140625</c:v>
                </c:pt>
                <c:pt idx="201">
                  <c:v>2116.7519140625</c:v>
                </c:pt>
                <c:pt idx="202">
                  <c:v>2121.7519140625</c:v>
                </c:pt>
                <c:pt idx="203">
                  <c:v>2131.7519140625</c:v>
                </c:pt>
                <c:pt idx="204">
                  <c:v>2141.7519140625</c:v>
                </c:pt>
                <c:pt idx="205">
                  <c:v>2151.7519140625</c:v>
                </c:pt>
                <c:pt idx="206">
                  <c:v>2161.7519140625</c:v>
                </c:pt>
                <c:pt idx="207">
                  <c:v>2171.7519140625</c:v>
                </c:pt>
                <c:pt idx="208">
                  <c:v>2171.8456640625</c:v>
                </c:pt>
                <c:pt idx="209">
                  <c:v>2171.9394140625</c:v>
                </c:pt>
                <c:pt idx="210">
                  <c:v>2172.1269140625</c:v>
                </c:pt>
                <c:pt idx="211">
                  <c:v>2172.5019140625</c:v>
                </c:pt>
                <c:pt idx="212">
                  <c:v>2173.2519140625</c:v>
                </c:pt>
                <c:pt idx="213">
                  <c:v>2174.7519140625</c:v>
                </c:pt>
                <c:pt idx="214">
                  <c:v>2177.7519140625</c:v>
                </c:pt>
                <c:pt idx="215">
                  <c:v>2180.7519140625</c:v>
                </c:pt>
                <c:pt idx="216">
                  <c:v>2183.7519140625</c:v>
                </c:pt>
                <c:pt idx="217">
                  <c:v>2185.7519140625</c:v>
                </c:pt>
                <c:pt idx="218">
                  <c:v>2187.0019140625</c:v>
                </c:pt>
                <c:pt idx="219">
                  <c:v>2188.2519140625</c:v>
                </c:pt>
                <c:pt idx="220">
                  <c:v>2190.7519140625</c:v>
                </c:pt>
                <c:pt idx="221">
                  <c:v>2195.7519140625</c:v>
                </c:pt>
                <c:pt idx="222">
                  <c:v>2205.7519140625</c:v>
                </c:pt>
                <c:pt idx="223">
                  <c:v>2225.7519140625</c:v>
                </c:pt>
                <c:pt idx="224">
                  <c:v>2265.7519140625</c:v>
                </c:pt>
                <c:pt idx="225">
                  <c:v>2305.7519140625</c:v>
                </c:pt>
                <c:pt idx="226">
                  <c:v>2345.7519140625</c:v>
                </c:pt>
                <c:pt idx="227">
                  <c:v>2365.7519140625</c:v>
                </c:pt>
                <c:pt idx="228">
                  <c:v>2365.75435546875</c:v>
                </c:pt>
                <c:pt idx="229">
                  <c:v>2365.756796875</c:v>
                </c:pt>
                <c:pt idx="230">
                  <c:v>2365.75923828125</c:v>
                </c:pt>
                <c:pt idx="231">
                  <c:v>2365.7616796875</c:v>
                </c:pt>
                <c:pt idx="232">
                  <c:v>2365.7665625</c:v>
                </c:pt>
                <c:pt idx="233">
                  <c:v>2365.776328125</c:v>
                </c:pt>
                <c:pt idx="234">
                  <c:v>2365.795859375</c:v>
                </c:pt>
                <c:pt idx="235">
                  <c:v>2365.834921875</c:v>
                </c:pt>
                <c:pt idx="236">
                  <c:v>2365.913046875</c:v>
                </c:pt>
                <c:pt idx="237">
                  <c:v>2366.069296875</c:v>
                </c:pt>
                <c:pt idx="238">
                  <c:v>2366.381796875</c:v>
                </c:pt>
                <c:pt idx="239">
                  <c:v>2367.006796875</c:v>
                </c:pt>
                <c:pt idx="240">
                  <c:v>2368.256796875</c:v>
                </c:pt>
                <c:pt idx="241">
                  <c:v>2370.756796875</c:v>
                </c:pt>
                <c:pt idx="242">
                  <c:v>2375.756796875</c:v>
                </c:pt>
                <c:pt idx="243">
                  <c:v>2385.756796875</c:v>
                </c:pt>
                <c:pt idx="244">
                  <c:v>2395.756796875</c:v>
                </c:pt>
                <c:pt idx="245">
                  <c:v>2405.756796875</c:v>
                </c:pt>
                <c:pt idx="246">
                  <c:v>2415.756796875</c:v>
                </c:pt>
                <c:pt idx="247">
                  <c:v>2425.756796875</c:v>
                </c:pt>
                <c:pt idx="248">
                  <c:v>2425.850546875</c:v>
                </c:pt>
                <c:pt idx="249">
                  <c:v>2425.944296875</c:v>
                </c:pt>
                <c:pt idx="250">
                  <c:v>2426.131796875</c:v>
                </c:pt>
                <c:pt idx="251">
                  <c:v>2426.506796875</c:v>
                </c:pt>
                <c:pt idx="252">
                  <c:v>2427.256796875</c:v>
                </c:pt>
                <c:pt idx="253">
                  <c:v>2428.756796875</c:v>
                </c:pt>
                <c:pt idx="254">
                  <c:v>2431.756796875</c:v>
                </c:pt>
                <c:pt idx="255">
                  <c:v>2434.756796875</c:v>
                </c:pt>
                <c:pt idx="256">
                  <c:v>2437.756796875</c:v>
                </c:pt>
                <c:pt idx="257">
                  <c:v>2439.756796875</c:v>
                </c:pt>
                <c:pt idx="258">
                  <c:v>2441.006796875</c:v>
                </c:pt>
                <c:pt idx="259">
                  <c:v>2442.256796875</c:v>
                </c:pt>
                <c:pt idx="260">
                  <c:v>2444.756796875</c:v>
                </c:pt>
                <c:pt idx="261">
                  <c:v>2449.756796875</c:v>
                </c:pt>
                <c:pt idx="262">
                  <c:v>2459.756796875</c:v>
                </c:pt>
                <c:pt idx="263">
                  <c:v>2479.756796875</c:v>
                </c:pt>
                <c:pt idx="264">
                  <c:v>2519.756796875</c:v>
                </c:pt>
                <c:pt idx="265">
                  <c:v>2559.756796875</c:v>
                </c:pt>
                <c:pt idx="266">
                  <c:v>2599.756796875</c:v>
                </c:pt>
                <c:pt idx="267">
                  <c:v>2619.756796875</c:v>
                </c:pt>
                <c:pt idx="268">
                  <c:v>2619.75923828125</c:v>
                </c:pt>
                <c:pt idx="269">
                  <c:v>2619.7616796875</c:v>
                </c:pt>
                <c:pt idx="270">
                  <c:v>2619.76412109375</c:v>
                </c:pt>
                <c:pt idx="271">
                  <c:v>2619.7665625</c:v>
                </c:pt>
                <c:pt idx="272">
                  <c:v>2619.7714453125</c:v>
                </c:pt>
                <c:pt idx="273">
                  <c:v>2619.7812109375</c:v>
                </c:pt>
                <c:pt idx="274">
                  <c:v>2619.8007421875</c:v>
                </c:pt>
                <c:pt idx="275">
                  <c:v>2619.8398046875</c:v>
                </c:pt>
                <c:pt idx="276">
                  <c:v>2619.9179296875</c:v>
                </c:pt>
                <c:pt idx="277">
                  <c:v>2620.0741796875</c:v>
                </c:pt>
                <c:pt idx="278">
                  <c:v>2620.3866796875</c:v>
                </c:pt>
                <c:pt idx="279">
                  <c:v>2621.0116796875</c:v>
                </c:pt>
                <c:pt idx="280">
                  <c:v>2622.2616796875</c:v>
                </c:pt>
                <c:pt idx="281">
                  <c:v>2624.7616796875</c:v>
                </c:pt>
                <c:pt idx="282">
                  <c:v>2629.7616796875</c:v>
                </c:pt>
                <c:pt idx="283">
                  <c:v>2639.7616796875</c:v>
                </c:pt>
                <c:pt idx="284">
                  <c:v>2649.7616796875</c:v>
                </c:pt>
                <c:pt idx="285">
                  <c:v>2659.7616796875</c:v>
                </c:pt>
                <c:pt idx="286">
                  <c:v>2669.7616796875</c:v>
                </c:pt>
                <c:pt idx="287">
                  <c:v>2679.7616796875</c:v>
                </c:pt>
                <c:pt idx="288">
                  <c:v>2679.8554296875</c:v>
                </c:pt>
                <c:pt idx="289">
                  <c:v>2679.9491796875</c:v>
                </c:pt>
                <c:pt idx="290">
                  <c:v>2680.1366796875</c:v>
                </c:pt>
                <c:pt idx="291">
                  <c:v>2680.5116796875</c:v>
                </c:pt>
                <c:pt idx="292">
                  <c:v>2681.2616796875</c:v>
                </c:pt>
                <c:pt idx="293">
                  <c:v>2682.7616796875</c:v>
                </c:pt>
                <c:pt idx="294">
                  <c:v>2685.7616796875</c:v>
                </c:pt>
                <c:pt idx="295">
                  <c:v>2688.7616796875</c:v>
                </c:pt>
                <c:pt idx="296">
                  <c:v>2691.7616796875</c:v>
                </c:pt>
                <c:pt idx="297">
                  <c:v>2693.7616796875</c:v>
                </c:pt>
                <c:pt idx="298">
                  <c:v>2695.0116796875</c:v>
                </c:pt>
                <c:pt idx="299">
                  <c:v>2696.2616796875</c:v>
                </c:pt>
                <c:pt idx="300">
                  <c:v>2698.7616796875</c:v>
                </c:pt>
                <c:pt idx="301">
                  <c:v>2703.7616796875</c:v>
                </c:pt>
                <c:pt idx="302">
                  <c:v>2713.7616796875</c:v>
                </c:pt>
                <c:pt idx="303">
                  <c:v>2733.7616796875</c:v>
                </c:pt>
                <c:pt idx="304">
                  <c:v>2773.7616796875</c:v>
                </c:pt>
                <c:pt idx="305">
                  <c:v>2813.7616796875</c:v>
                </c:pt>
                <c:pt idx="306">
                  <c:v>2853.7616796875</c:v>
                </c:pt>
                <c:pt idx="307">
                  <c:v>2873.7616796875</c:v>
                </c:pt>
                <c:pt idx="308">
                  <c:v>2873.76412109375</c:v>
                </c:pt>
                <c:pt idx="309">
                  <c:v>2873.7665625</c:v>
                </c:pt>
                <c:pt idx="310">
                  <c:v>2873.76900390625</c:v>
                </c:pt>
                <c:pt idx="311">
                  <c:v>2873.7714453125</c:v>
                </c:pt>
                <c:pt idx="312">
                  <c:v>2873.776328125</c:v>
                </c:pt>
                <c:pt idx="313">
                  <c:v>2873.78609375</c:v>
                </c:pt>
                <c:pt idx="314">
                  <c:v>2873.805625</c:v>
                </c:pt>
                <c:pt idx="315">
                  <c:v>2873.8446875</c:v>
                </c:pt>
                <c:pt idx="316">
                  <c:v>2873.9228125</c:v>
                </c:pt>
                <c:pt idx="317">
                  <c:v>2874.0790625</c:v>
                </c:pt>
                <c:pt idx="318">
                  <c:v>2874.3915625</c:v>
                </c:pt>
                <c:pt idx="319">
                  <c:v>2875.0165625</c:v>
                </c:pt>
                <c:pt idx="320">
                  <c:v>2876.2665625</c:v>
                </c:pt>
                <c:pt idx="321">
                  <c:v>2878.7665625</c:v>
                </c:pt>
                <c:pt idx="322">
                  <c:v>2883.7665625</c:v>
                </c:pt>
                <c:pt idx="323">
                  <c:v>2893.7665625</c:v>
                </c:pt>
                <c:pt idx="324">
                  <c:v>2903.7665625</c:v>
                </c:pt>
                <c:pt idx="325">
                  <c:v>2913.7665625</c:v>
                </c:pt>
                <c:pt idx="326">
                  <c:v>2923.7665625</c:v>
                </c:pt>
                <c:pt idx="327">
                  <c:v>2933.7665625</c:v>
                </c:pt>
                <c:pt idx="328">
                  <c:v>2933.8603125</c:v>
                </c:pt>
                <c:pt idx="329">
                  <c:v>2933.9540625</c:v>
                </c:pt>
                <c:pt idx="330">
                  <c:v>2934.1415625</c:v>
                </c:pt>
                <c:pt idx="331">
                  <c:v>2934.5165625</c:v>
                </c:pt>
                <c:pt idx="332">
                  <c:v>2935.2665625</c:v>
                </c:pt>
                <c:pt idx="333">
                  <c:v>2936.7665625</c:v>
                </c:pt>
                <c:pt idx="334">
                  <c:v>2939.7665625</c:v>
                </c:pt>
                <c:pt idx="335">
                  <c:v>2942.7665625</c:v>
                </c:pt>
                <c:pt idx="336">
                  <c:v>2945.7665625</c:v>
                </c:pt>
                <c:pt idx="337">
                  <c:v>2947.7665625</c:v>
                </c:pt>
                <c:pt idx="338">
                  <c:v>2949.0165625</c:v>
                </c:pt>
                <c:pt idx="339">
                  <c:v>2950.2665625</c:v>
                </c:pt>
                <c:pt idx="340">
                  <c:v>2952.7665625</c:v>
                </c:pt>
                <c:pt idx="341">
                  <c:v>2957.7665625</c:v>
                </c:pt>
                <c:pt idx="342">
                  <c:v>2967.7665625</c:v>
                </c:pt>
                <c:pt idx="343">
                  <c:v>2987.7665625</c:v>
                </c:pt>
                <c:pt idx="344">
                  <c:v>3027.7665625</c:v>
                </c:pt>
                <c:pt idx="345">
                  <c:v>3067.7665625</c:v>
                </c:pt>
                <c:pt idx="346">
                  <c:v>3107.7665625</c:v>
                </c:pt>
                <c:pt idx="347">
                  <c:v>3127.7665625</c:v>
                </c:pt>
                <c:pt idx="348">
                  <c:v>3127.76900390625</c:v>
                </c:pt>
                <c:pt idx="349">
                  <c:v>3127.7714453125</c:v>
                </c:pt>
                <c:pt idx="350">
                  <c:v>3127.77388671875</c:v>
                </c:pt>
                <c:pt idx="351">
                  <c:v>3127.776328125</c:v>
                </c:pt>
                <c:pt idx="352">
                  <c:v>3127.7812109375</c:v>
                </c:pt>
                <c:pt idx="353">
                  <c:v>3127.7909765625</c:v>
                </c:pt>
                <c:pt idx="354">
                  <c:v>3127.8105078125</c:v>
                </c:pt>
                <c:pt idx="355">
                  <c:v>3127.8495703125</c:v>
                </c:pt>
                <c:pt idx="356">
                  <c:v>3127.9276953125</c:v>
                </c:pt>
                <c:pt idx="357">
                  <c:v>3128.0839453125</c:v>
                </c:pt>
                <c:pt idx="358">
                  <c:v>3128.3964453125</c:v>
                </c:pt>
                <c:pt idx="359">
                  <c:v>3129.0214453125</c:v>
                </c:pt>
                <c:pt idx="360">
                  <c:v>3130.2714453125</c:v>
                </c:pt>
                <c:pt idx="361">
                  <c:v>3132.7714453125</c:v>
                </c:pt>
                <c:pt idx="362">
                  <c:v>3137.7714453125</c:v>
                </c:pt>
                <c:pt idx="363">
                  <c:v>3147.7714453125</c:v>
                </c:pt>
                <c:pt idx="364">
                  <c:v>3157.7714453125</c:v>
                </c:pt>
                <c:pt idx="365">
                  <c:v>3167.7714453125</c:v>
                </c:pt>
                <c:pt idx="366">
                  <c:v>3177.7714453125</c:v>
                </c:pt>
                <c:pt idx="367">
                  <c:v>3187.7714453125</c:v>
                </c:pt>
                <c:pt idx="368">
                  <c:v>3187.8651953125</c:v>
                </c:pt>
                <c:pt idx="369">
                  <c:v>3187.9589453125</c:v>
                </c:pt>
                <c:pt idx="370">
                  <c:v>3188.1464453125</c:v>
                </c:pt>
                <c:pt idx="371">
                  <c:v>3188.5214453125</c:v>
                </c:pt>
                <c:pt idx="372">
                  <c:v>3189.2714453125</c:v>
                </c:pt>
                <c:pt idx="373">
                  <c:v>3190.7714453125</c:v>
                </c:pt>
                <c:pt idx="374">
                  <c:v>3193.7714453125</c:v>
                </c:pt>
                <c:pt idx="375">
                  <c:v>3196.7714453125</c:v>
                </c:pt>
                <c:pt idx="376">
                  <c:v>3199.7714453125</c:v>
                </c:pt>
                <c:pt idx="377">
                  <c:v>3201.7714453125</c:v>
                </c:pt>
                <c:pt idx="378">
                  <c:v>3203.0214453125</c:v>
                </c:pt>
                <c:pt idx="379">
                  <c:v>3204.2714453125</c:v>
                </c:pt>
                <c:pt idx="380">
                  <c:v>3206.7714453125</c:v>
                </c:pt>
                <c:pt idx="381">
                  <c:v>3211.7714453125</c:v>
                </c:pt>
                <c:pt idx="382">
                  <c:v>3221.7714453125</c:v>
                </c:pt>
                <c:pt idx="383">
                  <c:v>3241.7714453125</c:v>
                </c:pt>
                <c:pt idx="384">
                  <c:v>3281.7714453125</c:v>
                </c:pt>
                <c:pt idx="385">
                  <c:v>3321.7714453125</c:v>
                </c:pt>
                <c:pt idx="386">
                  <c:v>3361.7714453125</c:v>
                </c:pt>
                <c:pt idx="387">
                  <c:v>3381.7714453125</c:v>
                </c:pt>
                <c:pt idx="388">
                  <c:v>3381.77388671875</c:v>
                </c:pt>
                <c:pt idx="389">
                  <c:v>3381.776328125</c:v>
                </c:pt>
                <c:pt idx="390">
                  <c:v>3381.77876953125</c:v>
                </c:pt>
                <c:pt idx="391">
                  <c:v>3381.7812109375</c:v>
                </c:pt>
                <c:pt idx="392">
                  <c:v>3381.78609375</c:v>
                </c:pt>
                <c:pt idx="393">
                  <c:v>3381.795859375</c:v>
                </c:pt>
                <c:pt idx="394">
                  <c:v>3381.815390625</c:v>
                </c:pt>
                <c:pt idx="395">
                  <c:v>3381.854453125</c:v>
                </c:pt>
                <c:pt idx="396">
                  <c:v>3381.932578125</c:v>
                </c:pt>
                <c:pt idx="397">
                  <c:v>3382.088828125</c:v>
                </c:pt>
                <c:pt idx="398">
                  <c:v>3382.401328125</c:v>
                </c:pt>
                <c:pt idx="399">
                  <c:v>3383.026328125</c:v>
                </c:pt>
                <c:pt idx="400">
                  <c:v>3384.276328125</c:v>
                </c:pt>
                <c:pt idx="401">
                  <c:v>3386.776328125</c:v>
                </c:pt>
                <c:pt idx="402">
                  <c:v>3391.776328125</c:v>
                </c:pt>
                <c:pt idx="403">
                  <c:v>3401.776328125</c:v>
                </c:pt>
                <c:pt idx="404">
                  <c:v>3411.776328125</c:v>
                </c:pt>
                <c:pt idx="405">
                  <c:v>3421.776328125</c:v>
                </c:pt>
                <c:pt idx="406">
                  <c:v>3431.776328125</c:v>
                </c:pt>
                <c:pt idx="407">
                  <c:v>3441.776328125</c:v>
                </c:pt>
                <c:pt idx="408">
                  <c:v>3441.870078125</c:v>
                </c:pt>
                <c:pt idx="409">
                  <c:v>3441.963828125</c:v>
                </c:pt>
                <c:pt idx="410">
                  <c:v>3442.151328125</c:v>
                </c:pt>
                <c:pt idx="411">
                  <c:v>3442.526328125</c:v>
                </c:pt>
                <c:pt idx="412">
                  <c:v>3443.276328125</c:v>
                </c:pt>
                <c:pt idx="413">
                  <c:v>3444.776328125</c:v>
                </c:pt>
                <c:pt idx="414">
                  <c:v>3447.776328125</c:v>
                </c:pt>
                <c:pt idx="415">
                  <c:v>3450.776328125</c:v>
                </c:pt>
                <c:pt idx="416">
                  <c:v>3453.776328125</c:v>
                </c:pt>
                <c:pt idx="417">
                  <c:v>3455.776328125</c:v>
                </c:pt>
                <c:pt idx="418">
                  <c:v>3457.026328125</c:v>
                </c:pt>
                <c:pt idx="419">
                  <c:v>3458.276328125</c:v>
                </c:pt>
                <c:pt idx="420">
                  <c:v>3460.776328125</c:v>
                </c:pt>
                <c:pt idx="421">
                  <c:v>3465.776328125</c:v>
                </c:pt>
                <c:pt idx="422">
                  <c:v>3475.776328125</c:v>
                </c:pt>
                <c:pt idx="423">
                  <c:v>3495.776328125</c:v>
                </c:pt>
                <c:pt idx="424">
                  <c:v>3535.776328125</c:v>
                </c:pt>
                <c:pt idx="425">
                  <c:v>3575.776328125</c:v>
                </c:pt>
                <c:pt idx="426">
                  <c:v>3615.776328125</c:v>
                </c:pt>
                <c:pt idx="427">
                  <c:v>3635.776328125</c:v>
                </c:pt>
                <c:pt idx="428">
                  <c:v>3635.77876953125</c:v>
                </c:pt>
                <c:pt idx="429">
                  <c:v>3635.7812109375</c:v>
                </c:pt>
                <c:pt idx="430">
                  <c:v>3635.78365234375</c:v>
                </c:pt>
                <c:pt idx="431">
                  <c:v>3635.78609375</c:v>
                </c:pt>
                <c:pt idx="432">
                  <c:v>3635.7909765625</c:v>
                </c:pt>
                <c:pt idx="433">
                  <c:v>3635.8007421875</c:v>
                </c:pt>
                <c:pt idx="434">
                  <c:v>3635.8202734375</c:v>
                </c:pt>
                <c:pt idx="435">
                  <c:v>3635.8593359375</c:v>
                </c:pt>
                <c:pt idx="436">
                  <c:v>3635.9374609375</c:v>
                </c:pt>
                <c:pt idx="437">
                  <c:v>3636.0937109375</c:v>
                </c:pt>
                <c:pt idx="438">
                  <c:v>3636.4062109375</c:v>
                </c:pt>
                <c:pt idx="439">
                  <c:v>3637.0312109375</c:v>
                </c:pt>
                <c:pt idx="440">
                  <c:v>3638.2812109375</c:v>
                </c:pt>
                <c:pt idx="441">
                  <c:v>3640.7812109375</c:v>
                </c:pt>
                <c:pt idx="442">
                  <c:v>3645.7812109375</c:v>
                </c:pt>
                <c:pt idx="443">
                  <c:v>3655.7812109375</c:v>
                </c:pt>
                <c:pt idx="444">
                  <c:v>3665.7812109375</c:v>
                </c:pt>
                <c:pt idx="445">
                  <c:v>3675.7812109375</c:v>
                </c:pt>
                <c:pt idx="446">
                  <c:v>3685.7812109375</c:v>
                </c:pt>
                <c:pt idx="447">
                  <c:v>3695.7812109375</c:v>
                </c:pt>
                <c:pt idx="448">
                  <c:v>3695.8749609375</c:v>
                </c:pt>
                <c:pt idx="449">
                  <c:v>3695.9687109375</c:v>
                </c:pt>
                <c:pt idx="450">
                  <c:v>3696.1562109375</c:v>
                </c:pt>
                <c:pt idx="451">
                  <c:v>3696.5312109375</c:v>
                </c:pt>
                <c:pt idx="452">
                  <c:v>3697.2812109375</c:v>
                </c:pt>
                <c:pt idx="453">
                  <c:v>3698.7812109375</c:v>
                </c:pt>
                <c:pt idx="454">
                  <c:v>3701.7812109375</c:v>
                </c:pt>
                <c:pt idx="455">
                  <c:v>3704.7812109375</c:v>
                </c:pt>
                <c:pt idx="456">
                  <c:v>3707.7812109375</c:v>
                </c:pt>
                <c:pt idx="457">
                  <c:v>3709.7812109375</c:v>
                </c:pt>
                <c:pt idx="458">
                  <c:v>3711.0312109375</c:v>
                </c:pt>
                <c:pt idx="459">
                  <c:v>3712.2812109375</c:v>
                </c:pt>
                <c:pt idx="460">
                  <c:v>3714.7812109375</c:v>
                </c:pt>
                <c:pt idx="461">
                  <c:v>3719.7812109375</c:v>
                </c:pt>
                <c:pt idx="462">
                  <c:v>3729.7812109375</c:v>
                </c:pt>
                <c:pt idx="463">
                  <c:v>3749.7812109375</c:v>
                </c:pt>
                <c:pt idx="464">
                  <c:v>3789.7812109375</c:v>
                </c:pt>
                <c:pt idx="465">
                  <c:v>3829.7812109375</c:v>
                </c:pt>
                <c:pt idx="466">
                  <c:v>3869.7812109375</c:v>
                </c:pt>
                <c:pt idx="467">
                  <c:v>3889.7812109375</c:v>
                </c:pt>
              </c:numCache>
            </c:numRef>
          </c:xVal>
          <c:yVal>
            <c:numRef>
              <c:f>HnPv2!$P$3:$P$470</c:f>
              <c:numCache>
                <c:formatCode>General</c:formatCode>
                <c:ptCount val="468"/>
                <c:pt idx="0">
                  <c:v>3000</c:v>
                </c:pt>
                <c:pt idx="1">
                  <c:v>3000</c:v>
                </c:pt>
                <c:pt idx="2">
                  <c:v>3000</c:v>
                </c:pt>
                <c:pt idx="3">
                  <c:v>3000</c:v>
                </c:pt>
                <c:pt idx="4">
                  <c:v>3000</c:v>
                </c:pt>
                <c:pt idx="5">
                  <c:v>3000</c:v>
                </c:pt>
                <c:pt idx="6">
                  <c:v>3000</c:v>
                </c:pt>
                <c:pt idx="7">
                  <c:v>3000</c:v>
                </c:pt>
                <c:pt idx="8">
                  <c:v>3000</c:v>
                </c:pt>
                <c:pt idx="9">
                  <c:v>3000</c:v>
                </c:pt>
                <c:pt idx="10">
                  <c:v>3000</c:v>
                </c:pt>
                <c:pt idx="11">
                  <c:v>3000</c:v>
                </c:pt>
                <c:pt idx="12">
                  <c:v>3000</c:v>
                </c:pt>
                <c:pt idx="13">
                  <c:v>3000</c:v>
                </c:pt>
                <c:pt idx="14">
                  <c:v>3000</c:v>
                </c:pt>
                <c:pt idx="15">
                  <c:v>3000</c:v>
                </c:pt>
                <c:pt idx="16">
                  <c:v>3000</c:v>
                </c:pt>
                <c:pt idx="17">
                  <c:v>3000</c:v>
                </c:pt>
                <c:pt idx="18">
                  <c:v>3000</c:v>
                </c:pt>
                <c:pt idx="19">
                  <c:v>3000</c:v>
                </c:pt>
                <c:pt idx="20">
                  <c:v>3000</c:v>
                </c:pt>
                <c:pt idx="21">
                  <c:v>3000</c:v>
                </c:pt>
                <c:pt idx="22">
                  <c:v>3000</c:v>
                </c:pt>
                <c:pt idx="23">
                  <c:v>3000</c:v>
                </c:pt>
                <c:pt idx="24">
                  <c:v>3000</c:v>
                </c:pt>
                <c:pt idx="25">
                  <c:v>3000</c:v>
                </c:pt>
                <c:pt idx="26">
                  <c:v>3000</c:v>
                </c:pt>
                <c:pt idx="27">
                  <c:v>3000</c:v>
                </c:pt>
                <c:pt idx="28">
                  <c:v>3019.31694511059</c:v>
                </c:pt>
                <c:pt idx="29">
                  <c:v>3028.3328662613299</c:v>
                </c:pt>
                <c:pt idx="30">
                  <c:v>3230.3395976469301</c:v>
                </c:pt>
                <c:pt idx="31">
                  <c:v>3256.5931967563702</c:v>
                </c:pt>
                <c:pt idx="32">
                  <c:v>3323.9773367883299</c:v>
                </c:pt>
                <c:pt idx="33">
                  <c:v>3419.1248209261298</c:v>
                </c:pt>
                <c:pt idx="34">
                  <c:v>3570.2748901385098</c:v>
                </c:pt>
                <c:pt idx="35">
                  <c:v>3851.56585350564</c:v>
                </c:pt>
                <c:pt idx="36">
                  <c:v>4270.8436362891598</c:v>
                </c:pt>
                <c:pt idx="37">
                  <c:v>4778.6980530534202</c:v>
                </c:pt>
                <c:pt idx="38">
                  <c:v>5083.2138099929198</c:v>
                </c:pt>
                <c:pt idx="39">
                  <c:v>4938.8039923636597</c:v>
                </c:pt>
                <c:pt idx="40">
                  <c:v>4620.2344790328898</c:v>
                </c:pt>
                <c:pt idx="41">
                  <c:v>4450.4828833353804</c:v>
                </c:pt>
                <c:pt idx="42">
                  <c:v>4507.7751999975699</c:v>
                </c:pt>
                <c:pt idx="43">
                  <c:v>4857.3436203092297</c:v>
                </c:pt>
                <c:pt idx="44">
                  <c:v>5249.3980390096103</c:v>
                </c:pt>
                <c:pt idx="45">
                  <c:v>5643.5667954738301</c:v>
                </c:pt>
                <c:pt idx="46">
                  <c:v>6032.44553646437</c:v>
                </c:pt>
                <c:pt idx="47">
                  <c:v>6407.5371618906402</c:v>
                </c:pt>
                <c:pt idx="48">
                  <c:v>6270.2030281872503</c:v>
                </c:pt>
                <c:pt idx="49">
                  <c:v>6210.6434442433901</c:v>
                </c:pt>
                <c:pt idx="50">
                  <c:v>6109.7383676948803</c:v>
                </c:pt>
                <c:pt idx="51">
                  <c:v>6043.3287709280903</c:v>
                </c:pt>
                <c:pt idx="52">
                  <c:v>5969.9400640304102</c:v>
                </c:pt>
                <c:pt idx="53">
                  <c:v>5886.9554318466098</c:v>
                </c:pt>
                <c:pt idx="54">
                  <c:v>5811.6036016624103</c:v>
                </c:pt>
                <c:pt idx="55">
                  <c:v>5773.2571348397796</c:v>
                </c:pt>
                <c:pt idx="56">
                  <c:v>5749.7577298706101</c:v>
                </c:pt>
                <c:pt idx="57">
                  <c:v>5772.3439193624199</c:v>
                </c:pt>
                <c:pt idx="58">
                  <c:v>3000</c:v>
                </c:pt>
                <c:pt idx="59">
                  <c:v>3000</c:v>
                </c:pt>
                <c:pt idx="60">
                  <c:v>3000</c:v>
                </c:pt>
                <c:pt idx="61">
                  <c:v>3000</c:v>
                </c:pt>
                <c:pt idx="62">
                  <c:v>3000</c:v>
                </c:pt>
                <c:pt idx="63">
                  <c:v>3000</c:v>
                </c:pt>
                <c:pt idx="64">
                  <c:v>3000</c:v>
                </c:pt>
                <c:pt idx="65">
                  <c:v>3000</c:v>
                </c:pt>
                <c:pt idx="66">
                  <c:v>3000</c:v>
                </c:pt>
                <c:pt idx="67">
                  <c:v>3000</c:v>
                </c:pt>
                <c:pt idx="68">
                  <c:v>3037.6434585436</c:v>
                </c:pt>
                <c:pt idx="69">
                  <c:v>3051.2868045354098</c:v>
                </c:pt>
                <c:pt idx="70">
                  <c:v>3232.3847819457501</c:v>
                </c:pt>
                <c:pt idx="71">
                  <c:v>3290.8342945508698</c:v>
                </c:pt>
                <c:pt idx="72">
                  <c:v>3346.1785842159202</c:v>
                </c:pt>
                <c:pt idx="73">
                  <c:v>3417.1403787525601</c:v>
                </c:pt>
                <c:pt idx="74">
                  <c:v>3574.7365718066699</c:v>
                </c:pt>
                <c:pt idx="75">
                  <c:v>3845.0220994105098</c:v>
                </c:pt>
                <c:pt idx="76">
                  <c:v>4268.70815201396</c:v>
                </c:pt>
                <c:pt idx="77">
                  <c:v>4808.8159152812996</c:v>
                </c:pt>
                <c:pt idx="78">
                  <c:v>5196.4254254595899</c:v>
                </c:pt>
                <c:pt idx="79">
                  <c:v>5148.2068690120896</c:v>
                </c:pt>
                <c:pt idx="80">
                  <c:v>4886.1826320753298</c:v>
                </c:pt>
                <c:pt idx="81">
                  <c:v>4738.5703834768201</c:v>
                </c:pt>
                <c:pt idx="82">
                  <c:v>4797.8418218262696</c:v>
                </c:pt>
                <c:pt idx="83">
                  <c:v>5141.7048892267103</c:v>
                </c:pt>
                <c:pt idx="84">
                  <c:v>5519.6535310420904</c:v>
                </c:pt>
                <c:pt idx="85">
                  <c:v>5897.1857743842802</c:v>
                </c:pt>
                <c:pt idx="86">
                  <c:v>6263.5485371547202</c:v>
                </c:pt>
                <c:pt idx="87">
                  <c:v>6619.7994547327298</c:v>
                </c:pt>
                <c:pt idx="88">
                  <c:v>6483.9289559220197</c:v>
                </c:pt>
                <c:pt idx="89">
                  <c:v>6427.4702523804499</c:v>
                </c:pt>
                <c:pt idx="90">
                  <c:v>6329.0250745416497</c:v>
                </c:pt>
                <c:pt idx="91">
                  <c:v>6265.9489989938002</c:v>
                </c:pt>
                <c:pt idx="92">
                  <c:v>6197.2362649270999</c:v>
                </c:pt>
                <c:pt idx="93">
                  <c:v>6121.8752140092602</c:v>
                </c:pt>
                <c:pt idx="94">
                  <c:v>6056.2690984104502</c:v>
                </c:pt>
                <c:pt idx="95">
                  <c:v>6021.4246179823804</c:v>
                </c:pt>
                <c:pt idx="96">
                  <c:v>5999.7000868242603</c:v>
                </c:pt>
                <c:pt idx="97">
                  <c:v>5987.8111010276998</c:v>
                </c:pt>
                <c:pt idx="98">
                  <c:v>3000</c:v>
                </c:pt>
                <c:pt idx="99">
                  <c:v>3000</c:v>
                </c:pt>
                <c:pt idx="100">
                  <c:v>3000</c:v>
                </c:pt>
                <c:pt idx="101">
                  <c:v>3000</c:v>
                </c:pt>
                <c:pt idx="102">
                  <c:v>3000</c:v>
                </c:pt>
                <c:pt idx="103">
                  <c:v>3000</c:v>
                </c:pt>
                <c:pt idx="104">
                  <c:v>3000</c:v>
                </c:pt>
                <c:pt idx="105">
                  <c:v>3000</c:v>
                </c:pt>
                <c:pt idx="106">
                  <c:v>3000</c:v>
                </c:pt>
                <c:pt idx="107">
                  <c:v>3000</c:v>
                </c:pt>
                <c:pt idx="108">
                  <c:v>3039.9357008438501</c:v>
                </c:pt>
                <c:pt idx="109">
                  <c:v>3055.74075457955</c:v>
                </c:pt>
                <c:pt idx="110">
                  <c:v>3258.8986371064998</c:v>
                </c:pt>
                <c:pt idx="111">
                  <c:v>3285.3358507009698</c:v>
                </c:pt>
                <c:pt idx="112">
                  <c:v>3334.7953239142498</c:v>
                </c:pt>
                <c:pt idx="113">
                  <c:v>3411.1045095132999</c:v>
                </c:pt>
                <c:pt idx="114">
                  <c:v>3571.3530935078202</c:v>
                </c:pt>
                <c:pt idx="115">
                  <c:v>3837.2216863424301</c:v>
                </c:pt>
                <c:pt idx="116">
                  <c:v>4255.2745743281703</c:v>
                </c:pt>
                <c:pt idx="117">
                  <c:v>4784.49634978212</c:v>
                </c:pt>
                <c:pt idx="118">
                  <c:v>5163.9338056795104</c:v>
                </c:pt>
                <c:pt idx="119">
                  <c:v>5121.9260205112896</c:v>
                </c:pt>
                <c:pt idx="120">
                  <c:v>4872.9060335027598</c:v>
                </c:pt>
                <c:pt idx="121">
                  <c:v>4732.6240270582202</c:v>
                </c:pt>
                <c:pt idx="122">
                  <c:v>4790.30706623878</c:v>
                </c:pt>
                <c:pt idx="123">
                  <c:v>5117.5292168857904</c:v>
                </c:pt>
                <c:pt idx="124">
                  <c:v>5476.5138739877402</c:v>
                </c:pt>
                <c:pt idx="125">
                  <c:v>5833.7375421881898</c:v>
                </c:pt>
                <c:pt idx="126">
                  <c:v>6179.5871589915696</c:v>
                </c:pt>
                <c:pt idx="127">
                  <c:v>6515.8841254606205</c:v>
                </c:pt>
                <c:pt idx="128">
                  <c:v>6378.9856435824004</c:v>
                </c:pt>
                <c:pt idx="129">
                  <c:v>6324.8708750351097</c:v>
                </c:pt>
                <c:pt idx="130">
                  <c:v>6257.7367545225798</c:v>
                </c:pt>
                <c:pt idx="131">
                  <c:v>6166.3793790338696</c:v>
                </c:pt>
                <c:pt idx="132">
                  <c:v>6103.4120199017398</c:v>
                </c:pt>
                <c:pt idx="133">
                  <c:v>6038.1365571941596</c:v>
                </c:pt>
                <c:pt idx="134">
                  <c:v>5980.8269052773603</c:v>
                </c:pt>
                <c:pt idx="135">
                  <c:v>5952.4587723693703</c:v>
                </c:pt>
                <c:pt idx="136">
                  <c:v>5934.1216796722802</c:v>
                </c:pt>
                <c:pt idx="137">
                  <c:v>5923.8600844821704</c:v>
                </c:pt>
                <c:pt idx="138">
                  <c:v>3000</c:v>
                </c:pt>
                <c:pt idx="139">
                  <c:v>3000</c:v>
                </c:pt>
                <c:pt idx="140">
                  <c:v>3000</c:v>
                </c:pt>
                <c:pt idx="141">
                  <c:v>3000</c:v>
                </c:pt>
                <c:pt idx="142">
                  <c:v>3000</c:v>
                </c:pt>
                <c:pt idx="143">
                  <c:v>3000</c:v>
                </c:pt>
                <c:pt idx="144">
                  <c:v>3000</c:v>
                </c:pt>
                <c:pt idx="145">
                  <c:v>3000</c:v>
                </c:pt>
                <c:pt idx="146">
                  <c:v>3000</c:v>
                </c:pt>
                <c:pt idx="147">
                  <c:v>3000</c:v>
                </c:pt>
                <c:pt idx="148">
                  <c:v>3037.4232646017499</c:v>
                </c:pt>
                <c:pt idx="149">
                  <c:v>3053.1658274053698</c:v>
                </c:pt>
                <c:pt idx="150">
                  <c:v>3237.03746798368</c:v>
                </c:pt>
                <c:pt idx="151">
                  <c:v>3283.8159318360399</c:v>
                </c:pt>
                <c:pt idx="152">
                  <c:v>3316.8765514995598</c:v>
                </c:pt>
                <c:pt idx="153">
                  <c:v>3405.3059840707501</c:v>
                </c:pt>
                <c:pt idx="154">
                  <c:v>3556.3155339014102</c:v>
                </c:pt>
                <c:pt idx="155">
                  <c:v>3814.4334161446</c:v>
                </c:pt>
                <c:pt idx="156">
                  <c:v>4213.4489973208401</c:v>
                </c:pt>
                <c:pt idx="157">
                  <c:v>4714.62629547288</c:v>
                </c:pt>
                <c:pt idx="158">
                  <c:v>5064.3033919990303</c:v>
                </c:pt>
                <c:pt idx="159">
                  <c:v>5016.0752384587004</c:v>
                </c:pt>
                <c:pt idx="160">
                  <c:v>4777.1503214782097</c:v>
                </c:pt>
                <c:pt idx="161">
                  <c:v>4643.9038201287303</c:v>
                </c:pt>
                <c:pt idx="162">
                  <c:v>4697.6765980371101</c:v>
                </c:pt>
                <c:pt idx="163">
                  <c:v>5005.8266523721504</c:v>
                </c:pt>
                <c:pt idx="164">
                  <c:v>5343.0040696061997</c:v>
                </c:pt>
                <c:pt idx="165">
                  <c:v>5678.1443831632296</c:v>
                </c:pt>
                <c:pt idx="166">
                  <c:v>6006.1126499190996</c:v>
                </c:pt>
                <c:pt idx="167">
                  <c:v>6321.3985626640697</c:v>
                </c:pt>
                <c:pt idx="168">
                  <c:v>6182.4306850795201</c:v>
                </c:pt>
                <c:pt idx="169">
                  <c:v>6132.6361577182297</c:v>
                </c:pt>
                <c:pt idx="170">
                  <c:v>6067.0117548386197</c:v>
                </c:pt>
                <c:pt idx="171">
                  <c:v>5976.5072321446396</c:v>
                </c:pt>
                <c:pt idx="172">
                  <c:v>5922.6135914192701</c:v>
                </c:pt>
                <c:pt idx="173">
                  <c:v>5863.0952264121897</c:v>
                </c:pt>
                <c:pt idx="174">
                  <c:v>5814.0360358954304</c:v>
                </c:pt>
                <c:pt idx="175">
                  <c:v>5790.69262410381</c:v>
                </c:pt>
                <c:pt idx="176">
                  <c:v>5776.9807989312803</c:v>
                </c:pt>
                <c:pt idx="177">
                  <c:v>5769.3784073233001</c:v>
                </c:pt>
                <c:pt idx="178">
                  <c:v>3000</c:v>
                </c:pt>
                <c:pt idx="179">
                  <c:v>3000</c:v>
                </c:pt>
                <c:pt idx="180">
                  <c:v>3000</c:v>
                </c:pt>
                <c:pt idx="181">
                  <c:v>3000</c:v>
                </c:pt>
                <c:pt idx="182">
                  <c:v>3000</c:v>
                </c:pt>
                <c:pt idx="183">
                  <c:v>3000</c:v>
                </c:pt>
                <c:pt idx="184">
                  <c:v>3000</c:v>
                </c:pt>
                <c:pt idx="185">
                  <c:v>3000</c:v>
                </c:pt>
                <c:pt idx="186">
                  <c:v>3000</c:v>
                </c:pt>
                <c:pt idx="187">
                  <c:v>3000</c:v>
                </c:pt>
                <c:pt idx="188">
                  <c:v>3029.3468639539701</c:v>
                </c:pt>
                <c:pt idx="189">
                  <c:v>3044.6902535386198</c:v>
                </c:pt>
                <c:pt idx="190">
                  <c:v>3209.4626571088002</c:v>
                </c:pt>
                <c:pt idx="191">
                  <c:v>3245.6641176052599</c:v>
                </c:pt>
                <c:pt idx="192">
                  <c:v>3271.8907788604502</c:v>
                </c:pt>
                <c:pt idx="193">
                  <c:v>3333.7733158318501</c:v>
                </c:pt>
                <c:pt idx="194">
                  <c:v>3458.7482214562301</c:v>
                </c:pt>
                <c:pt idx="195">
                  <c:v>3685.52733891558</c:v>
                </c:pt>
                <c:pt idx="196">
                  <c:v>4051.96073390941</c:v>
                </c:pt>
                <c:pt idx="197">
                  <c:v>4520.0823334178804</c:v>
                </c:pt>
                <c:pt idx="198">
                  <c:v>4860.0140583729299</c:v>
                </c:pt>
                <c:pt idx="199">
                  <c:v>4837.3989272303397</c:v>
                </c:pt>
                <c:pt idx="200">
                  <c:v>4635.0840614861099</c:v>
                </c:pt>
                <c:pt idx="201">
                  <c:v>4522.1076039607597</c:v>
                </c:pt>
                <c:pt idx="202">
                  <c:v>4581.8354953769904</c:v>
                </c:pt>
                <c:pt idx="203">
                  <c:v>4867.3084825486003</c:v>
                </c:pt>
                <c:pt idx="204">
                  <c:v>5181.99511847753</c:v>
                </c:pt>
                <c:pt idx="205">
                  <c:v>5495.26923986559</c:v>
                </c:pt>
                <c:pt idx="206">
                  <c:v>5797.6154596347296</c:v>
                </c:pt>
                <c:pt idx="207">
                  <c:v>6091.8653186299998</c:v>
                </c:pt>
                <c:pt idx="208">
                  <c:v>5927.8683615396503</c:v>
                </c:pt>
                <c:pt idx="209">
                  <c:v>5905.4326580792704</c:v>
                </c:pt>
                <c:pt idx="210">
                  <c:v>5841.1277237148297</c:v>
                </c:pt>
                <c:pt idx="211">
                  <c:v>5751.1464030280804</c:v>
                </c:pt>
                <c:pt idx="212">
                  <c:v>5697.2528547879501</c:v>
                </c:pt>
                <c:pt idx="213">
                  <c:v>5649.1324860780896</c:v>
                </c:pt>
                <c:pt idx="214">
                  <c:v>5608.5185184723396</c:v>
                </c:pt>
                <c:pt idx="215">
                  <c:v>5589.9683324415901</c:v>
                </c:pt>
                <c:pt idx="216">
                  <c:v>5577.5748311683501</c:v>
                </c:pt>
                <c:pt idx="217">
                  <c:v>5573.1436824007897</c:v>
                </c:pt>
                <c:pt idx="218">
                  <c:v>3000</c:v>
                </c:pt>
                <c:pt idx="219">
                  <c:v>3000</c:v>
                </c:pt>
                <c:pt idx="220">
                  <c:v>3000</c:v>
                </c:pt>
                <c:pt idx="221">
                  <c:v>3000</c:v>
                </c:pt>
                <c:pt idx="222">
                  <c:v>3000</c:v>
                </c:pt>
                <c:pt idx="223">
                  <c:v>3000</c:v>
                </c:pt>
                <c:pt idx="224">
                  <c:v>3000</c:v>
                </c:pt>
                <c:pt idx="225">
                  <c:v>3000</c:v>
                </c:pt>
                <c:pt idx="226">
                  <c:v>3000</c:v>
                </c:pt>
                <c:pt idx="227">
                  <c:v>3000</c:v>
                </c:pt>
                <c:pt idx="228">
                  <c:v>3027.2254988172199</c:v>
                </c:pt>
                <c:pt idx="229">
                  <c:v>3047.01351482062</c:v>
                </c:pt>
                <c:pt idx="230">
                  <c:v>3207.0629102190401</c:v>
                </c:pt>
                <c:pt idx="231">
                  <c:v>3213.50055708938</c:v>
                </c:pt>
                <c:pt idx="232">
                  <c:v>3225.3877576110599</c:v>
                </c:pt>
                <c:pt idx="233">
                  <c:v>3259.2089763323402</c:v>
                </c:pt>
                <c:pt idx="234">
                  <c:v>3343.09071206522</c:v>
                </c:pt>
                <c:pt idx="235">
                  <c:v>3531.7529592529299</c:v>
                </c:pt>
                <c:pt idx="236">
                  <c:v>3883.3950754533998</c:v>
                </c:pt>
                <c:pt idx="237">
                  <c:v>4361.7264292662503</c:v>
                </c:pt>
                <c:pt idx="238">
                  <c:v>4747.4526395831399</c:v>
                </c:pt>
                <c:pt idx="239">
                  <c:v>4775.3925926909596</c:v>
                </c:pt>
                <c:pt idx="240">
                  <c:v>4583.9482558654199</c:v>
                </c:pt>
                <c:pt idx="241">
                  <c:v>4438.0924122823599</c:v>
                </c:pt>
                <c:pt idx="242">
                  <c:v>4433.4347045889499</c:v>
                </c:pt>
                <c:pt idx="243">
                  <c:v>4627.52472369115</c:v>
                </c:pt>
                <c:pt idx="244">
                  <c:v>4897.36244712198</c:v>
                </c:pt>
                <c:pt idx="245">
                  <c:v>5182.9613947305597</c:v>
                </c:pt>
                <c:pt idx="246">
                  <c:v>5468.6476349209897</c:v>
                </c:pt>
                <c:pt idx="247">
                  <c:v>5747.1091866502602</c:v>
                </c:pt>
                <c:pt idx="248">
                  <c:v>5629.9966715609999</c:v>
                </c:pt>
                <c:pt idx="249">
                  <c:v>5564.4878954060396</c:v>
                </c:pt>
                <c:pt idx="250">
                  <c:v>5502.6309613991898</c:v>
                </c:pt>
                <c:pt idx="251">
                  <c:v>5444.6962170868201</c:v>
                </c:pt>
                <c:pt idx="252">
                  <c:v>5363.0669935313899</c:v>
                </c:pt>
                <c:pt idx="253">
                  <c:v>5322.35751311891</c:v>
                </c:pt>
                <c:pt idx="254">
                  <c:v>5293.84327939377</c:v>
                </c:pt>
                <c:pt idx="255">
                  <c:v>5278.9140657150701</c:v>
                </c:pt>
                <c:pt idx="256">
                  <c:v>5270.2389302297697</c:v>
                </c:pt>
                <c:pt idx="257">
                  <c:v>5265.3020860939296</c:v>
                </c:pt>
                <c:pt idx="258">
                  <c:v>3000</c:v>
                </c:pt>
                <c:pt idx="259">
                  <c:v>3000</c:v>
                </c:pt>
                <c:pt idx="260">
                  <c:v>3000</c:v>
                </c:pt>
                <c:pt idx="261">
                  <c:v>3000</c:v>
                </c:pt>
                <c:pt idx="262">
                  <c:v>3000</c:v>
                </c:pt>
                <c:pt idx="263">
                  <c:v>3000</c:v>
                </c:pt>
                <c:pt idx="264">
                  <c:v>3000</c:v>
                </c:pt>
                <c:pt idx="265">
                  <c:v>3000</c:v>
                </c:pt>
                <c:pt idx="266">
                  <c:v>3000</c:v>
                </c:pt>
                <c:pt idx="267">
                  <c:v>3000</c:v>
                </c:pt>
                <c:pt idx="268">
                  <c:v>3021.2892430639699</c:v>
                </c:pt>
                <c:pt idx="269">
                  <c:v>3047.4729058678199</c:v>
                </c:pt>
                <c:pt idx="270">
                  <c:v>3179.5708559687801</c:v>
                </c:pt>
                <c:pt idx="271">
                  <c:v>3184.7436306432101</c:v>
                </c:pt>
                <c:pt idx="272">
                  <c:v>3193.89486448758</c:v>
                </c:pt>
                <c:pt idx="273">
                  <c:v>3220.3674567072999</c:v>
                </c:pt>
                <c:pt idx="274">
                  <c:v>3281.7831037086798</c:v>
                </c:pt>
                <c:pt idx="275">
                  <c:v>3411.04892435481</c:v>
                </c:pt>
                <c:pt idx="276">
                  <c:v>3688.4731362404</c:v>
                </c:pt>
                <c:pt idx="277">
                  <c:v>4144.5483275991801</c:v>
                </c:pt>
                <c:pt idx="278">
                  <c:v>4562.1845962568304</c:v>
                </c:pt>
                <c:pt idx="279">
                  <c:v>4659.1612194945101</c:v>
                </c:pt>
                <c:pt idx="280">
                  <c:v>4518.5366561625997</c:v>
                </c:pt>
                <c:pt idx="281">
                  <c:v>4383.2564442492903</c:v>
                </c:pt>
                <c:pt idx="282">
                  <c:v>4352.5473626868097</c:v>
                </c:pt>
                <c:pt idx="283">
                  <c:v>4468.23510766658</c:v>
                </c:pt>
                <c:pt idx="284">
                  <c:v>4639.9192132593498</c:v>
                </c:pt>
                <c:pt idx="285">
                  <c:v>4828.9128413367098</c:v>
                </c:pt>
                <c:pt idx="286">
                  <c:v>5031.1297050256098</c:v>
                </c:pt>
                <c:pt idx="287">
                  <c:v>5244.2952950942499</c:v>
                </c:pt>
                <c:pt idx="288">
                  <c:v>5127.4003696956997</c:v>
                </c:pt>
                <c:pt idx="289">
                  <c:v>5059.8386949608202</c:v>
                </c:pt>
                <c:pt idx="290">
                  <c:v>4990.4456100653897</c:v>
                </c:pt>
                <c:pt idx="291">
                  <c:v>4928.46875304068</c:v>
                </c:pt>
                <c:pt idx="292">
                  <c:v>4882.7133875163499</c:v>
                </c:pt>
                <c:pt idx="293">
                  <c:v>4853.0384341233103</c:v>
                </c:pt>
                <c:pt idx="294">
                  <c:v>4811.7858465421004</c:v>
                </c:pt>
                <c:pt idx="295">
                  <c:v>4805.2052417659797</c:v>
                </c:pt>
                <c:pt idx="296">
                  <c:v>4803.8209886749</c:v>
                </c:pt>
                <c:pt idx="297">
                  <c:v>4804.5277436626402</c:v>
                </c:pt>
                <c:pt idx="298">
                  <c:v>3000</c:v>
                </c:pt>
                <c:pt idx="299">
                  <c:v>3000</c:v>
                </c:pt>
                <c:pt idx="300">
                  <c:v>3000</c:v>
                </c:pt>
                <c:pt idx="301">
                  <c:v>3000</c:v>
                </c:pt>
                <c:pt idx="302">
                  <c:v>3000</c:v>
                </c:pt>
                <c:pt idx="303">
                  <c:v>3000</c:v>
                </c:pt>
                <c:pt idx="304">
                  <c:v>3000</c:v>
                </c:pt>
                <c:pt idx="305">
                  <c:v>3000</c:v>
                </c:pt>
                <c:pt idx="306">
                  <c:v>3000</c:v>
                </c:pt>
                <c:pt idx="307">
                  <c:v>3000</c:v>
                </c:pt>
                <c:pt idx="308">
                  <c:v>3013.49314993385</c:v>
                </c:pt>
                <c:pt idx="309">
                  <c:v>3041.8871406729299</c:v>
                </c:pt>
                <c:pt idx="310">
                  <c:v>3154.9274404018302</c:v>
                </c:pt>
                <c:pt idx="311">
                  <c:v>3160.7645534895601</c:v>
                </c:pt>
                <c:pt idx="312">
                  <c:v>3169.07695264433</c:v>
                </c:pt>
                <c:pt idx="313">
                  <c:v>3191.9282889881601</c:v>
                </c:pt>
                <c:pt idx="314">
                  <c:v>3244.2483094990398</c:v>
                </c:pt>
                <c:pt idx="315">
                  <c:v>3351.8970419503698</c:v>
                </c:pt>
                <c:pt idx="316">
                  <c:v>3565.2092827954398</c:v>
                </c:pt>
                <c:pt idx="317">
                  <c:v>3942.2392259756798</c:v>
                </c:pt>
                <c:pt idx="318">
                  <c:v>4337.0544137939596</c:v>
                </c:pt>
                <c:pt idx="319">
                  <c:v>4472.3617654188301</c:v>
                </c:pt>
                <c:pt idx="320">
                  <c:v>4380.62982270869</c:v>
                </c:pt>
                <c:pt idx="321">
                  <c:v>4271.38492978251</c:v>
                </c:pt>
                <c:pt idx="322">
                  <c:v>4239.0478321418004</c:v>
                </c:pt>
                <c:pt idx="323">
                  <c:v>4320.2198773233704</c:v>
                </c:pt>
                <c:pt idx="324">
                  <c:v>4453.2836595917697</c:v>
                </c:pt>
                <c:pt idx="325">
                  <c:v>4601.84263673431</c:v>
                </c:pt>
                <c:pt idx="326">
                  <c:v>4757.8483231583104</c:v>
                </c:pt>
                <c:pt idx="327">
                  <c:v>4918.72862975921</c:v>
                </c:pt>
                <c:pt idx="328">
                  <c:v>4805.0269845883604</c:v>
                </c:pt>
                <c:pt idx="329">
                  <c:v>4739.7586566052296</c:v>
                </c:pt>
                <c:pt idx="330">
                  <c:v>4674.0204018362101</c:v>
                </c:pt>
                <c:pt idx="331">
                  <c:v>4610.8761414045803</c:v>
                </c:pt>
                <c:pt idx="332">
                  <c:v>4568.8917492515302</c:v>
                </c:pt>
                <c:pt idx="333">
                  <c:v>4541.9892316016103</c:v>
                </c:pt>
                <c:pt idx="334">
                  <c:v>4500.6782869679</c:v>
                </c:pt>
                <c:pt idx="335">
                  <c:v>4500.2176140893198</c:v>
                </c:pt>
                <c:pt idx="336">
                  <c:v>4503.7495508436796</c:v>
                </c:pt>
                <c:pt idx="337">
                  <c:v>4500.7439304065701</c:v>
                </c:pt>
                <c:pt idx="338">
                  <c:v>3000</c:v>
                </c:pt>
                <c:pt idx="339">
                  <c:v>3000</c:v>
                </c:pt>
                <c:pt idx="340">
                  <c:v>3000</c:v>
                </c:pt>
                <c:pt idx="341">
                  <c:v>3000</c:v>
                </c:pt>
                <c:pt idx="342">
                  <c:v>3000</c:v>
                </c:pt>
                <c:pt idx="343">
                  <c:v>3000</c:v>
                </c:pt>
                <c:pt idx="344">
                  <c:v>3000</c:v>
                </c:pt>
                <c:pt idx="345">
                  <c:v>3000</c:v>
                </c:pt>
                <c:pt idx="346">
                  <c:v>3000</c:v>
                </c:pt>
                <c:pt idx="347">
                  <c:v>3000</c:v>
                </c:pt>
                <c:pt idx="348">
                  <c:v>3005.2505088007902</c:v>
                </c:pt>
                <c:pt idx="349">
                  <c:v>3035.2060714622198</c:v>
                </c:pt>
                <c:pt idx="350">
                  <c:v>3136.2872426553799</c:v>
                </c:pt>
                <c:pt idx="351">
                  <c:v>3142.6155502080201</c:v>
                </c:pt>
                <c:pt idx="352">
                  <c:v>3150.3851056716499</c:v>
                </c:pt>
                <c:pt idx="353">
                  <c:v>3170.74223896174</c:v>
                </c:pt>
                <c:pt idx="354">
                  <c:v>3217.1730962998699</c:v>
                </c:pt>
                <c:pt idx="355">
                  <c:v>3311.6267876882698</c:v>
                </c:pt>
                <c:pt idx="356">
                  <c:v>3494.6538189236098</c:v>
                </c:pt>
                <c:pt idx="357">
                  <c:v>3803.2144129070598</c:v>
                </c:pt>
                <c:pt idx="358">
                  <c:v>4143.8433892959501</c:v>
                </c:pt>
                <c:pt idx="359">
                  <c:v>4287.9347344889102</c:v>
                </c:pt>
                <c:pt idx="360">
                  <c:v>4229.4164146605099</c:v>
                </c:pt>
                <c:pt idx="361">
                  <c:v>4141.2640134645499</c:v>
                </c:pt>
                <c:pt idx="362">
                  <c:v>4115.0630064599</c:v>
                </c:pt>
                <c:pt idx="363">
                  <c:v>4183.6890640331603</c:v>
                </c:pt>
                <c:pt idx="364">
                  <c:v>4294.1184226137302</c:v>
                </c:pt>
                <c:pt idx="365">
                  <c:v>4417.1131902132202</c:v>
                </c:pt>
                <c:pt idx="366">
                  <c:v>4547.2603506215701</c:v>
                </c:pt>
                <c:pt idx="367">
                  <c:v>4681.7660278536296</c:v>
                </c:pt>
                <c:pt idx="368">
                  <c:v>4570.1113134512798</c:v>
                </c:pt>
                <c:pt idx="369">
                  <c:v>4504.7488771693597</c:v>
                </c:pt>
                <c:pt idx="370">
                  <c:v>4439.9006963366401</c:v>
                </c:pt>
                <c:pt idx="371">
                  <c:v>4381.4606278703304</c:v>
                </c:pt>
                <c:pt idx="372">
                  <c:v>4332.2186808549804</c:v>
                </c:pt>
                <c:pt idx="373">
                  <c:v>4316.0400718461497</c:v>
                </c:pt>
                <c:pt idx="374">
                  <c:v>4273.54518110969</c:v>
                </c:pt>
                <c:pt idx="375">
                  <c:v>4273.7439370320799</c:v>
                </c:pt>
                <c:pt idx="376">
                  <c:v>4274.5799103875697</c:v>
                </c:pt>
                <c:pt idx="377">
                  <c:v>4275.1661372794097</c:v>
                </c:pt>
                <c:pt idx="378">
                  <c:v>3000</c:v>
                </c:pt>
                <c:pt idx="379">
                  <c:v>3000</c:v>
                </c:pt>
                <c:pt idx="380">
                  <c:v>3000</c:v>
                </c:pt>
                <c:pt idx="381">
                  <c:v>3000</c:v>
                </c:pt>
                <c:pt idx="382">
                  <c:v>3000</c:v>
                </c:pt>
                <c:pt idx="383">
                  <c:v>3000</c:v>
                </c:pt>
                <c:pt idx="384">
                  <c:v>3000</c:v>
                </c:pt>
                <c:pt idx="385">
                  <c:v>3000</c:v>
                </c:pt>
                <c:pt idx="386">
                  <c:v>3000</c:v>
                </c:pt>
                <c:pt idx="387">
                  <c:v>3000</c:v>
                </c:pt>
                <c:pt idx="388">
                  <c:v>2998.75850646961</c:v>
                </c:pt>
                <c:pt idx="389">
                  <c:v>3029.8934762455101</c:v>
                </c:pt>
                <c:pt idx="390">
                  <c:v>3123.27584919336</c:v>
                </c:pt>
                <c:pt idx="391">
                  <c:v>3129.7846258456102</c:v>
                </c:pt>
                <c:pt idx="392">
                  <c:v>3137.21697942219</c:v>
                </c:pt>
                <c:pt idx="393">
                  <c:v>3155.7825661207398</c:v>
                </c:pt>
                <c:pt idx="394">
                  <c:v>3198.0226012674598</c:v>
                </c:pt>
                <c:pt idx="395">
                  <c:v>3283.6987924387699</c:v>
                </c:pt>
                <c:pt idx="396">
                  <c:v>3447.2954560047001</c:v>
                </c:pt>
                <c:pt idx="397">
                  <c:v>3714.7432520816601</c:v>
                </c:pt>
                <c:pt idx="398">
                  <c:v>4008.9334869437398</c:v>
                </c:pt>
                <c:pt idx="399">
                  <c:v>4147.5304244674098</c:v>
                </c:pt>
                <c:pt idx="400">
                  <c:v>4108.6472324030401</c:v>
                </c:pt>
                <c:pt idx="401">
                  <c:v>4035.49685157355</c:v>
                </c:pt>
                <c:pt idx="402">
                  <c:v>4013.31608775636</c:v>
                </c:pt>
                <c:pt idx="403">
                  <c:v>4075.1941386530102</c:v>
                </c:pt>
                <c:pt idx="404">
                  <c:v>4175.1972209983396</c:v>
                </c:pt>
                <c:pt idx="405">
                  <c:v>4285.2990982956599</c:v>
                </c:pt>
                <c:pt idx="406">
                  <c:v>4401.1958010158996</c:v>
                </c:pt>
                <c:pt idx="407">
                  <c:v>4520.6129602855499</c:v>
                </c:pt>
                <c:pt idx="408">
                  <c:v>4410.0818574475697</c:v>
                </c:pt>
                <c:pt idx="409">
                  <c:v>4345.3299102192204</c:v>
                </c:pt>
                <c:pt idx="410">
                  <c:v>4279.1734478640201</c:v>
                </c:pt>
                <c:pt idx="411">
                  <c:v>4222.0005241018698</c:v>
                </c:pt>
                <c:pt idx="412">
                  <c:v>4180.6254754298398</c:v>
                </c:pt>
                <c:pt idx="413">
                  <c:v>4159.5756217027601</c:v>
                </c:pt>
                <c:pt idx="414">
                  <c:v>4117.0068758832003</c:v>
                </c:pt>
                <c:pt idx="415">
                  <c:v>4117.3119900276797</c:v>
                </c:pt>
                <c:pt idx="416">
                  <c:v>4118.3697712002104</c:v>
                </c:pt>
                <c:pt idx="417">
                  <c:v>4119.3170794139596</c:v>
                </c:pt>
                <c:pt idx="418">
                  <c:v>3000</c:v>
                </c:pt>
                <c:pt idx="419">
                  <c:v>3000</c:v>
                </c:pt>
                <c:pt idx="420">
                  <c:v>3000</c:v>
                </c:pt>
                <c:pt idx="421">
                  <c:v>3000</c:v>
                </c:pt>
                <c:pt idx="422">
                  <c:v>3000</c:v>
                </c:pt>
                <c:pt idx="423">
                  <c:v>3000</c:v>
                </c:pt>
                <c:pt idx="424">
                  <c:v>3000</c:v>
                </c:pt>
                <c:pt idx="425">
                  <c:v>3000</c:v>
                </c:pt>
                <c:pt idx="426">
                  <c:v>3000</c:v>
                </c:pt>
                <c:pt idx="427">
                  <c:v>3000</c:v>
                </c:pt>
                <c:pt idx="428">
                  <c:v>2993.7934818640601</c:v>
                </c:pt>
                <c:pt idx="429">
                  <c:v>3026.2651331087</c:v>
                </c:pt>
                <c:pt idx="430">
                  <c:v>3113.24822604571</c:v>
                </c:pt>
                <c:pt idx="431">
                  <c:v>3119.7970606960598</c:v>
                </c:pt>
                <c:pt idx="432">
                  <c:v>3127.01802243972</c:v>
                </c:pt>
                <c:pt idx="433">
                  <c:v>3144.5831654246299</c:v>
                </c:pt>
                <c:pt idx="434">
                  <c:v>3184.19640167529</c:v>
                </c:pt>
                <c:pt idx="435">
                  <c:v>3263.95338628632</c:v>
                </c:pt>
                <c:pt idx="436">
                  <c:v>3415.0408818656501</c:v>
                </c:pt>
                <c:pt idx="437">
                  <c:v>3655.5033243800399</c:v>
                </c:pt>
                <c:pt idx="438">
                  <c:v>3918.4077724570302</c:v>
                </c:pt>
                <c:pt idx="439">
                  <c:v>4048.6726068665098</c:v>
                </c:pt>
                <c:pt idx="440">
                  <c:v>4021.2485525975599</c:v>
                </c:pt>
                <c:pt idx="441">
                  <c:v>3958.2557848029201</c:v>
                </c:pt>
                <c:pt idx="442">
                  <c:v>3938.9386861589101</c:v>
                </c:pt>
                <c:pt idx="443">
                  <c:v>3996.0971242108499</c:v>
                </c:pt>
                <c:pt idx="444">
                  <c:v>4088.36498585253</c:v>
                </c:pt>
                <c:pt idx="445">
                  <c:v>4190.3937029519202</c:v>
                </c:pt>
                <c:pt idx="446">
                  <c:v>4297.2453316098999</c:v>
                </c:pt>
                <c:pt idx="447">
                  <c:v>4407.4654191016698</c:v>
                </c:pt>
                <c:pt idx="448">
                  <c:v>4297.8372056079497</c:v>
                </c:pt>
                <c:pt idx="449">
                  <c:v>4233.6186491849503</c:v>
                </c:pt>
                <c:pt idx="450">
                  <c:v>4167.6662228763598</c:v>
                </c:pt>
                <c:pt idx="451">
                  <c:v>4110.2935969794999</c:v>
                </c:pt>
                <c:pt idx="452">
                  <c:v>4069.2955287336499</c:v>
                </c:pt>
                <c:pt idx="453">
                  <c:v>4049.2752028166901</c:v>
                </c:pt>
                <c:pt idx="454">
                  <c:v>4006.1145176671898</c:v>
                </c:pt>
                <c:pt idx="455">
                  <c:v>4007.2820045759499</c:v>
                </c:pt>
                <c:pt idx="456">
                  <c:v>4007.9787467077899</c:v>
                </c:pt>
                <c:pt idx="457">
                  <c:v>4008.7939758391499</c:v>
                </c:pt>
                <c:pt idx="458">
                  <c:v>3000</c:v>
                </c:pt>
                <c:pt idx="459">
                  <c:v>3000</c:v>
                </c:pt>
                <c:pt idx="460">
                  <c:v>3000</c:v>
                </c:pt>
                <c:pt idx="461">
                  <c:v>3000</c:v>
                </c:pt>
                <c:pt idx="462">
                  <c:v>3000</c:v>
                </c:pt>
                <c:pt idx="463">
                  <c:v>3000</c:v>
                </c:pt>
                <c:pt idx="464">
                  <c:v>3000</c:v>
                </c:pt>
                <c:pt idx="465">
                  <c:v>3000</c:v>
                </c:pt>
                <c:pt idx="466">
                  <c:v>3000</c:v>
                </c:pt>
                <c:pt idx="467">
                  <c:v>3000</c:v>
                </c:pt>
              </c:numCache>
            </c:numRef>
          </c:yVal>
          <c:smooth val="0"/>
          <c:extLst>
            <c:ext xmlns:c16="http://schemas.microsoft.com/office/drawing/2014/chart" uri="{C3380CC4-5D6E-409C-BE32-E72D297353CC}">
              <c16:uniqueId val="{00000001-F8F3-D645-8544-5C0610B4D2E6}"/>
            </c:ext>
          </c:extLst>
        </c:ser>
        <c:dLbls>
          <c:showLegendKey val="0"/>
          <c:showVal val="0"/>
          <c:showCatName val="0"/>
          <c:showSerName val="0"/>
          <c:showPercent val="0"/>
          <c:showBubbleSize val="0"/>
        </c:dLbls>
        <c:axId val="990761544"/>
        <c:axId val="990761872"/>
      </c:scatterChart>
      <c:scatterChart>
        <c:scatterStyle val="lineMarker"/>
        <c:varyColors val="0"/>
        <c:ser>
          <c:idx val="2"/>
          <c:order val="2"/>
          <c:tx>
            <c:strRef>
              <c:f>HnPv2!$AJ$2</c:f>
              <c:strCache>
                <c:ptCount val="1"/>
                <c:pt idx="0">
                  <c:v>WellStatus</c:v>
                </c:pt>
              </c:strCache>
            </c:strRef>
          </c:tx>
          <c:spPr>
            <a:ln w="22225" cap="rnd">
              <a:solidFill>
                <a:schemeClr val="tx1"/>
              </a:solidFill>
              <a:prstDash val="solid"/>
              <a:round/>
            </a:ln>
            <a:effectLst/>
          </c:spPr>
          <c:marker>
            <c:symbol val="none"/>
          </c:marker>
          <c:xVal>
            <c:numRef>
              <c:f>HnPv2!$A$3:$A$470</c:f>
              <c:numCache>
                <c:formatCode>General</c:formatCode>
                <c:ptCount val="468"/>
                <c:pt idx="0">
                  <c:v>2.74658203125E-3</c:v>
                </c:pt>
                <c:pt idx="1">
                  <c:v>5.4931640625E-3</c:v>
                </c:pt>
                <c:pt idx="2">
                  <c:v>1.0986328125E-2</c:v>
                </c:pt>
                <c:pt idx="3">
                  <c:v>2.197265625E-2</c:v>
                </c:pt>
                <c:pt idx="4">
                  <c:v>4.39453125E-2</c:v>
                </c:pt>
                <c:pt idx="5">
                  <c:v>8.7890625E-2</c:v>
                </c:pt>
                <c:pt idx="6">
                  <c:v>0.17578125</c:v>
                </c:pt>
                <c:pt idx="7">
                  <c:v>0.3515625</c:v>
                </c:pt>
                <c:pt idx="8">
                  <c:v>0.703125</c:v>
                </c:pt>
                <c:pt idx="9">
                  <c:v>1.40625</c:v>
                </c:pt>
                <c:pt idx="10">
                  <c:v>2.8125</c:v>
                </c:pt>
                <c:pt idx="11">
                  <c:v>5.625</c:v>
                </c:pt>
                <c:pt idx="12">
                  <c:v>11.25</c:v>
                </c:pt>
                <c:pt idx="13">
                  <c:v>22.5</c:v>
                </c:pt>
                <c:pt idx="14">
                  <c:v>45</c:v>
                </c:pt>
                <c:pt idx="15">
                  <c:v>90</c:v>
                </c:pt>
                <c:pt idx="16">
                  <c:v>180</c:v>
                </c:pt>
                <c:pt idx="17">
                  <c:v>270</c:v>
                </c:pt>
                <c:pt idx="18">
                  <c:v>360</c:v>
                </c:pt>
                <c:pt idx="19">
                  <c:v>450</c:v>
                </c:pt>
                <c:pt idx="20">
                  <c:v>540</c:v>
                </c:pt>
                <c:pt idx="21">
                  <c:v>630</c:v>
                </c:pt>
                <c:pt idx="22">
                  <c:v>720</c:v>
                </c:pt>
                <c:pt idx="23">
                  <c:v>810</c:v>
                </c:pt>
                <c:pt idx="24">
                  <c:v>900</c:v>
                </c:pt>
                <c:pt idx="25">
                  <c:v>990</c:v>
                </c:pt>
                <c:pt idx="26">
                  <c:v>1080</c:v>
                </c:pt>
                <c:pt idx="27">
                  <c:v>1095.7275</c:v>
                </c:pt>
                <c:pt idx="28">
                  <c:v>1095.72994140625</c:v>
                </c:pt>
                <c:pt idx="29">
                  <c:v>1095.7323828125</c:v>
                </c:pt>
                <c:pt idx="30">
                  <c:v>1095.73482421875</c:v>
                </c:pt>
                <c:pt idx="31">
                  <c:v>1095.737265625</c:v>
                </c:pt>
                <c:pt idx="32">
                  <c:v>1095.7421484375</c:v>
                </c:pt>
                <c:pt idx="33">
                  <c:v>1095.7519140625</c:v>
                </c:pt>
                <c:pt idx="34">
                  <c:v>1095.7714453125</c:v>
                </c:pt>
                <c:pt idx="35">
                  <c:v>1095.8105078125</c:v>
                </c:pt>
                <c:pt idx="36">
                  <c:v>1095.8886328125</c:v>
                </c:pt>
                <c:pt idx="37">
                  <c:v>1096.0448828125</c:v>
                </c:pt>
                <c:pt idx="38">
                  <c:v>1096.3573828125</c:v>
                </c:pt>
                <c:pt idx="39">
                  <c:v>1096.9823828125</c:v>
                </c:pt>
                <c:pt idx="40">
                  <c:v>1098.2323828125</c:v>
                </c:pt>
                <c:pt idx="41">
                  <c:v>1100.7323828125</c:v>
                </c:pt>
                <c:pt idx="42">
                  <c:v>1105.7323828125</c:v>
                </c:pt>
                <c:pt idx="43">
                  <c:v>1115.7323828125</c:v>
                </c:pt>
                <c:pt idx="44">
                  <c:v>1125.7323828125</c:v>
                </c:pt>
                <c:pt idx="45">
                  <c:v>1135.7323828125</c:v>
                </c:pt>
                <c:pt idx="46">
                  <c:v>1145.7323828125</c:v>
                </c:pt>
                <c:pt idx="47">
                  <c:v>1155.7323828125</c:v>
                </c:pt>
                <c:pt idx="48">
                  <c:v>1155.8261328125</c:v>
                </c:pt>
                <c:pt idx="49">
                  <c:v>1155.9198828125</c:v>
                </c:pt>
                <c:pt idx="50">
                  <c:v>1156.1073828125</c:v>
                </c:pt>
                <c:pt idx="51">
                  <c:v>1156.4823828125</c:v>
                </c:pt>
                <c:pt idx="52">
                  <c:v>1157.2323828125</c:v>
                </c:pt>
                <c:pt idx="53">
                  <c:v>1158.7323828125</c:v>
                </c:pt>
                <c:pt idx="54">
                  <c:v>1161.7323828125</c:v>
                </c:pt>
                <c:pt idx="55">
                  <c:v>1164.7323828125</c:v>
                </c:pt>
                <c:pt idx="56">
                  <c:v>1167.7323828125</c:v>
                </c:pt>
                <c:pt idx="57">
                  <c:v>1169.7323828125</c:v>
                </c:pt>
                <c:pt idx="58">
                  <c:v>1170.9823828125</c:v>
                </c:pt>
                <c:pt idx="59">
                  <c:v>1172.2323828125</c:v>
                </c:pt>
                <c:pt idx="60">
                  <c:v>1174.7323828125</c:v>
                </c:pt>
                <c:pt idx="61">
                  <c:v>1179.7323828125</c:v>
                </c:pt>
                <c:pt idx="62">
                  <c:v>1189.7323828125</c:v>
                </c:pt>
                <c:pt idx="63">
                  <c:v>1209.7323828125</c:v>
                </c:pt>
                <c:pt idx="64">
                  <c:v>1249.7323828125</c:v>
                </c:pt>
                <c:pt idx="65">
                  <c:v>1289.7323828125</c:v>
                </c:pt>
                <c:pt idx="66">
                  <c:v>1329.7323828125</c:v>
                </c:pt>
                <c:pt idx="67">
                  <c:v>1349.7323828125</c:v>
                </c:pt>
                <c:pt idx="68">
                  <c:v>1349.73482421875</c:v>
                </c:pt>
                <c:pt idx="69">
                  <c:v>1349.737265625</c:v>
                </c:pt>
                <c:pt idx="70">
                  <c:v>1349.73970703125</c:v>
                </c:pt>
                <c:pt idx="71">
                  <c:v>1349.7421484375</c:v>
                </c:pt>
                <c:pt idx="72">
                  <c:v>1349.74703125</c:v>
                </c:pt>
                <c:pt idx="73">
                  <c:v>1349.756796875</c:v>
                </c:pt>
                <c:pt idx="74">
                  <c:v>1349.776328125</c:v>
                </c:pt>
                <c:pt idx="75">
                  <c:v>1349.815390625</c:v>
                </c:pt>
                <c:pt idx="76">
                  <c:v>1349.893515625</c:v>
                </c:pt>
                <c:pt idx="77">
                  <c:v>1350.049765625</c:v>
                </c:pt>
                <c:pt idx="78">
                  <c:v>1350.362265625</c:v>
                </c:pt>
                <c:pt idx="79">
                  <c:v>1350.987265625</c:v>
                </c:pt>
                <c:pt idx="80">
                  <c:v>1352.237265625</c:v>
                </c:pt>
                <c:pt idx="81">
                  <c:v>1354.737265625</c:v>
                </c:pt>
                <c:pt idx="82">
                  <c:v>1359.737265625</c:v>
                </c:pt>
                <c:pt idx="83">
                  <c:v>1369.737265625</c:v>
                </c:pt>
                <c:pt idx="84">
                  <c:v>1379.737265625</c:v>
                </c:pt>
                <c:pt idx="85">
                  <c:v>1389.737265625</c:v>
                </c:pt>
                <c:pt idx="86">
                  <c:v>1399.737265625</c:v>
                </c:pt>
                <c:pt idx="87">
                  <c:v>1409.737265625</c:v>
                </c:pt>
                <c:pt idx="88">
                  <c:v>1409.831015625</c:v>
                </c:pt>
                <c:pt idx="89">
                  <c:v>1409.924765625</c:v>
                </c:pt>
                <c:pt idx="90">
                  <c:v>1410.112265625</c:v>
                </c:pt>
                <c:pt idx="91">
                  <c:v>1410.487265625</c:v>
                </c:pt>
                <c:pt idx="92">
                  <c:v>1411.237265625</c:v>
                </c:pt>
                <c:pt idx="93">
                  <c:v>1412.737265625</c:v>
                </c:pt>
                <c:pt idx="94">
                  <c:v>1415.737265625</c:v>
                </c:pt>
                <c:pt idx="95">
                  <c:v>1418.737265625</c:v>
                </c:pt>
                <c:pt idx="96">
                  <c:v>1421.737265625</c:v>
                </c:pt>
                <c:pt idx="97">
                  <c:v>1423.737265625</c:v>
                </c:pt>
                <c:pt idx="98">
                  <c:v>1424.987265625</c:v>
                </c:pt>
                <c:pt idx="99">
                  <c:v>1426.237265625</c:v>
                </c:pt>
                <c:pt idx="100">
                  <c:v>1428.737265625</c:v>
                </c:pt>
                <c:pt idx="101">
                  <c:v>1433.737265625</c:v>
                </c:pt>
                <c:pt idx="102">
                  <c:v>1443.737265625</c:v>
                </c:pt>
                <c:pt idx="103">
                  <c:v>1463.737265625</c:v>
                </c:pt>
                <c:pt idx="104">
                  <c:v>1503.737265625</c:v>
                </c:pt>
                <c:pt idx="105">
                  <c:v>1543.737265625</c:v>
                </c:pt>
                <c:pt idx="106">
                  <c:v>1583.737265625</c:v>
                </c:pt>
                <c:pt idx="107">
                  <c:v>1603.737265625</c:v>
                </c:pt>
                <c:pt idx="108">
                  <c:v>1603.73970703125</c:v>
                </c:pt>
                <c:pt idx="109">
                  <c:v>1603.7421484375</c:v>
                </c:pt>
                <c:pt idx="110">
                  <c:v>1603.74458984375</c:v>
                </c:pt>
                <c:pt idx="111">
                  <c:v>1603.74703125</c:v>
                </c:pt>
                <c:pt idx="112">
                  <c:v>1603.7519140625</c:v>
                </c:pt>
                <c:pt idx="113">
                  <c:v>1603.7616796875</c:v>
                </c:pt>
                <c:pt idx="114">
                  <c:v>1603.7812109375</c:v>
                </c:pt>
                <c:pt idx="115">
                  <c:v>1603.8202734375</c:v>
                </c:pt>
                <c:pt idx="116">
                  <c:v>1603.8983984375</c:v>
                </c:pt>
                <c:pt idx="117">
                  <c:v>1604.0546484375</c:v>
                </c:pt>
                <c:pt idx="118">
                  <c:v>1604.3671484375</c:v>
                </c:pt>
                <c:pt idx="119">
                  <c:v>1604.9921484375</c:v>
                </c:pt>
                <c:pt idx="120">
                  <c:v>1606.2421484375</c:v>
                </c:pt>
                <c:pt idx="121">
                  <c:v>1608.7421484375</c:v>
                </c:pt>
                <c:pt idx="122">
                  <c:v>1613.7421484375</c:v>
                </c:pt>
                <c:pt idx="123">
                  <c:v>1623.7421484375</c:v>
                </c:pt>
                <c:pt idx="124">
                  <c:v>1633.7421484375</c:v>
                </c:pt>
                <c:pt idx="125">
                  <c:v>1643.7421484375</c:v>
                </c:pt>
                <c:pt idx="126">
                  <c:v>1653.7421484375</c:v>
                </c:pt>
                <c:pt idx="127">
                  <c:v>1663.7421484375</c:v>
                </c:pt>
                <c:pt idx="128">
                  <c:v>1663.8358984375</c:v>
                </c:pt>
                <c:pt idx="129">
                  <c:v>1663.9296484375</c:v>
                </c:pt>
                <c:pt idx="130">
                  <c:v>1664.1171484375</c:v>
                </c:pt>
                <c:pt idx="131">
                  <c:v>1664.4921484375</c:v>
                </c:pt>
                <c:pt idx="132">
                  <c:v>1665.2421484375</c:v>
                </c:pt>
                <c:pt idx="133">
                  <c:v>1666.7421484375</c:v>
                </c:pt>
                <c:pt idx="134">
                  <c:v>1669.7421484375</c:v>
                </c:pt>
                <c:pt idx="135">
                  <c:v>1672.7421484375</c:v>
                </c:pt>
                <c:pt idx="136">
                  <c:v>1675.7421484375</c:v>
                </c:pt>
                <c:pt idx="137">
                  <c:v>1677.7421484375</c:v>
                </c:pt>
                <c:pt idx="138">
                  <c:v>1678.9921484375</c:v>
                </c:pt>
                <c:pt idx="139">
                  <c:v>1680.2421484375</c:v>
                </c:pt>
                <c:pt idx="140">
                  <c:v>1682.7421484375</c:v>
                </c:pt>
                <c:pt idx="141">
                  <c:v>1687.7421484375</c:v>
                </c:pt>
                <c:pt idx="142">
                  <c:v>1697.7421484375</c:v>
                </c:pt>
                <c:pt idx="143">
                  <c:v>1717.7421484375</c:v>
                </c:pt>
                <c:pt idx="144">
                  <c:v>1757.7421484375</c:v>
                </c:pt>
                <c:pt idx="145">
                  <c:v>1797.7421484375</c:v>
                </c:pt>
                <c:pt idx="146">
                  <c:v>1837.7421484375</c:v>
                </c:pt>
                <c:pt idx="147">
                  <c:v>1857.7421484375</c:v>
                </c:pt>
                <c:pt idx="148">
                  <c:v>1857.74458984375</c:v>
                </c:pt>
                <c:pt idx="149">
                  <c:v>1857.74703125</c:v>
                </c:pt>
                <c:pt idx="150">
                  <c:v>1857.74947265625</c:v>
                </c:pt>
                <c:pt idx="151">
                  <c:v>1857.7519140625</c:v>
                </c:pt>
                <c:pt idx="152">
                  <c:v>1857.756796875</c:v>
                </c:pt>
                <c:pt idx="153">
                  <c:v>1857.7665625</c:v>
                </c:pt>
                <c:pt idx="154">
                  <c:v>1857.78609375</c:v>
                </c:pt>
                <c:pt idx="155">
                  <c:v>1857.82515625</c:v>
                </c:pt>
                <c:pt idx="156">
                  <c:v>1857.90328125</c:v>
                </c:pt>
                <c:pt idx="157">
                  <c:v>1858.05953125</c:v>
                </c:pt>
                <c:pt idx="158">
                  <c:v>1858.37203125</c:v>
                </c:pt>
                <c:pt idx="159">
                  <c:v>1858.99703125</c:v>
                </c:pt>
                <c:pt idx="160">
                  <c:v>1860.24703125</c:v>
                </c:pt>
                <c:pt idx="161">
                  <c:v>1862.74703125</c:v>
                </c:pt>
                <c:pt idx="162">
                  <c:v>1867.74703125</c:v>
                </c:pt>
                <c:pt idx="163">
                  <c:v>1877.74703125</c:v>
                </c:pt>
                <c:pt idx="164">
                  <c:v>1887.74703125</c:v>
                </c:pt>
                <c:pt idx="165">
                  <c:v>1897.74703125</c:v>
                </c:pt>
                <c:pt idx="166">
                  <c:v>1907.74703125</c:v>
                </c:pt>
                <c:pt idx="167">
                  <c:v>1917.74703125</c:v>
                </c:pt>
                <c:pt idx="168">
                  <c:v>1917.84078125</c:v>
                </c:pt>
                <c:pt idx="169">
                  <c:v>1917.93453125</c:v>
                </c:pt>
                <c:pt idx="170">
                  <c:v>1918.12203125</c:v>
                </c:pt>
                <c:pt idx="171">
                  <c:v>1918.49703125</c:v>
                </c:pt>
                <c:pt idx="172">
                  <c:v>1919.24703125</c:v>
                </c:pt>
                <c:pt idx="173">
                  <c:v>1920.74703125</c:v>
                </c:pt>
                <c:pt idx="174">
                  <c:v>1923.74703125</c:v>
                </c:pt>
                <c:pt idx="175">
                  <c:v>1926.74703125</c:v>
                </c:pt>
                <c:pt idx="176">
                  <c:v>1929.74703125</c:v>
                </c:pt>
                <c:pt idx="177">
                  <c:v>1931.74703125</c:v>
                </c:pt>
                <c:pt idx="178">
                  <c:v>1932.99703125</c:v>
                </c:pt>
                <c:pt idx="179">
                  <c:v>1934.24703125</c:v>
                </c:pt>
                <c:pt idx="180">
                  <c:v>1936.74703125</c:v>
                </c:pt>
                <c:pt idx="181">
                  <c:v>1941.74703125</c:v>
                </c:pt>
                <c:pt idx="182">
                  <c:v>1951.74703125</c:v>
                </c:pt>
                <c:pt idx="183">
                  <c:v>1971.74703125</c:v>
                </c:pt>
                <c:pt idx="184">
                  <c:v>2011.74703125</c:v>
                </c:pt>
                <c:pt idx="185">
                  <c:v>2051.74703125</c:v>
                </c:pt>
                <c:pt idx="186">
                  <c:v>2091.74703125</c:v>
                </c:pt>
                <c:pt idx="187">
                  <c:v>2111.74703125</c:v>
                </c:pt>
                <c:pt idx="188">
                  <c:v>2111.74947265625</c:v>
                </c:pt>
                <c:pt idx="189">
                  <c:v>2111.7519140625</c:v>
                </c:pt>
                <c:pt idx="190">
                  <c:v>2111.75435546875</c:v>
                </c:pt>
                <c:pt idx="191">
                  <c:v>2111.756796875</c:v>
                </c:pt>
                <c:pt idx="192">
                  <c:v>2111.7616796875</c:v>
                </c:pt>
                <c:pt idx="193">
                  <c:v>2111.7714453125</c:v>
                </c:pt>
                <c:pt idx="194">
                  <c:v>2111.7909765625</c:v>
                </c:pt>
                <c:pt idx="195">
                  <c:v>2111.8300390625</c:v>
                </c:pt>
                <c:pt idx="196">
                  <c:v>2111.9081640625</c:v>
                </c:pt>
                <c:pt idx="197">
                  <c:v>2112.0644140625</c:v>
                </c:pt>
                <c:pt idx="198">
                  <c:v>2112.3769140625</c:v>
                </c:pt>
                <c:pt idx="199">
                  <c:v>2113.0019140625</c:v>
                </c:pt>
                <c:pt idx="200">
                  <c:v>2114.2519140625</c:v>
                </c:pt>
                <c:pt idx="201">
                  <c:v>2116.7519140625</c:v>
                </c:pt>
                <c:pt idx="202">
                  <c:v>2121.7519140625</c:v>
                </c:pt>
                <c:pt idx="203">
                  <c:v>2131.7519140625</c:v>
                </c:pt>
                <c:pt idx="204">
                  <c:v>2141.7519140625</c:v>
                </c:pt>
                <c:pt idx="205">
                  <c:v>2151.7519140625</c:v>
                </c:pt>
                <c:pt idx="206">
                  <c:v>2161.7519140625</c:v>
                </c:pt>
                <c:pt idx="207">
                  <c:v>2171.7519140625</c:v>
                </c:pt>
                <c:pt idx="208">
                  <c:v>2171.8456640625</c:v>
                </c:pt>
                <c:pt idx="209">
                  <c:v>2171.9394140625</c:v>
                </c:pt>
                <c:pt idx="210">
                  <c:v>2172.1269140625</c:v>
                </c:pt>
                <c:pt idx="211">
                  <c:v>2172.5019140625</c:v>
                </c:pt>
                <c:pt idx="212">
                  <c:v>2173.2519140625</c:v>
                </c:pt>
                <c:pt idx="213">
                  <c:v>2174.7519140625</c:v>
                </c:pt>
                <c:pt idx="214">
                  <c:v>2177.7519140625</c:v>
                </c:pt>
                <c:pt idx="215">
                  <c:v>2180.7519140625</c:v>
                </c:pt>
                <c:pt idx="216">
                  <c:v>2183.7519140625</c:v>
                </c:pt>
                <c:pt idx="217">
                  <c:v>2185.7519140625</c:v>
                </c:pt>
                <c:pt idx="218">
                  <c:v>2187.0019140625</c:v>
                </c:pt>
                <c:pt idx="219">
                  <c:v>2188.2519140625</c:v>
                </c:pt>
                <c:pt idx="220">
                  <c:v>2190.7519140625</c:v>
                </c:pt>
                <c:pt idx="221">
                  <c:v>2195.7519140625</c:v>
                </c:pt>
                <c:pt idx="222">
                  <c:v>2205.7519140625</c:v>
                </c:pt>
                <c:pt idx="223">
                  <c:v>2225.7519140625</c:v>
                </c:pt>
                <c:pt idx="224">
                  <c:v>2265.7519140625</c:v>
                </c:pt>
                <c:pt idx="225">
                  <c:v>2305.7519140625</c:v>
                </c:pt>
                <c:pt idx="226">
                  <c:v>2345.7519140625</c:v>
                </c:pt>
                <c:pt idx="227">
                  <c:v>2365.7519140625</c:v>
                </c:pt>
                <c:pt idx="228">
                  <c:v>2365.75435546875</c:v>
                </c:pt>
                <c:pt idx="229">
                  <c:v>2365.756796875</c:v>
                </c:pt>
                <c:pt idx="230">
                  <c:v>2365.75923828125</c:v>
                </c:pt>
                <c:pt idx="231">
                  <c:v>2365.7616796875</c:v>
                </c:pt>
                <c:pt idx="232">
                  <c:v>2365.7665625</c:v>
                </c:pt>
                <c:pt idx="233">
                  <c:v>2365.776328125</c:v>
                </c:pt>
                <c:pt idx="234">
                  <c:v>2365.795859375</c:v>
                </c:pt>
                <c:pt idx="235">
                  <c:v>2365.834921875</c:v>
                </c:pt>
                <c:pt idx="236">
                  <c:v>2365.913046875</c:v>
                </c:pt>
                <c:pt idx="237">
                  <c:v>2366.069296875</c:v>
                </c:pt>
                <c:pt idx="238">
                  <c:v>2366.381796875</c:v>
                </c:pt>
                <c:pt idx="239">
                  <c:v>2367.006796875</c:v>
                </c:pt>
                <c:pt idx="240">
                  <c:v>2368.256796875</c:v>
                </c:pt>
                <c:pt idx="241">
                  <c:v>2370.756796875</c:v>
                </c:pt>
                <c:pt idx="242">
                  <c:v>2375.756796875</c:v>
                </c:pt>
                <c:pt idx="243">
                  <c:v>2385.756796875</c:v>
                </c:pt>
                <c:pt idx="244">
                  <c:v>2395.756796875</c:v>
                </c:pt>
                <c:pt idx="245">
                  <c:v>2405.756796875</c:v>
                </c:pt>
                <c:pt idx="246">
                  <c:v>2415.756796875</c:v>
                </c:pt>
                <c:pt idx="247">
                  <c:v>2425.756796875</c:v>
                </c:pt>
                <c:pt idx="248">
                  <c:v>2425.850546875</c:v>
                </c:pt>
                <c:pt idx="249">
                  <c:v>2425.944296875</c:v>
                </c:pt>
                <c:pt idx="250">
                  <c:v>2426.131796875</c:v>
                </c:pt>
                <c:pt idx="251">
                  <c:v>2426.506796875</c:v>
                </c:pt>
                <c:pt idx="252">
                  <c:v>2427.256796875</c:v>
                </c:pt>
                <c:pt idx="253">
                  <c:v>2428.756796875</c:v>
                </c:pt>
                <c:pt idx="254">
                  <c:v>2431.756796875</c:v>
                </c:pt>
                <c:pt idx="255">
                  <c:v>2434.756796875</c:v>
                </c:pt>
                <c:pt idx="256">
                  <c:v>2437.756796875</c:v>
                </c:pt>
                <c:pt idx="257">
                  <c:v>2439.756796875</c:v>
                </c:pt>
                <c:pt idx="258">
                  <c:v>2441.006796875</c:v>
                </c:pt>
                <c:pt idx="259">
                  <c:v>2442.256796875</c:v>
                </c:pt>
                <c:pt idx="260">
                  <c:v>2444.756796875</c:v>
                </c:pt>
                <c:pt idx="261">
                  <c:v>2449.756796875</c:v>
                </c:pt>
                <c:pt idx="262">
                  <c:v>2459.756796875</c:v>
                </c:pt>
                <c:pt idx="263">
                  <c:v>2479.756796875</c:v>
                </c:pt>
                <c:pt idx="264">
                  <c:v>2519.756796875</c:v>
                </c:pt>
                <c:pt idx="265">
                  <c:v>2559.756796875</c:v>
                </c:pt>
                <c:pt idx="266">
                  <c:v>2599.756796875</c:v>
                </c:pt>
                <c:pt idx="267">
                  <c:v>2619.756796875</c:v>
                </c:pt>
                <c:pt idx="268">
                  <c:v>2619.75923828125</c:v>
                </c:pt>
                <c:pt idx="269">
                  <c:v>2619.7616796875</c:v>
                </c:pt>
                <c:pt idx="270">
                  <c:v>2619.76412109375</c:v>
                </c:pt>
                <c:pt idx="271">
                  <c:v>2619.7665625</c:v>
                </c:pt>
                <c:pt idx="272">
                  <c:v>2619.7714453125</c:v>
                </c:pt>
                <c:pt idx="273">
                  <c:v>2619.7812109375</c:v>
                </c:pt>
                <c:pt idx="274">
                  <c:v>2619.8007421875</c:v>
                </c:pt>
                <c:pt idx="275">
                  <c:v>2619.8398046875</c:v>
                </c:pt>
                <c:pt idx="276">
                  <c:v>2619.9179296875</c:v>
                </c:pt>
                <c:pt idx="277">
                  <c:v>2620.0741796875</c:v>
                </c:pt>
                <c:pt idx="278">
                  <c:v>2620.3866796875</c:v>
                </c:pt>
                <c:pt idx="279">
                  <c:v>2621.0116796875</c:v>
                </c:pt>
                <c:pt idx="280">
                  <c:v>2622.2616796875</c:v>
                </c:pt>
                <c:pt idx="281">
                  <c:v>2624.7616796875</c:v>
                </c:pt>
                <c:pt idx="282">
                  <c:v>2629.7616796875</c:v>
                </c:pt>
                <c:pt idx="283">
                  <c:v>2639.7616796875</c:v>
                </c:pt>
                <c:pt idx="284">
                  <c:v>2649.7616796875</c:v>
                </c:pt>
                <c:pt idx="285">
                  <c:v>2659.7616796875</c:v>
                </c:pt>
                <c:pt idx="286">
                  <c:v>2669.7616796875</c:v>
                </c:pt>
                <c:pt idx="287">
                  <c:v>2679.7616796875</c:v>
                </c:pt>
                <c:pt idx="288">
                  <c:v>2679.8554296875</c:v>
                </c:pt>
                <c:pt idx="289">
                  <c:v>2679.9491796875</c:v>
                </c:pt>
                <c:pt idx="290">
                  <c:v>2680.1366796875</c:v>
                </c:pt>
                <c:pt idx="291">
                  <c:v>2680.5116796875</c:v>
                </c:pt>
                <c:pt idx="292">
                  <c:v>2681.2616796875</c:v>
                </c:pt>
                <c:pt idx="293">
                  <c:v>2682.7616796875</c:v>
                </c:pt>
                <c:pt idx="294">
                  <c:v>2685.7616796875</c:v>
                </c:pt>
                <c:pt idx="295">
                  <c:v>2688.7616796875</c:v>
                </c:pt>
                <c:pt idx="296">
                  <c:v>2691.7616796875</c:v>
                </c:pt>
                <c:pt idx="297">
                  <c:v>2693.7616796875</c:v>
                </c:pt>
                <c:pt idx="298">
                  <c:v>2695.0116796875</c:v>
                </c:pt>
                <c:pt idx="299">
                  <c:v>2696.2616796875</c:v>
                </c:pt>
                <c:pt idx="300">
                  <c:v>2698.7616796875</c:v>
                </c:pt>
                <c:pt idx="301">
                  <c:v>2703.7616796875</c:v>
                </c:pt>
                <c:pt idx="302">
                  <c:v>2713.7616796875</c:v>
                </c:pt>
                <c:pt idx="303">
                  <c:v>2733.7616796875</c:v>
                </c:pt>
                <c:pt idx="304">
                  <c:v>2773.7616796875</c:v>
                </c:pt>
                <c:pt idx="305">
                  <c:v>2813.7616796875</c:v>
                </c:pt>
                <c:pt idx="306">
                  <c:v>2853.7616796875</c:v>
                </c:pt>
                <c:pt idx="307">
                  <c:v>2873.7616796875</c:v>
                </c:pt>
                <c:pt idx="308">
                  <c:v>2873.76412109375</c:v>
                </c:pt>
                <c:pt idx="309">
                  <c:v>2873.7665625</c:v>
                </c:pt>
                <c:pt idx="310">
                  <c:v>2873.76900390625</c:v>
                </c:pt>
                <c:pt idx="311">
                  <c:v>2873.7714453125</c:v>
                </c:pt>
                <c:pt idx="312">
                  <c:v>2873.776328125</c:v>
                </c:pt>
                <c:pt idx="313">
                  <c:v>2873.78609375</c:v>
                </c:pt>
                <c:pt idx="314">
                  <c:v>2873.805625</c:v>
                </c:pt>
                <c:pt idx="315">
                  <c:v>2873.8446875</c:v>
                </c:pt>
                <c:pt idx="316">
                  <c:v>2873.9228125</c:v>
                </c:pt>
                <c:pt idx="317">
                  <c:v>2874.0790625</c:v>
                </c:pt>
                <c:pt idx="318">
                  <c:v>2874.3915625</c:v>
                </c:pt>
                <c:pt idx="319">
                  <c:v>2875.0165625</c:v>
                </c:pt>
                <c:pt idx="320">
                  <c:v>2876.2665625</c:v>
                </c:pt>
                <c:pt idx="321">
                  <c:v>2878.7665625</c:v>
                </c:pt>
                <c:pt idx="322">
                  <c:v>2883.7665625</c:v>
                </c:pt>
                <c:pt idx="323">
                  <c:v>2893.7665625</c:v>
                </c:pt>
                <c:pt idx="324">
                  <c:v>2903.7665625</c:v>
                </c:pt>
                <c:pt idx="325">
                  <c:v>2913.7665625</c:v>
                </c:pt>
                <c:pt idx="326">
                  <c:v>2923.7665625</c:v>
                </c:pt>
                <c:pt idx="327">
                  <c:v>2933.7665625</c:v>
                </c:pt>
                <c:pt idx="328">
                  <c:v>2933.8603125</c:v>
                </c:pt>
                <c:pt idx="329">
                  <c:v>2933.9540625</c:v>
                </c:pt>
                <c:pt idx="330">
                  <c:v>2934.1415625</c:v>
                </c:pt>
                <c:pt idx="331">
                  <c:v>2934.5165625</c:v>
                </c:pt>
                <c:pt idx="332">
                  <c:v>2935.2665625</c:v>
                </c:pt>
                <c:pt idx="333">
                  <c:v>2936.7665625</c:v>
                </c:pt>
                <c:pt idx="334">
                  <c:v>2939.7665625</c:v>
                </c:pt>
                <c:pt idx="335">
                  <c:v>2942.7665625</c:v>
                </c:pt>
                <c:pt idx="336">
                  <c:v>2945.7665625</c:v>
                </c:pt>
                <c:pt idx="337">
                  <c:v>2947.7665625</c:v>
                </c:pt>
                <c:pt idx="338">
                  <c:v>2949.0165625</c:v>
                </c:pt>
                <c:pt idx="339">
                  <c:v>2950.2665625</c:v>
                </c:pt>
                <c:pt idx="340">
                  <c:v>2952.7665625</c:v>
                </c:pt>
                <c:pt idx="341">
                  <c:v>2957.7665625</c:v>
                </c:pt>
                <c:pt idx="342">
                  <c:v>2967.7665625</c:v>
                </c:pt>
                <c:pt idx="343">
                  <c:v>2987.7665625</c:v>
                </c:pt>
                <c:pt idx="344">
                  <c:v>3027.7665625</c:v>
                </c:pt>
                <c:pt idx="345">
                  <c:v>3067.7665625</c:v>
                </c:pt>
                <c:pt idx="346">
                  <c:v>3107.7665625</c:v>
                </c:pt>
                <c:pt idx="347">
                  <c:v>3127.7665625</c:v>
                </c:pt>
                <c:pt idx="348">
                  <c:v>3127.76900390625</c:v>
                </c:pt>
                <c:pt idx="349">
                  <c:v>3127.7714453125</c:v>
                </c:pt>
                <c:pt idx="350">
                  <c:v>3127.77388671875</c:v>
                </c:pt>
                <c:pt idx="351">
                  <c:v>3127.776328125</c:v>
                </c:pt>
                <c:pt idx="352">
                  <c:v>3127.7812109375</c:v>
                </c:pt>
                <c:pt idx="353">
                  <c:v>3127.7909765625</c:v>
                </c:pt>
                <c:pt idx="354">
                  <c:v>3127.8105078125</c:v>
                </c:pt>
                <c:pt idx="355">
                  <c:v>3127.8495703125</c:v>
                </c:pt>
                <c:pt idx="356">
                  <c:v>3127.9276953125</c:v>
                </c:pt>
                <c:pt idx="357">
                  <c:v>3128.0839453125</c:v>
                </c:pt>
                <c:pt idx="358">
                  <c:v>3128.3964453125</c:v>
                </c:pt>
                <c:pt idx="359">
                  <c:v>3129.0214453125</c:v>
                </c:pt>
                <c:pt idx="360">
                  <c:v>3130.2714453125</c:v>
                </c:pt>
                <c:pt idx="361">
                  <c:v>3132.7714453125</c:v>
                </c:pt>
                <c:pt idx="362">
                  <c:v>3137.7714453125</c:v>
                </c:pt>
                <c:pt idx="363">
                  <c:v>3147.7714453125</c:v>
                </c:pt>
                <c:pt idx="364">
                  <c:v>3157.7714453125</c:v>
                </c:pt>
                <c:pt idx="365">
                  <c:v>3167.7714453125</c:v>
                </c:pt>
                <c:pt idx="366">
                  <c:v>3177.7714453125</c:v>
                </c:pt>
                <c:pt idx="367">
                  <c:v>3187.7714453125</c:v>
                </c:pt>
                <c:pt idx="368">
                  <c:v>3187.8651953125</c:v>
                </c:pt>
                <c:pt idx="369">
                  <c:v>3187.9589453125</c:v>
                </c:pt>
                <c:pt idx="370">
                  <c:v>3188.1464453125</c:v>
                </c:pt>
                <c:pt idx="371">
                  <c:v>3188.5214453125</c:v>
                </c:pt>
                <c:pt idx="372">
                  <c:v>3189.2714453125</c:v>
                </c:pt>
                <c:pt idx="373">
                  <c:v>3190.7714453125</c:v>
                </c:pt>
                <c:pt idx="374">
                  <c:v>3193.7714453125</c:v>
                </c:pt>
                <c:pt idx="375">
                  <c:v>3196.7714453125</c:v>
                </c:pt>
                <c:pt idx="376">
                  <c:v>3199.7714453125</c:v>
                </c:pt>
                <c:pt idx="377">
                  <c:v>3201.7714453125</c:v>
                </c:pt>
                <c:pt idx="378">
                  <c:v>3203.0214453125</c:v>
                </c:pt>
                <c:pt idx="379">
                  <c:v>3204.2714453125</c:v>
                </c:pt>
                <c:pt idx="380">
                  <c:v>3206.7714453125</c:v>
                </c:pt>
                <c:pt idx="381">
                  <c:v>3211.7714453125</c:v>
                </c:pt>
                <c:pt idx="382">
                  <c:v>3221.7714453125</c:v>
                </c:pt>
                <c:pt idx="383">
                  <c:v>3241.7714453125</c:v>
                </c:pt>
                <c:pt idx="384">
                  <c:v>3281.7714453125</c:v>
                </c:pt>
                <c:pt idx="385">
                  <c:v>3321.7714453125</c:v>
                </c:pt>
                <c:pt idx="386">
                  <c:v>3361.7714453125</c:v>
                </c:pt>
                <c:pt idx="387">
                  <c:v>3381.7714453125</c:v>
                </c:pt>
                <c:pt idx="388">
                  <c:v>3381.77388671875</c:v>
                </c:pt>
                <c:pt idx="389">
                  <c:v>3381.776328125</c:v>
                </c:pt>
                <c:pt idx="390">
                  <c:v>3381.77876953125</c:v>
                </c:pt>
                <c:pt idx="391">
                  <c:v>3381.7812109375</c:v>
                </c:pt>
                <c:pt idx="392">
                  <c:v>3381.78609375</c:v>
                </c:pt>
                <c:pt idx="393">
                  <c:v>3381.795859375</c:v>
                </c:pt>
                <c:pt idx="394">
                  <c:v>3381.815390625</c:v>
                </c:pt>
                <c:pt idx="395">
                  <c:v>3381.854453125</c:v>
                </c:pt>
                <c:pt idx="396">
                  <c:v>3381.932578125</c:v>
                </c:pt>
                <c:pt idx="397">
                  <c:v>3382.088828125</c:v>
                </c:pt>
                <c:pt idx="398">
                  <c:v>3382.401328125</c:v>
                </c:pt>
                <c:pt idx="399">
                  <c:v>3383.026328125</c:v>
                </c:pt>
                <c:pt idx="400">
                  <c:v>3384.276328125</c:v>
                </c:pt>
                <c:pt idx="401">
                  <c:v>3386.776328125</c:v>
                </c:pt>
                <c:pt idx="402">
                  <c:v>3391.776328125</c:v>
                </c:pt>
                <c:pt idx="403">
                  <c:v>3401.776328125</c:v>
                </c:pt>
                <c:pt idx="404">
                  <c:v>3411.776328125</c:v>
                </c:pt>
                <c:pt idx="405">
                  <c:v>3421.776328125</c:v>
                </c:pt>
                <c:pt idx="406">
                  <c:v>3431.776328125</c:v>
                </c:pt>
                <c:pt idx="407">
                  <c:v>3441.776328125</c:v>
                </c:pt>
                <c:pt idx="408">
                  <c:v>3441.870078125</c:v>
                </c:pt>
                <c:pt idx="409">
                  <c:v>3441.963828125</c:v>
                </c:pt>
                <c:pt idx="410">
                  <c:v>3442.151328125</c:v>
                </c:pt>
                <c:pt idx="411">
                  <c:v>3442.526328125</c:v>
                </c:pt>
                <c:pt idx="412">
                  <c:v>3443.276328125</c:v>
                </c:pt>
                <c:pt idx="413">
                  <c:v>3444.776328125</c:v>
                </c:pt>
                <c:pt idx="414">
                  <c:v>3447.776328125</c:v>
                </c:pt>
                <c:pt idx="415">
                  <c:v>3450.776328125</c:v>
                </c:pt>
                <c:pt idx="416">
                  <c:v>3453.776328125</c:v>
                </c:pt>
                <c:pt idx="417">
                  <c:v>3455.776328125</c:v>
                </c:pt>
                <c:pt idx="418">
                  <c:v>3457.026328125</c:v>
                </c:pt>
                <c:pt idx="419">
                  <c:v>3458.276328125</c:v>
                </c:pt>
                <c:pt idx="420">
                  <c:v>3460.776328125</c:v>
                </c:pt>
                <c:pt idx="421">
                  <c:v>3465.776328125</c:v>
                </c:pt>
                <c:pt idx="422">
                  <c:v>3475.776328125</c:v>
                </c:pt>
                <c:pt idx="423">
                  <c:v>3495.776328125</c:v>
                </c:pt>
                <c:pt idx="424">
                  <c:v>3535.776328125</c:v>
                </c:pt>
                <c:pt idx="425">
                  <c:v>3575.776328125</c:v>
                </c:pt>
                <c:pt idx="426">
                  <c:v>3615.776328125</c:v>
                </c:pt>
                <c:pt idx="427">
                  <c:v>3635.776328125</c:v>
                </c:pt>
                <c:pt idx="428">
                  <c:v>3635.77876953125</c:v>
                </c:pt>
                <c:pt idx="429">
                  <c:v>3635.7812109375</c:v>
                </c:pt>
                <c:pt idx="430">
                  <c:v>3635.78365234375</c:v>
                </c:pt>
                <c:pt idx="431">
                  <c:v>3635.78609375</c:v>
                </c:pt>
                <c:pt idx="432">
                  <c:v>3635.7909765625</c:v>
                </c:pt>
                <c:pt idx="433">
                  <c:v>3635.8007421875</c:v>
                </c:pt>
                <c:pt idx="434">
                  <c:v>3635.8202734375</c:v>
                </c:pt>
                <c:pt idx="435">
                  <c:v>3635.8593359375</c:v>
                </c:pt>
                <c:pt idx="436">
                  <c:v>3635.9374609375</c:v>
                </c:pt>
                <c:pt idx="437">
                  <c:v>3636.0937109375</c:v>
                </c:pt>
                <c:pt idx="438">
                  <c:v>3636.4062109375</c:v>
                </c:pt>
                <c:pt idx="439">
                  <c:v>3637.0312109375</c:v>
                </c:pt>
                <c:pt idx="440">
                  <c:v>3638.2812109375</c:v>
                </c:pt>
                <c:pt idx="441">
                  <c:v>3640.7812109375</c:v>
                </c:pt>
                <c:pt idx="442">
                  <c:v>3645.7812109375</c:v>
                </c:pt>
                <c:pt idx="443">
                  <c:v>3655.7812109375</c:v>
                </c:pt>
                <c:pt idx="444">
                  <c:v>3665.7812109375</c:v>
                </c:pt>
                <c:pt idx="445">
                  <c:v>3675.7812109375</c:v>
                </c:pt>
                <c:pt idx="446">
                  <c:v>3685.7812109375</c:v>
                </c:pt>
                <c:pt idx="447">
                  <c:v>3695.7812109375</c:v>
                </c:pt>
                <c:pt idx="448">
                  <c:v>3695.8749609375</c:v>
                </c:pt>
                <c:pt idx="449">
                  <c:v>3695.9687109375</c:v>
                </c:pt>
                <c:pt idx="450">
                  <c:v>3696.1562109375</c:v>
                </c:pt>
                <c:pt idx="451">
                  <c:v>3696.5312109375</c:v>
                </c:pt>
                <c:pt idx="452">
                  <c:v>3697.2812109375</c:v>
                </c:pt>
                <c:pt idx="453">
                  <c:v>3698.7812109375</c:v>
                </c:pt>
                <c:pt idx="454">
                  <c:v>3701.7812109375</c:v>
                </c:pt>
                <c:pt idx="455">
                  <c:v>3704.7812109375</c:v>
                </c:pt>
                <c:pt idx="456">
                  <c:v>3707.7812109375</c:v>
                </c:pt>
                <c:pt idx="457">
                  <c:v>3709.7812109375</c:v>
                </c:pt>
                <c:pt idx="458">
                  <c:v>3711.0312109375</c:v>
                </c:pt>
                <c:pt idx="459">
                  <c:v>3712.2812109375</c:v>
                </c:pt>
                <c:pt idx="460">
                  <c:v>3714.7812109375</c:v>
                </c:pt>
                <c:pt idx="461">
                  <c:v>3719.7812109375</c:v>
                </c:pt>
                <c:pt idx="462">
                  <c:v>3729.7812109375</c:v>
                </c:pt>
                <c:pt idx="463">
                  <c:v>3749.7812109375</c:v>
                </c:pt>
                <c:pt idx="464">
                  <c:v>3789.7812109375</c:v>
                </c:pt>
                <c:pt idx="465">
                  <c:v>3829.7812109375</c:v>
                </c:pt>
                <c:pt idx="466">
                  <c:v>3869.7812109375</c:v>
                </c:pt>
                <c:pt idx="467">
                  <c:v>3889.7812109375</c:v>
                </c:pt>
              </c:numCache>
            </c:numRef>
          </c:xVal>
          <c:yVal>
            <c:numRef>
              <c:f>HnPv2!$AJ$3:$AJ$470</c:f>
              <c:numCache>
                <c:formatCode>General</c:formatCode>
                <c:ptCount val="468"/>
                <c:pt idx="0">
                  <c:v>-1</c:v>
                </c:pt>
                <c:pt idx="1">
                  <c:v>-1</c:v>
                </c:pt>
                <c:pt idx="2">
                  <c:v>-1</c:v>
                </c:pt>
                <c:pt idx="3">
                  <c:v>-1</c:v>
                </c:pt>
                <c:pt idx="4">
                  <c:v>-1</c:v>
                </c:pt>
                <c:pt idx="5">
                  <c:v>-1</c:v>
                </c:pt>
                <c:pt idx="6">
                  <c:v>-1</c:v>
                </c:pt>
                <c:pt idx="7">
                  <c:v>-1</c:v>
                </c:pt>
                <c:pt idx="8">
                  <c:v>-1</c:v>
                </c:pt>
                <c:pt idx="9">
                  <c:v>-1</c:v>
                </c:pt>
                <c:pt idx="10">
                  <c:v>-1</c:v>
                </c:pt>
                <c:pt idx="11">
                  <c:v>-1</c:v>
                </c:pt>
                <c:pt idx="12">
                  <c:v>-1</c:v>
                </c:pt>
                <c:pt idx="13">
                  <c:v>-1</c:v>
                </c:pt>
                <c:pt idx="14">
                  <c:v>-1</c:v>
                </c:pt>
                <c:pt idx="15">
                  <c:v>-1</c:v>
                </c:pt>
                <c:pt idx="16">
                  <c:v>-1</c:v>
                </c:pt>
                <c:pt idx="17">
                  <c:v>-1</c:v>
                </c:pt>
                <c:pt idx="18">
                  <c:v>-1</c:v>
                </c:pt>
                <c:pt idx="19">
                  <c:v>-1</c:v>
                </c:pt>
                <c:pt idx="20">
                  <c:v>-1</c:v>
                </c:pt>
                <c:pt idx="21">
                  <c:v>-1</c:v>
                </c:pt>
                <c:pt idx="22">
                  <c:v>-1</c:v>
                </c:pt>
                <c:pt idx="23">
                  <c:v>-1</c:v>
                </c:pt>
                <c:pt idx="24">
                  <c:v>-1</c:v>
                </c:pt>
                <c:pt idx="25">
                  <c:v>-1</c:v>
                </c:pt>
                <c:pt idx="26">
                  <c:v>-1</c:v>
                </c:pt>
                <c:pt idx="27">
                  <c:v>-1</c:v>
                </c:pt>
                <c:pt idx="28">
                  <c:v>0</c:v>
                </c:pt>
                <c:pt idx="29">
                  <c:v>0</c:v>
                </c:pt>
                <c:pt idx="30">
                  <c:v>1</c:v>
                </c:pt>
                <c:pt idx="31">
                  <c:v>1</c:v>
                </c:pt>
                <c:pt idx="32">
                  <c:v>1</c:v>
                </c:pt>
                <c:pt idx="33">
                  <c:v>1</c:v>
                </c:pt>
                <c:pt idx="34">
                  <c:v>1</c:v>
                </c:pt>
                <c:pt idx="35">
                  <c:v>1</c:v>
                </c:pt>
                <c:pt idx="36">
                  <c:v>1</c:v>
                </c:pt>
                <c:pt idx="37">
                  <c:v>1</c:v>
                </c:pt>
                <c:pt idx="38">
                  <c:v>1</c:v>
                </c:pt>
                <c:pt idx="39">
                  <c:v>1</c:v>
                </c:pt>
                <c:pt idx="40">
                  <c:v>1</c:v>
                </c:pt>
                <c:pt idx="41">
                  <c:v>1</c:v>
                </c:pt>
                <c:pt idx="42">
                  <c:v>1</c:v>
                </c:pt>
                <c:pt idx="43">
                  <c:v>1</c:v>
                </c:pt>
                <c:pt idx="44">
                  <c:v>1</c:v>
                </c:pt>
                <c:pt idx="45">
                  <c:v>1</c:v>
                </c:pt>
                <c:pt idx="46">
                  <c:v>1</c:v>
                </c:pt>
                <c:pt idx="47">
                  <c:v>1</c:v>
                </c:pt>
                <c:pt idx="48">
                  <c:v>0</c:v>
                </c:pt>
                <c:pt idx="49">
                  <c:v>0</c:v>
                </c:pt>
                <c:pt idx="50">
                  <c:v>0</c:v>
                </c:pt>
                <c:pt idx="51">
                  <c:v>0</c:v>
                </c:pt>
                <c:pt idx="52">
                  <c:v>0</c:v>
                </c:pt>
                <c:pt idx="53">
                  <c:v>0</c:v>
                </c:pt>
                <c:pt idx="54">
                  <c:v>0</c:v>
                </c:pt>
                <c:pt idx="55">
                  <c:v>0</c:v>
                </c:pt>
                <c:pt idx="56">
                  <c:v>0</c:v>
                </c:pt>
                <c:pt idx="57">
                  <c:v>0</c:v>
                </c:pt>
                <c:pt idx="58">
                  <c:v>-1</c:v>
                </c:pt>
                <c:pt idx="59">
                  <c:v>-1</c:v>
                </c:pt>
                <c:pt idx="60">
                  <c:v>-1</c:v>
                </c:pt>
                <c:pt idx="61">
                  <c:v>-1</c:v>
                </c:pt>
                <c:pt idx="62">
                  <c:v>-1</c:v>
                </c:pt>
                <c:pt idx="63">
                  <c:v>-1</c:v>
                </c:pt>
                <c:pt idx="64">
                  <c:v>-1</c:v>
                </c:pt>
                <c:pt idx="65">
                  <c:v>-1</c:v>
                </c:pt>
                <c:pt idx="66">
                  <c:v>-1</c:v>
                </c:pt>
                <c:pt idx="67">
                  <c:v>-1</c:v>
                </c:pt>
                <c:pt idx="68">
                  <c:v>0</c:v>
                </c:pt>
                <c:pt idx="69">
                  <c:v>0</c:v>
                </c:pt>
                <c:pt idx="70">
                  <c:v>1</c:v>
                </c:pt>
                <c:pt idx="71">
                  <c:v>1</c:v>
                </c:pt>
                <c:pt idx="72">
                  <c:v>1</c:v>
                </c:pt>
                <c:pt idx="73">
                  <c:v>1</c:v>
                </c:pt>
                <c:pt idx="74">
                  <c:v>1</c:v>
                </c:pt>
                <c:pt idx="75">
                  <c:v>1</c:v>
                </c:pt>
                <c:pt idx="76">
                  <c:v>1</c:v>
                </c:pt>
                <c:pt idx="77">
                  <c:v>1</c:v>
                </c:pt>
                <c:pt idx="78">
                  <c:v>1</c:v>
                </c:pt>
                <c:pt idx="79">
                  <c:v>1</c:v>
                </c:pt>
                <c:pt idx="80">
                  <c:v>1</c:v>
                </c:pt>
                <c:pt idx="81">
                  <c:v>1</c:v>
                </c:pt>
                <c:pt idx="82">
                  <c:v>1</c:v>
                </c:pt>
                <c:pt idx="83">
                  <c:v>1</c:v>
                </c:pt>
                <c:pt idx="84">
                  <c:v>1</c:v>
                </c:pt>
                <c:pt idx="85">
                  <c:v>1</c:v>
                </c:pt>
                <c:pt idx="86">
                  <c:v>1</c:v>
                </c:pt>
                <c:pt idx="87">
                  <c:v>1</c:v>
                </c:pt>
                <c:pt idx="88">
                  <c:v>0</c:v>
                </c:pt>
                <c:pt idx="89">
                  <c:v>0</c:v>
                </c:pt>
                <c:pt idx="90">
                  <c:v>0</c:v>
                </c:pt>
                <c:pt idx="91">
                  <c:v>0</c:v>
                </c:pt>
                <c:pt idx="92">
                  <c:v>0</c:v>
                </c:pt>
                <c:pt idx="93">
                  <c:v>0</c:v>
                </c:pt>
                <c:pt idx="94">
                  <c:v>0</c:v>
                </c:pt>
                <c:pt idx="95">
                  <c:v>0</c:v>
                </c:pt>
                <c:pt idx="96">
                  <c:v>0</c:v>
                </c:pt>
                <c:pt idx="97">
                  <c:v>0</c:v>
                </c:pt>
                <c:pt idx="98">
                  <c:v>-1</c:v>
                </c:pt>
                <c:pt idx="99">
                  <c:v>-1</c:v>
                </c:pt>
                <c:pt idx="100">
                  <c:v>-1</c:v>
                </c:pt>
                <c:pt idx="101">
                  <c:v>-1</c:v>
                </c:pt>
                <c:pt idx="102">
                  <c:v>-1</c:v>
                </c:pt>
                <c:pt idx="103">
                  <c:v>-1</c:v>
                </c:pt>
                <c:pt idx="104">
                  <c:v>-1</c:v>
                </c:pt>
                <c:pt idx="105">
                  <c:v>-1</c:v>
                </c:pt>
                <c:pt idx="106">
                  <c:v>-1</c:v>
                </c:pt>
                <c:pt idx="107">
                  <c:v>-1</c:v>
                </c:pt>
                <c:pt idx="108">
                  <c:v>0</c:v>
                </c:pt>
                <c:pt idx="109">
                  <c:v>0</c:v>
                </c:pt>
                <c:pt idx="110">
                  <c:v>1</c:v>
                </c:pt>
                <c:pt idx="111">
                  <c:v>1</c:v>
                </c:pt>
                <c:pt idx="112">
                  <c:v>1</c:v>
                </c:pt>
                <c:pt idx="113">
                  <c:v>1</c:v>
                </c:pt>
                <c:pt idx="114">
                  <c:v>1</c:v>
                </c:pt>
                <c:pt idx="115">
                  <c:v>1</c:v>
                </c:pt>
                <c:pt idx="116">
                  <c:v>1</c:v>
                </c:pt>
                <c:pt idx="117">
                  <c:v>1</c:v>
                </c:pt>
                <c:pt idx="118">
                  <c:v>1</c:v>
                </c:pt>
                <c:pt idx="119">
                  <c:v>1</c:v>
                </c:pt>
                <c:pt idx="120">
                  <c:v>1</c:v>
                </c:pt>
                <c:pt idx="121">
                  <c:v>1</c:v>
                </c:pt>
                <c:pt idx="122">
                  <c:v>1</c:v>
                </c:pt>
                <c:pt idx="123">
                  <c:v>1</c:v>
                </c:pt>
                <c:pt idx="124">
                  <c:v>1</c:v>
                </c:pt>
                <c:pt idx="125">
                  <c:v>1</c:v>
                </c:pt>
                <c:pt idx="126">
                  <c:v>1</c:v>
                </c:pt>
                <c:pt idx="127">
                  <c:v>1</c:v>
                </c:pt>
                <c:pt idx="128">
                  <c:v>0</c:v>
                </c:pt>
                <c:pt idx="129">
                  <c:v>0</c:v>
                </c:pt>
                <c:pt idx="130">
                  <c:v>0</c:v>
                </c:pt>
                <c:pt idx="131">
                  <c:v>0</c:v>
                </c:pt>
                <c:pt idx="132">
                  <c:v>0</c:v>
                </c:pt>
                <c:pt idx="133">
                  <c:v>0</c:v>
                </c:pt>
                <c:pt idx="134">
                  <c:v>0</c:v>
                </c:pt>
                <c:pt idx="135">
                  <c:v>0</c:v>
                </c:pt>
                <c:pt idx="136">
                  <c:v>0</c:v>
                </c:pt>
                <c:pt idx="137">
                  <c:v>0</c:v>
                </c:pt>
                <c:pt idx="138">
                  <c:v>-1</c:v>
                </c:pt>
                <c:pt idx="139">
                  <c:v>-1</c:v>
                </c:pt>
                <c:pt idx="140">
                  <c:v>-1</c:v>
                </c:pt>
                <c:pt idx="141">
                  <c:v>-1</c:v>
                </c:pt>
                <c:pt idx="142">
                  <c:v>-1</c:v>
                </c:pt>
                <c:pt idx="143">
                  <c:v>-1</c:v>
                </c:pt>
                <c:pt idx="144">
                  <c:v>-1</c:v>
                </c:pt>
                <c:pt idx="145">
                  <c:v>-1</c:v>
                </c:pt>
                <c:pt idx="146">
                  <c:v>-1</c:v>
                </c:pt>
                <c:pt idx="147">
                  <c:v>-1</c:v>
                </c:pt>
                <c:pt idx="148">
                  <c:v>0</c:v>
                </c:pt>
                <c:pt idx="149">
                  <c:v>0</c:v>
                </c:pt>
                <c:pt idx="150">
                  <c:v>1</c:v>
                </c:pt>
                <c:pt idx="151">
                  <c:v>1</c:v>
                </c:pt>
                <c:pt idx="152">
                  <c:v>1</c:v>
                </c:pt>
                <c:pt idx="153">
                  <c:v>1</c:v>
                </c:pt>
                <c:pt idx="154">
                  <c:v>1</c:v>
                </c:pt>
                <c:pt idx="155">
                  <c:v>1</c:v>
                </c:pt>
                <c:pt idx="156">
                  <c:v>1</c:v>
                </c:pt>
                <c:pt idx="157">
                  <c:v>1</c:v>
                </c:pt>
                <c:pt idx="158">
                  <c:v>1</c:v>
                </c:pt>
                <c:pt idx="159">
                  <c:v>1</c:v>
                </c:pt>
                <c:pt idx="160">
                  <c:v>1</c:v>
                </c:pt>
                <c:pt idx="161">
                  <c:v>1</c:v>
                </c:pt>
                <c:pt idx="162">
                  <c:v>1</c:v>
                </c:pt>
                <c:pt idx="163">
                  <c:v>1</c:v>
                </c:pt>
                <c:pt idx="164">
                  <c:v>1</c:v>
                </c:pt>
                <c:pt idx="165">
                  <c:v>1</c:v>
                </c:pt>
                <c:pt idx="166">
                  <c:v>1</c:v>
                </c:pt>
                <c:pt idx="167">
                  <c:v>1</c:v>
                </c:pt>
                <c:pt idx="168">
                  <c:v>0</c:v>
                </c:pt>
                <c:pt idx="169">
                  <c:v>0</c:v>
                </c:pt>
                <c:pt idx="170">
                  <c:v>0</c:v>
                </c:pt>
                <c:pt idx="171">
                  <c:v>0</c:v>
                </c:pt>
                <c:pt idx="172">
                  <c:v>0</c:v>
                </c:pt>
                <c:pt idx="173">
                  <c:v>0</c:v>
                </c:pt>
                <c:pt idx="174">
                  <c:v>0</c:v>
                </c:pt>
                <c:pt idx="175">
                  <c:v>0</c:v>
                </c:pt>
                <c:pt idx="176">
                  <c:v>0</c:v>
                </c:pt>
                <c:pt idx="177">
                  <c:v>0</c:v>
                </c:pt>
                <c:pt idx="178">
                  <c:v>-1</c:v>
                </c:pt>
                <c:pt idx="179">
                  <c:v>-1</c:v>
                </c:pt>
                <c:pt idx="180">
                  <c:v>-1</c:v>
                </c:pt>
                <c:pt idx="181">
                  <c:v>-1</c:v>
                </c:pt>
                <c:pt idx="182">
                  <c:v>-1</c:v>
                </c:pt>
                <c:pt idx="183">
                  <c:v>-1</c:v>
                </c:pt>
                <c:pt idx="184">
                  <c:v>-1</c:v>
                </c:pt>
                <c:pt idx="185">
                  <c:v>-1</c:v>
                </c:pt>
                <c:pt idx="186">
                  <c:v>-1</c:v>
                </c:pt>
                <c:pt idx="187">
                  <c:v>-1</c:v>
                </c:pt>
                <c:pt idx="188">
                  <c:v>0</c:v>
                </c:pt>
                <c:pt idx="189">
                  <c:v>0</c:v>
                </c:pt>
                <c:pt idx="190">
                  <c:v>1</c:v>
                </c:pt>
                <c:pt idx="191">
                  <c:v>1</c:v>
                </c:pt>
                <c:pt idx="192">
                  <c:v>1</c:v>
                </c:pt>
                <c:pt idx="193">
                  <c:v>1</c:v>
                </c:pt>
                <c:pt idx="194">
                  <c:v>1</c:v>
                </c:pt>
                <c:pt idx="195">
                  <c:v>1</c:v>
                </c:pt>
                <c:pt idx="196">
                  <c:v>1</c:v>
                </c:pt>
                <c:pt idx="197">
                  <c:v>1</c:v>
                </c:pt>
                <c:pt idx="198">
                  <c:v>1</c:v>
                </c:pt>
                <c:pt idx="199">
                  <c:v>1</c:v>
                </c:pt>
                <c:pt idx="200">
                  <c:v>1</c:v>
                </c:pt>
                <c:pt idx="201">
                  <c:v>1</c:v>
                </c:pt>
                <c:pt idx="202">
                  <c:v>1</c:v>
                </c:pt>
                <c:pt idx="203">
                  <c:v>1</c:v>
                </c:pt>
                <c:pt idx="204">
                  <c:v>1</c:v>
                </c:pt>
                <c:pt idx="205">
                  <c:v>1</c:v>
                </c:pt>
                <c:pt idx="206">
                  <c:v>1</c:v>
                </c:pt>
                <c:pt idx="207">
                  <c:v>1</c:v>
                </c:pt>
                <c:pt idx="208">
                  <c:v>0</c:v>
                </c:pt>
                <c:pt idx="209">
                  <c:v>0</c:v>
                </c:pt>
                <c:pt idx="210">
                  <c:v>0</c:v>
                </c:pt>
                <c:pt idx="211">
                  <c:v>0</c:v>
                </c:pt>
                <c:pt idx="212">
                  <c:v>0</c:v>
                </c:pt>
                <c:pt idx="213">
                  <c:v>0</c:v>
                </c:pt>
                <c:pt idx="214">
                  <c:v>0</c:v>
                </c:pt>
                <c:pt idx="215">
                  <c:v>0</c:v>
                </c:pt>
                <c:pt idx="216">
                  <c:v>0</c:v>
                </c:pt>
                <c:pt idx="217">
                  <c:v>0</c:v>
                </c:pt>
                <c:pt idx="218">
                  <c:v>-1</c:v>
                </c:pt>
                <c:pt idx="219">
                  <c:v>-1</c:v>
                </c:pt>
                <c:pt idx="220">
                  <c:v>-1</c:v>
                </c:pt>
                <c:pt idx="221">
                  <c:v>-1</c:v>
                </c:pt>
                <c:pt idx="222">
                  <c:v>-1</c:v>
                </c:pt>
                <c:pt idx="223">
                  <c:v>-1</c:v>
                </c:pt>
                <c:pt idx="224">
                  <c:v>-1</c:v>
                </c:pt>
                <c:pt idx="225">
                  <c:v>-1</c:v>
                </c:pt>
                <c:pt idx="226">
                  <c:v>-1</c:v>
                </c:pt>
                <c:pt idx="227">
                  <c:v>-1</c:v>
                </c:pt>
                <c:pt idx="228">
                  <c:v>0</c:v>
                </c:pt>
                <c:pt idx="229">
                  <c:v>0</c:v>
                </c:pt>
                <c:pt idx="230">
                  <c:v>1</c:v>
                </c:pt>
                <c:pt idx="231">
                  <c:v>1</c:v>
                </c:pt>
                <c:pt idx="232">
                  <c:v>1</c:v>
                </c:pt>
                <c:pt idx="233">
                  <c:v>1</c:v>
                </c:pt>
                <c:pt idx="234">
                  <c:v>1</c:v>
                </c:pt>
                <c:pt idx="235">
                  <c:v>1</c:v>
                </c:pt>
                <c:pt idx="236">
                  <c:v>1</c:v>
                </c:pt>
                <c:pt idx="237">
                  <c:v>1</c:v>
                </c:pt>
                <c:pt idx="238">
                  <c:v>1</c:v>
                </c:pt>
                <c:pt idx="239">
                  <c:v>1</c:v>
                </c:pt>
                <c:pt idx="240">
                  <c:v>1</c:v>
                </c:pt>
                <c:pt idx="241">
                  <c:v>1</c:v>
                </c:pt>
                <c:pt idx="242">
                  <c:v>1</c:v>
                </c:pt>
                <c:pt idx="243">
                  <c:v>1</c:v>
                </c:pt>
                <c:pt idx="244">
                  <c:v>1</c:v>
                </c:pt>
                <c:pt idx="245">
                  <c:v>1</c:v>
                </c:pt>
                <c:pt idx="246">
                  <c:v>1</c:v>
                </c:pt>
                <c:pt idx="247">
                  <c:v>1</c:v>
                </c:pt>
                <c:pt idx="248">
                  <c:v>0</c:v>
                </c:pt>
                <c:pt idx="249">
                  <c:v>0</c:v>
                </c:pt>
                <c:pt idx="250">
                  <c:v>0</c:v>
                </c:pt>
                <c:pt idx="251">
                  <c:v>0</c:v>
                </c:pt>
                <c:pt idx="252">
                  <c:v>0</c:v>
                </c:pt>
                <c:pt idx="253">
                  <c:v>0</c:v>
                </c:pt>
                <c:pt idx="254">
                  <c:v>0</c:v>
                </c:pt>
                <c:pt idx="255">
                  <c:v>0</c:v>
                </c:pt>
                <c:pt idx="256">
                  <c:v>0</c:v>
                </c:pt>
                <c:pt idx="257">
                  <c:v>0</c:v>
                </c:pt>
                <c:pt idx="258">
                  <c:v>-1</c:v>
                </c:pt>
                <c:pt idx="259">
                  <c:v>-1</c:v>
                </c:pt>
                <c:pt idx="260">
                  <c:v>-1</c:v>
                </c:pt>
                <c:pt idx="261">
                  <c:v>-1</c:v>
                </c:pt>
                <c:pt idx="262">
                  <c:v>-1</c:v>
                </c:pt>
                <c:pt idx="263">
                  <c:v>-1</c:v>
                </c:pt>
                <c:pt idx="264">
                  <c:v>-1</c:v>
                </c:pt>
                <c:pt idx="265">
                  <c:v>-1</c:v>
                </c:pt>
                <c:pt idx="266">
                  <c:v>-1</c:v>
                </c:pt>
                <c:pt idx="267">
                  <c:v>-1</c:v>
                </c:pt>
                <c:pt idx="268">
                  <c:v>0</c:v>
                </c:pt>
                <c:pt idx="269">
                  <c:v>0</c:v>
                </c:pt>
                <c:pt idx="270">
                  <c:v>1</c:v>
                </c:pt>
                <c:pt idx="271">
                  <c:v>1</c:v>
                </c:pt>
                <c:pt idx="272">
                  <c:v>1</c:v>
                </c:pt>
                <c:pt idx="273">
                  <c:v>1</c:v>
                </c:pt>
                <c:pt idx="274">
                  <c:v>1</c:v>
                </c:pt>
                <c:pt idx="275">
                  <c:v>1</c:v>
                </c:pt>
                <c:pt idx="276">
                  <c:v>1</c:v>
                </c:pt>
                <c:pt idx="277">
                  <c:v>1</c:v>
                </c:pt>
                <c:pt idx="278">
                  <c:v>1</c:v>
                </c:pt>
                <c:pt idx="279">
                  <c:v>1</c:v>
                </c:pt>
                <c:pt idx="280">
                  <c:v>1</c:v>
                </c:pt>
                <c:pt idx="281">
                  <c:v>1</c:v>
                </c:pt>
                <c:pt idx="282">
                  <c:v>1</c:v>
                </c:pt>
                <c:pt idx="283">
                  <c:v>1</c:v>
                </c:pt>
                <c:pt idx="284">
                  <c:v>1</c:v>
                </c:pt>
                <c:pt idx="285">
                  <c:v>1</c:v>
                </c:pt>
                <c:pt idx="286">
                  <c:v>1</c:v>
                </c:pt>
                <c:pt idx="287">
                  <c:v>1</c:v>
                </c:pt>
                <c:pt idx="288">
                  <c:v>0</c:v>
                </c:pt>
                <c:pt idx="289">
                  <c:v>0</c:v>
                </c:pt>
                <c:pt idx="290">
                  <c:v>0</c:v>
                </c:pt>
                <c:pt idx="291">
                  <c:v>0</c:v>
                </c:pt>
                <c:pt idx="292">
                  <c:v>0</c:v>
                </c:pt>
                <c:pt idx="293">
                  <c:v>0</c:v>
                </c:pt>
                <c:pt idx="294">
                  <c:v>0</c:v>
                </c:pt>
                <c:pt idx="295">
                  <c:v>0</c:v>
                </c:pt>
                <c:pt idx="296">
                  <c:v>0</c:v>
                </c:pt>
                <c:pt idx="297">
                  <c:v>0</c:v>
                </c:pt>
                <c:pt idx="298">
                  <c:v>-1</c:v>
                </c:pt>
                <c:pt idx="299">
                  <c:v>-1</c:v>
                </c:pt>
                <c:pt idx="300">
                  <c:v>-1</c:v>
                </c:pt>
                <c:pt idx="301">
                  <c:v>-1</c:v>
                </c:pt>
                <c:pt idx="302">
                  <c:v>-1</c:v>
                </c:pt>
                <c:pt idx="303">
                  <c:v>-1</c:v>
                </c:pt>
                <c:pt idx="304">
                  <c:v>-1</c:v>
                </c:pt>
                <c:pt idx="305">
                  <c:v>-1</c:v>
                </c:pt>
                <c:pt idx="306">
                  <c:v>-1</c:v>
                </c:pt>
                <c:pt idx="307">
                  <c:v>-1</c:v>
                </c:pt>
                <c:pt idx="308">
                  <c:v>0</c:v>
                </c:pt>
                <c:pt idx="309">
                  <c:v>0</c:v>
                </c:pt>
                <c:pt idx="310">
                  <c:v>1</c:v>
                </c:pt>
                <c:pt idx="311">
                  <c:v>1</c:v>
                </c:pt>
                <c:pt idx="312">
                  <c:v>1</c:v>
                </c:pt>
                <c:pt idx="313">
                  <c:v>1</c:v>
                </c:pt>
                <c:pt idx="314">
                  <c:v>1</c:v>
                </c:pt>
                <c:pt idx="315">
                  <c:v>1</c:v>
                </c:pt>
                <c:pt idx="316">
                  <c:v>1</c:v>
                </c:pt>
                <c:pt idx="317">
                  <c:v>1</c:v>
                </c:pt>
                <c:pt idx="318">
                  <c:v>1</c:v>
                </c:pt>
                <c:pt idx="319">
                  <c:v>1</c:v>
                </c:pt>
                <c:pt idx="320">
                  <c:v>1</c:v>
                </c:pt>
                <c:pt idx="321">
                  <c:v>1</c:v>
                </c:pt>
                <c:pt idx="322">
                  <c:v>1</c:v>
                </c:pt>
                <c:pt idx="323">
                  <c:v>1</c:v>
                </c:pt>
                <c:pt idx="324">
                  <c:v>1</c:v>
                </c:pt>
                <c:pt idx="325">
                  <c:v>1</c:v>
                </c:pt>
                <c:pt idx="326">
                  <c:v>1</c:v>
                </c:pt>
                <c:pt idx="327">
                  <c:v>1</c:v>
                </c:pt>
                <c:pt idx="328">
                  <c:v>0</c:v>
                </c:pt>
                <c:pt idx="329">
                  <c:v>0</c:v>
                </c:pt>
                <c:pt idx="330">
                  <c:v>0</c:v>
                </c:pt>
                <c:pt idx="331">
                  <c:v>0</c:v>
                </c:pt>
                <c:pt idx="332">
                  <c:v>0</c:v>
                </c:pt>
                <c:pt idx="333">
                  <c:v>0</c:v>
                </c:pt>
                <c:pt idx="334">
                  <c:v>0</c:v>
                </c:pt>
                <c:pt idx="335">
                  <c:v>0</c:v>
                </c:pt>
                <c:pt idx="336">
                  <c:v>0</c:v>
                </c:pt>
                <c:pt idx="337">
                  <c:v>0</c:v>
                </c:pt>
                <c:pt idx="338">
                  <c:v>-1</c:v>
                </c:pt>
                <c:pt idx="339">
                  <c:v>-1</c:v>
                </c:pt>
                <c:pt idx="340">
                  <c:v>-1</c:v>
                </c:pt>
                <c:pt idx="341">
                  <c:v>-1</c:v>
                </c:pt>
                <c:pt idx="342">
                  <c:v>-1</c:v>
                </c:pt>
                <c:pt idx="343">
                  <c:v>-1</c:v>
                </c:pt>
                <c:pt idx="344">
                  <c:v>-1</c:v>
                </c:pt>
                <c:pt idx="345">
                  <c:v>-1</c:v>
                </c:pt>
                <c:pt idx="346">
                  <c:v>-1</c:v>
                </c:pt>
                <c:pt idx="347">
                  <c:v>-1</c:v>
                </c:pt>
                <c:pt idx="348">
                  <c:v>0</c:v>
                </c:pt>
                <c:pt idx="349">
                  <c:v>0</c:v>
                </c:pt>
                <c:pt idx="350">
                  <c:v>1</c:v>
                </c:pt>
                <c:pt idx="351">
                  <c:v>1</c:v>
                </c:pt>
                <c:pt idx="352">
                  <c:v>1</c:v>
                </c:pt>
                <c:pt idx="353">
                  <c:v>1</c:v>
                </c:pt>
                <c:pt idx="354">
                  <c:v>1</c:v>
                </c:pt>
                <c:pt idx="355">
                  <c:v>1</c:v>
                </c:pt>
                <c:pt idx="356">
                  <c:v>1</c:v>
                </c:pt>
                <c:pt idx="357">
                  <c:v>1</c:v>
                </c:pt>
                <c:pt idx="358">
                  <c:v>1</c:v>
                </c:pt>
                <c:pt idx="359">
                  <c:v>1</c:v>
                </c:pt>
                <c:pt idx="360">
                  <c:v>1</c:v>
                </c:pt>
                <c:pt idx="361">
                  <c:v>1</c:v>
                </c:pt>
                <c:pt idx="362">
                  <c:v>1</c:v>
                </c:pt>
                <c:pt idx="363">
                  <c:v>1</c:v>
                </c:pt>
                <c:pt idx="364">
                  <c:v>1</c:v>
                </c:pt>
                <c:pt idx="365">
                  <c:v>1</c:v>
                </c:pt>
                <c:pt idx="366">
                  <c:v>1</c:v>
                </c:pt>
                <c:pt idx="367">
                  <c:v>1</c:v>
                </c:pt>
                <c:pt idx="368">
                  <c:v>0</c:v>
                </c:pt>
                <c:pt idx="369">
                  <c:v>0</c:v>
                </c:pt>
                <c:pt idx="370">
                  <c:v>0</c:v>
                </c:pt>
                <c:pt idx="371">
                  <c:v>0</c:v>
                </c:pt>
                <c:pt idx="372">
                  <c:v>0</c:v>
                </c:pt>
                <c:pt idx="373">
                  <c:v>0</c:v>
                </c:pt>
                <c:pt idx="374">
                  <c:v>0</c:v>
                </c:pt>
                <c:pt idx="375">
                  <c:v>0</c:v>
                </c:pt>
                <c:pt idx="376">
                  <c:v>0</c:v>
                </c:pt>
                <c:pt idx="377">
                  <c:v>0</c:v>
                </c:pt>
                <c:pt idx="378">
                  <c:v>-1</c:v>
                </c:pt>
                <c:pt idx="379">
                  <c:v>-1</c:v>
                </c:pt>
                <c:pt idx="380">
                  <c:v>-1</c:v>
                </c:pt>
                <c:pt idx="381">
                  <c:v>-1</c:v>
                </c:pt>
                <c:pt idx="382">
                  <c:v>-1</c:v>
                </c:pt>
                <c:pt idx="383">
                  <c:v>-1</c:v>
                </c:pt>
                <c:pt idx="384">
                  <c:v>-1</c:v>
                </c:pt>
                <c:pt idx="385">
                  <c:v>-1</c:v>
                </c:pt>
                <c:pt idx="386">
                  <c:v>-1</c:v>
                </c:pt>
                <c:pt idx="387">
                  <c:v>-1</c:v>
                </c:pt>
                <c:pt idx="388">
                  <c:v>0</c:v>
                </c:pt>
                <c:pt idx="389">
                  <c:v>0</c:v>
                </c:pt>
                <c:pt idx="390">
                  <c:v>1</c:v>
                </c:pt>
                <c:pt idx="391">
                  <c:v>1</c:v>
                </c:pt>
                <c:pt idx="392">
                  <c:v>1</c:v>
                </c:pt>
                <c:pt idx="393">
                  <c:v>1</c:v>
                </c:pt>
                <c:pt idx="394">
                  <c:v>1</c:v>
                </c:pt>
                <c:pt idx="395">
                  <c:v>1</c:v>
                </c:pt>
                <c:pt idx="396">
                  <c:v>1</c:v>
                </c:pt>
                <c:pt idx="397">
                  <c:v>1</c:v>
                </c:pt>
                <c:pt idx="398">
                  <c:v>1</c:v>
                </c:pt>
                <c:pt idx="399">
                  <c:v>1</c:v>
                </c:pt>
                <c:pt idx="400">
                  <c:v>1</c:v>
                </c:pt>
                <c:pt idx="401">
                  <c:v>1</c:v>
                </c:pt>
                <c:pt idx="402">
                  <c:v>1</c:v>
                </c:pt>
                <c:pt idx="403">
                  <c:v>1</c:v>
                </c:pt>
                <c:pt idx="404">
                  <c:v>1</c:v>
                </c:pt>
                <c:pt idx="405">
                  <c:v>1</c:v>
                </c:pt>
                <c:pt idx="406">
                  <c:v>1</c:v>
                </c:pt>
                <c:pt idx="407">
                  <c:v>1</c:v>
                </c:pt>
                <c:pt idx="408">
                  <c:v>0</c:v>
                </c:pt>
                <c:pt idx="409">
                  <c:v>0</c:v>
                </c:pt>
                <c:pt idx="410">
                  <c:v>0</c:v>
                </c:pt>
                <c:pt idx="411">
                  <c:v>0</c:v>
                </c:pt>
                <c:pt idx="412">
                  <c:v>0</c:v>
                </c:pt>
                <c:pt idx="413">
                  <c:v>0</c:v>
                </c:pt>
                <c:pt idx="414">
                  <c:v>0</c:v>
                </c:pt>
                <c:pt idx="415">
                  <c:v>0</c:v>
                </c:pt>
                <c:pt idx="416">
                  <c:v>0</c:v>
                </c:pt>
                <c:pt idx="417">
                  <c:v>0</c:v>
                </c:pt>
                <c:pt idx="418">
                  <c:v>-1</c:v>
                </c:pt>
                <c:pt idx="419">
                  <c:v>-1</c:v>
                </c:pt>
                <c:pt idx="420">
                  <c:v>-1</c:v>
                </c:pt>
                <c:pt idx="421">
                  <c:v>-1</c:v>
                </c:pt>
                <c:pt idx="422">
                  <c:v>-1</c:v>
                </c:pt>
                <c:pt idx="423">
                  <c:v>-1</c:v>
                </c:pt>
                <c:pt idx="424">
                  <c:v>-1</c:v>
                </c:pt>
                <c:pt idx="425">
                  <c:v>-1</c:v>
                </c:pt>
                <c:pt idx="426">
                  <c:v>-1</c:v>
                </c:pt>
                <c:pt idx="427">
                  <c:v>-1</c:v>
                </c:pt>
                <c:pt idx="428">
                  <c:v>0</c:v>
                </c:pt>
                <c:pt idx="429">
                  <c:v>0</c:v>
                </c:pt>
                <c:pt idx="430">
                  <c:v>1</c:v>
                </c:pt>
                <c:pt idx="431">
                  <c:v>1</c:v>
                </c:pt>
                <c:pt idx="432">
                  <c:v>1</c:v>
                </c:pt>
                <c:pt idx="433">
                  <c:v>1</c:v>
                </c:pt>
                <c:pt idx="434">
                  <c:v>1</c:v>
                </c:pt>
                <c:pt idx="435">
                  <c:v>1</c:v>
                </c:pt>
                <c:pt idx="436">
                  <c:v>1</c:v>
                </c:pt>
                <c:pt idx="437">
                  <c:v>1</c:v>
                </c:pt>
                <c:pt idx="438">
                  <c:v>1</c:v>
                </c:pt>
                <c:pt idx="439">
                  <c:v>1</c:v>
                </c:pt>
                <c:pt idx="440">
                  <c:v>1</c:v>
                </c:pt>
                <c:pt idx="441">
                  <c:v>1</c:v>
                </c:pt>
                <c:pt idx="442">
                  <c:v>1</c:v>
                </c:pt>
                <c:pt idx="443">
                  <c:v>1</c:v>
                </c:pt>
                <c:pt idx="444">
                  <c:v>1</c:v>
                </c:pt>
                <c:pt idx="445">
                  <c:v>1</c:v>
                </c:pt>
                <c:pt idx="446">
                  <c:v>1</c:v>
                </c:pt>
                <c:pt idx="447">
                  <c:v>1</c:v>
                </c:pt>
                <c:pt idx="448">
                  <c:v>0</c:v>
                </c:pt>
                <c:pt idx="449">
                  <c:v>0</c:v>
                </c:pt>
                <c:pt idx="450">
                  <c:v>0</c:v>
                </c:pt>
                <c:pt idx="451">
                  <c:v>0</c:v>
                </c:pt>
                <c:pt idx="452">
                  <c:v>0</c:v>
                </c:pt>
                <c:pt idx="453">
                  <c:v>0</c:v>
                </c:pt>
                <c:pt idx="454">
                  <c:v>0</c:v>
                </c:pt>
                <c:pt idx="455">
                  <c:v>0</c:v>
                </c:pt>
                <c:pt idx="456">
                  <c:v>0</c:v>
                </c:pt>
                <c:pt idx="457">
                  <c:v>0</c:v>
                </c:pt>
                <c:pt idx="458">
                  <c:v>-1</c:v>
                </c:pt>
                <c:pt idx="459">
                  <c:v>-1</c:v>
                </c:pt>
                <c:pt idx="460">
                  <c:v>-1</c:v>
                </c:pt>
                <c:pt idx="461">
                  <c:v>-1</c:v>
                </c:pt>
                <c:pt idx="462">
                  <c:v>-1</c:v>
                </c:pt>
                <c:pt idx="463">
                  <c:v>-1</c:v>
                </c:pt>
                <c:pt idx="464">
                  <c:v>-1</c:v>
                </c:pt>
                <c:pt idx="465">
                  <c:v>-1</c:v>
                </c:pt>
                <c:pt idx="466">
                  <c:v>-1</c:v>
                </c:pt>
                <c:pt idx="467">
                  <c:v>-1</c:v>
                </c:pt>
              </c:numCache>
            </c:numRef>
          </c:yVal>
          <c:smooth val="0"/>
          <c:extLst>
            <c:ext xmlns:c16="http://schemas.microsoft.com/office/drawing/2014/chart" uri="{C3380CC4-5D6E-409C-BE32-E72D297353CC}">
              <c16:uniqueId val="{00000002-F8F3-D645-8544-5C0610B4D2E6}"/>
            </c:ext>
          </c:extLst>
        </c:ser>
        <c:dLbls>
          <c:showLegendKey val="0"/>
          <c:showVal val="0"/>
          <c:showCatName val="0"/>
          <c:showSerName val="0"/>
          <c:showPercent val="0"/>
          <c:showBubbleSize val="0"/>
        </c:dLbls>
        <c:axId val="885188799"/>
        <c:axId val="885076063"/>
      </c:scatterChart>
      <c:valAx>
        <c:axId val="990761544"/>
        <c:scaling>
          <c:orientation val="minMax"/>
          <c:max val="400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800" b="1" i="0" u="none" strike="noStrike" kern="1200" baseline="0">
                    <a:solidFill>
                      <a:schemeClr val="tx1"/>
                    </a:solidFill>
                    <a:latin typeface="+mn-lt"/>
                    <a:ea typeface="+mn-ea"/>
                    <a:cs typeface="+mn-cs"/>
                  </a:defRPr>
                </a:pPr>
                <a:r>
                  <a:rPr lang="en-US" sz="1800" b="1">
                    <a:solidFill>
                      <a:schemeClr val="tx1"/>
                    </a:solidFill>
                  </a:rPr>
                  <a:t>Time, days</a:t>
                </a:r>
              </a:p>
            </c:rich>
          </c:tx>
          <c:layout>
            <c:manualLayout>
              <c:xMode val="edge"/>
              <c:yMode val="edge"/>
              <c:x val="0.42973294277591478"/>
              <c:y val="0.87067062551082597"/>
            </c:manualLayout>
          </c:layout>
          <c:overlay val="0"/>
          <c:spPr>
            <a:noFill/>
            <a:ln>
              <a:noFill/>
            </a:ln>
            <a:effectLst/>
          </c:spPr>
          <c:txPr>
            <a:bodyPr rot="0" spcFirstLastPara="1" vertOverflow="ellipsis" vert="horz" wrap="square" anchor="ctr" anchorCtr="1"/>
            <a:lstStyle/>
            <a:p>
              <a:pPr>
                <a:defRPr sz="1800" b="1" i="0" u="none" strike="noStrike" kern="1200" baseline="0">
                  <a:solidFill>
                    <a:schemeClr val="tx1"/>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600" b="1" i="0" u="none" strike="noStrike" kern="1200" baseline="0">
                <a:solidFill>
                  <a:schemeClr val="tx1"/>
                </a:solidFill>
                <a:latin typeface="+mn-lt"/>
                <a:ea typeface="+mn-ea"/>
                <a:cs typeface="+mn-cs"/>
              </a:defRPr>
            </a:pPr>
            <a:endParaRPr lang="en-US"/>
          </a:p>
        </c:txPr>
        <c:crossAx val="990761872"/>
        <c:crossesAt val="1.0000000000000002E-2"/>
        <c:crossBetween val="midCat"/>
        <c:majorUnit val="1000"/>
      </c:valAx>
      <c:valAx>
        <c:axId val="990761872"/>
        <c:scaling>
          <c:orientation val="minMax"/>
          <c:min val="20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800" b="1" i="0" u="none" strike="noStrike" kern="1200" baseline="0">
                    <a:solidFill>
                      <a:schemeClr val="tx1"/>
                    </a:solidFill>
                    <a:latin typeface="+mn-lt"/>
                    <a:ea typeface="+mn-ea"/>
                    <a:cs typeface="+mn-cs"/>
                  </a:defRPr>
                </a:pPr>
                <a:r>
                  <a:rPr lang="en-US" sz="1800" b="1" baseline="0">
                    <a:solidFill>
                      <a:schemeClr val="tx1"/>
                    </a:solidFill>
                  </a:rPr>
                  <a:t>BHP, psia</a:t>
                </a:r>
                <a:endParaRPr lang="en-US" sz="1800" b="1">
                  <a:solidFill>
                    <a:schemeClr val="tx1"/>
                  </a:solidFill>
                </a:endParaRPr>
              </a:p>
            </c:rich>
          </c:tx>
          <c:overlay val="0"/>
          <c:spPr>
            <a:noFill/>
            <a:ln>
              <a:noFill/>
            </a:ln>
            <a:effectLst/>
          </c:spPr>
          <c:txPr>
            <a:bodyPr rot="-5400000" spcFirstLastPara="1" vertOverflow="ellipsis" vert="horz" wrap="square" anchor="ctr" anchorCtr="1"/>
            <a:lstStyle/>
            <a:p>
              <a:pPr>
                <a:defRPr sz="1800" b="1" i="0" u="none" strike="noStrike" kern="1200" baseline="0">
                  <a:solidFill>
                    <a:schemeClr val="tx1"/>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600" b="1" i="0" u="none" strike="noStrike" kern="1200" baseline="0">
                <a:solidFill>
                  <a:schemeClr val="tx1"/>
                </a:solidFill>
                <a:latin typeface="+mn-lt"/>
                <a:ea typeface="+mn-ea"/>
                <a:cs typeface="+mn-cs"/>
              </a:defRPr>
            </a:pPr>
            <a:endParaRPr lang="en-US"/>
          </a:p>
        </c:txPr>
        <c:crossAx val="990761544"/>
        <c:crossesAt val="1.0000000000000002E-3"/>
        <c:crossBetween val="midCat"/>
        <c:majorUnit val="2000"/>
      </c:valAx>
      <c:valAx>
        <c:axId val="885076063"/>
        <c:scaling>
          <c:orientation val="minMax"/>
          <c:max val="8"/>
          <c:min val="-2"/>
        </c:scaling>
        <c:delete val="0"/>
        <c:axPos val="r"/>
        <c:title>
          <c:tx>
            <c:rich>
              <a:bodyPr rot="-5400000" spcFirstLastPara="1" vertOverflow="ellipsis" vert="horz" wrap="square" anchor="ctr" anchorCtr="1"/>
              <a:lstStyle/>
              <a:p>
                <a:pPr>
                  <a:defRPr sz="1800" b="1" i="0" u="none" strike="noStrike" kern="1200" baseline="0">
                    <a:solidFill>
                      <a:schemeClr val="tx1"/>
                    </a:solidFill>
                    <a:latin typeface="+mn-lt"/>
                    <a:ea typeface="+mn-ea"/>
                    <a:cs typeface="+mn-cs"/>
                  </a:defRPr>
                </a:pPr>
                <a:r>
                  <a:rPr lang="en-US" sz="1800" b="1">
                    <a:solidFill>
                      <a:schemeClr val="tx1"/>
                    </a:solidFill>
                  </a:rPr>
                  <a:t>Well Status</a:t>
                </a:r>
              </a:p>
            </c:rich>
          </c:tx>
          <c:overlay val="0"/>
          <c:spPr>
            <a:noFill/>
            <a:ln>
              <a:noFill/>
            </a:ln>
            <a:effectLst/>
          </c:spPr>
          <c:txPr>
            <a:bodyPr rot="-5400000" spcFirstLastPara="1" vertOverflow="ellipsis" vert="horz" wrap="square" anchor="ctr" anchorCtr="1"/>
            <a:lstStyle/>
            <a:p>
              <a:pPr>
                <a:defRPr sz="1800" b="1" i="0" u="none" strike="noStrike" kern="1200" baseline="0">
                  <a:solidFill>
                    <a:schemeClr val="tx1"/>
                  </a:solidFill>
                  <a:latin typeface="+mn-lt"/>
                  <a:ea typeface="+mn-ea"/>
                  <a:cs typeface="+mn-cs"/>
                </a:defRPr>
              </a:pPr>
              <a:endParaRPr lang="en-US"/>
            </a:p>
          </c:txPr>
        </c:title>
        <c:numFmt formatCode="General" sourceLinked="1"/>
        <c:majorTickMark val="out"/>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600" b="1" i="0" u="none" strike="noStrike" kern="1200" baseline="0">
                <a:solidFill>
                  <a:schemeClr val="tx1"/>
                </a:solidFill>
                <a:latin typeface="+mn-lt"/>
                <a:ea typeface="+mn-ea"/>
                <a:cs typeface="+mn-cs"/>
              </a:defRPr>
            </a:pPr>
            <a:endParaRPr lang="en-US"/>
          </a:p>
        </c:txPr>
        <c:crossAx val="885188799"/>
        <c:crosses val="max"/>
        <c:crossBetween val="midCat"/>
        <c:majorUnit val="1"/>
      </c:valAx>
      <c:valAx>
        <c:axId val="885188799"/>
        <c:scaling>
          <c:orientation val="minMax"/>
        </c:scaling>
        <c:delete val="1"/>
        <c:axPos val="b"/>
        <c:numFmt formatCode="General" sourceLinked="1"/>
        <c:majorTickMark val="out"/>
        <c:minorTickMark val="none"/>
        <c:tickLblPos val="nextTo"/>
        <c:crossAx val="885076063"/>
        <c:crosses val="autoZero"/>
        <c:crossBetween val="midCat"/>
      </c:valAx>
      <c:spPr>
        <a:noFill/>
        <a:ln w="38100">
          <a:solidFill>
            <a:schemeClr val="tx1"/>
          </a:solidFill>
        </a:ln>
        <a:effectLst/>
      </c:spPr>
    </c:plotArea>
    <c:legend>
      <c:legendPos val="t"/>
      <c:layout>
        <c:manualLayout>
          <c:xMode val="edge"/>
          <c:yMode val="edge"/>
          <c:x val="0.25416462451601651"/>
          <c:y val="7.9435082382673369E-2"/>
          <c:w val="0.50960161832489304"/>
          <c:h val="6.923892399375596E-2"/>
        </c:manualLayout>
      </c:layout>
      <c:overlay val="0"/>
      <c:spPr>
        <a:solidFill>
          <a:schemeClr val="bg1"/>
        </a:solidFill>
        <a:ln w="25400">
          <a:solidFill>
            <a:schemeClr val="tx1"/>
          </a:solidFill>
        </a:ln>
        <a:effectLst/>
      </c:spPr>
      <c:txPr>
        <a:bodyPr rot="0" spcFirstLastPara="1" vertOverflow="ellipsis" vert="horz" wrap="square" anchor="ctr" anchorCtr="1"/>
        <a:lstStyle/>
        <a:p>
          <a:pPr>
            <a:defRPr sz="1800" b="1" i="0" u="none" strike="noStrike" kern="1200" baseline="0">
              <a:solidFill>
                <a:schemeClr val="tx1"/>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072863694311702"/>
          <c:y val="5.1222838734732677E-2"/>
          <c:w val="0.79881578979529766"/>
          <c:h val="0.81220098766008597"/>
        </c:manualLayout>
      </c:layout>
      <c:scatterChart>
        <c:scatterStyle val="lineMarker"/>
        <c:varyColors val="0"/>
        <c:ser>
          <c:idx val="0"/>
          <c:order val="0"/>
          <c:tx>
            <c:strRef>
              <c:f>[1]EDFMmodifiedComare!$K$2</c:f>
              <c:strCache>
                <c:ptCount val="1"/>
                <c:pt idx="0">
                  <c:v>Explicit</c:v>
                </c:pt>
              </c:strCache>
            </c:strRef>
          </c:tx>
          <c:spPr>
            <a:ln w="28575" cap="rnd">
              <a:solidFill>
                <a:schemeClr val="tx1"/>
              </a:solidFill>
              <a:round/>
            </a:ln>
            <a:effectLst/>
          </c:spPr>
          <c:marker>
            <c:symbol val="none"/>
          </c:marker>
          <c:xVal>
            <c:numRef>
              <c:f>[1]EDFMmodifiedComare!$J$3:$J$30</c:f>
              <c:numCache>
                <c:formatCode>General</c:formatCode>
                <c:ptCount val="28"/>
                <c:pt idx="0">
                  <c:v>9.9999999999999995E-7</c:v>
                </c:pt>
                <c:pt idx="1">
                  <c:v>3.4999999999999999E-6</c:v>
                </c:pt>
                <c:pt idx="2">
                  <c:v>1.1E-5</c:v>
                </c:pt>
                <c:pt idx="3">
                  <c:v>3.3500000000000001E-5</c:v>
                </c:pt>
                <c:pt idx="4">
                  <c:v>1.01E-4</c:v>
                </c:pt>
                <c:pt idx="5">
                  <c:v>2.5000000000000001E-4</c:v>
                </c:pt>
                <c:pt idx="6">
                  <c:v>5.4199999999999995E-4</c:v>
                </c:pt>
                <c:pt idx="7">
                  <c:v>1.109E-3</c:v>
                </c:pt>
                <c:pt idx="8">
                  <c:v>2.209E-3</c:v>
                </c:pt>
                <c:pt idx="9">
                  <c:v>4.339E-3</c:v>
                </c:pt>
                <c:pt idx="10">
                  <c:v>8.3389999999999992E-3</c:v>
                </c:pt>
                <c:pt idx="11">
                  <c:v>1.7679E-2</c:v>
                </c:pt>
                <c:pt idx="12">
                  <c:v>4.0078999999999997E-2</c:v>
                </c:pt>
                <c:pt idx="13">
                  <c:v>7.1679000000000007E-2</c:v>
                </c:pt>
                <c:pt idx="14">
                  <c:v>0.119979</c:v>
                </c:pt>
                <c:pt idx="15">
                  <c:v>0.199879</c:v>
                </c:pt>
                <c:pt idx="16">
                  <c:v>0.34287899999999999</c:v>
                </c:pt>
                <c:pt idx="17">
                  <c:v>0.61287899999999995</c:v>
                </c:pt>
                <c:pt idx="18">
                  <c:v>0.99987899999999996</c:v>
                </c:pt>
                <c:pt idx="19">
                  <c:v>1.4538789999999999</c:v>
                </c:pt>
                <c:pt idx="20">
                  <c:v>2.4178790000000001</c:v>
                </c:pt>
                <c:pt idx="21">
                  <c:v>4.087879</c:v>
                </c:pt>
                <c:pt idx="22">
                  <c:v>7.337879</c:v>
                </c:pt>
                <c:pt idx="23">
                  <c:v>9.9978789999999993</c:v>
                </c:pt>
                <c:pt idx="24">
                  <c:v>15.117879</c:v>
                </c:pt>
                <c:pt idx="25">
                  <c:v>19.997879000000001</c:v>
                </c:pt>
                <c:pt idx="26">
                  <c:v>30.997879000000001</c:v>
                </c:pt>
                <c:pt idx="27">
                  <c:v>40.997878999999998</c:v>
                </c:pt>
              </c:numCache>
            </c:numRef>
          </c:xVal>
          <c:yVal>
            <c:numRef>
              <c:f>[1]EDFMmodifiedComare!$K$3:$K$30</c:f>
              <c:numCache>
                <c:formatCode>General</c:formatCode>
                <c:ptCount val="28"/>
                <c:pt idx="0">
                  <c:v>248729818.91633999</c:v>
                </c:pt>
                <c:pt idx="1">
                  <c:v>241447581.941194</c:v>
                </c:pt>
                <c:pt idx="2">
                  <c:v>233000691.67304301</c:v>
                </c:pt>
                <c:pt idx="3">
                  <c:v>223227110.77959499</c:v>
                </c:pt>
                <c:pt idx="4">
                  <c:v>212282930.484514</c:v>
                </c:pt>
                <c:pt idx="5">
                  <c:v>202062843.43603501</c:v>
                </c:pt>
                <c:pt idx="6">
                  <c:v>192691203.831781</c:v>
                </c:pt>
                <c:pt idx="7">
                  <c:v>183389429.7985</c:v>
                </c:pt>
                <c:pt idx="8">
                  <c:v>173980362.37419999</c:v>
                </c:pt>
                <c:pt idx="9">
                  <c:v>164543214.21629599</c:v>
                </c:pt>
                <c:pt idx="10">
                  <c:v>154988646.793194</c:v>
                </c:pt>
                <c:pt idx="11">
                  <c:v>143745493.91583201</c:v>
                </c:pt>
                <c:pt idx="12">
                  <c:v>131215244.062599</c:v>
                </c:pt>
                <c:pt idx="13">
                  <c:v>121354537.915199</c:v>
                </c:pt>
                <c:pt idx="14">
                  <c:v>112159488.229477</c:v>
                </c:pt>
                <c:pt idx="15">
                  <c:v>102849115.152808</c:v>
                </c:pt>
                <c:pt idx="16">
                  <c:v>92901049.446348995</c:v>
                </c:pt>
                <c:pt idx="17">
                  <c:v>81911652.6065927</c:v>
                </c:pt>
                <c:pt idx="18">
                  <c:v>72237383.854926795</c:v>
                </c:pt>
                <c:pt idx="19">
                  <c:v>64797221.272831202</c:v>
                </c:pt>
                <c:pt idx="20">
                  <c:v>55787949.506770097</c:v>
                </c:pt>
                <c:pt idx="21">
                  <c:v>47321200.460989699</c:v>
                </c:pt>
                <c:pt idx="22">
                  <c:v>38994482.033083297</c:v>
                </c:pt>
                <c:pt idx="23">
                  <c:v>34685249.256648697</c:v>
                </c:pt>
                <c:pt idx="24">
                  <c:v>29982700.266940601</c:v>
                </c:pt>
                <c:pt idx="25">
                  <c:v>27121021.1178861</c:v>
                </c:pt>
                <c:pt idx="26">
                  <c:v>23602851.797070801</c:v>
                </c:pt>
                <c:pt idx="27">
                  <c:v>21530667.6380229</c:v>
                </c:pt>
              </c:numCache>
            </c:numRef>
          </c:yVal>
          <c:smooth val="0"/>
          <c:extLst>
            <c:ext xmlns:c16="http://schemas.microsoft.com/office/drawing/2014/chart" uri="{C3380CC4-5D6E-409C-BE32-E72D297353CC}">
              <c16:uniqueId val="{00000000-3468-40F7-B939-6FEFC2A317ED}"/>
            </c:ext>
          </c:extLst>
        </c:ser>
        <c:ser>
          <c:idx val="5"/>
          <c:order val="1"/>
          <c:tx>
            <c:strRef>
              <c:f>[1]EDFMmodifiedComare!$P$2</c:f>
              <c:strCache>
                <c:ptCount val="1"/>
                <c:pt idx="0">
                  <c:v>EDFM X256</c:v>
                </c:pt>
              </c:strCache>
            </c:strRef>
          </c:tx>
          <c:spPr>
            <a:ln w="28575" cap="rnd">
              <a:solidFill>
                <a:schemeClr val="accent6"/>
              </a:solidFill>
              <a:round/>
            </a:ln>
            <a:effectLst/>
          </c:spPr>
          <c:marker>
            <c:symbol val="none"/>
          </c:marker>
          <c:xVal>
            <c:numRef>
              <c:f>[1]EDFMmodifiedComare!$J$3:$J$30</c:f>
              <c:numCache>
                <c:formatCode>General</c:formatCode>
                <c:ptCount val="28"/>
                <c:pt idx="0">
                  <c:v>9.9999999999999995E-7</c:v>
                </c:pt>
                <c:pt idx="1">
                  <c:v>3.4999999999999999E-6</c:v>
                </c:pt>
                <c:pt idx="2">
                  <c:v>1.1E-5</c:v>
                </c:pt>
                <c:pt idx="3">
                  <c:v>3.3500000000000001E-5</c:v>
                </c:pt>
                <c:pt idx="4">
                  <c:v>1.01E-4</c:v>
                </c:pt>
                <c:pt idx="5">
                  <c:v>2.5000000000000001E-4</c:v>
                </c:pt>
                <c:pt idx="6">
                  <c:v>5.4199999999999995E-4</c:v>
                </c:pt>
                <c:pt idx="7">
                  <c:v>1.109E-3</c:v>
                </c:pt>
                <c:pt idx="8">
                  <c:v>2.209E-3</c:v>
                </c:pt>
                <c:pt idx="9">
                  <c:v>4.339E-3</c:v>
                </c:pt>
                <c:pt idx="10">
                  <c:v>8.3389999999999992E-3</c:v>
                </c:pt>
                <c:pt idx="11">
                  <c:v>1.7679E-2</c:v>
                </c:pt>
                <c:pt idx="12">
                  <c:v>4.0078999999999997E-2</c:v>
                </c:pt>
                <c:pt idx="13">
                  <c:v>7.1679000000000007E-2</c:v>
                </c:pt>
                <c:pt idx="14">
                  <c:v>0.119979</c:v>
                </c:pt>
                <c:pt idx="15">
                  <c:v>0.199879</c:v>
                </c:pt>
                <c:pt idx="16">
                  <c:v>0.34287899999999999</c:v>
                </c:pt>
                <c:pt idx="17">
                  <c:v>0.61287899999999995</c:v>
                </c:pt>
                <c:pt idx="18">
                  <c:v>0.99987899999999996</c:v>
                </c:pt>
                <c:pt idx="19">
                  <c:v>1.4538789999999999</c:v>
                </c:pt>
                <c:pt idx="20">
                  <c:v>2.4178790000000001</c:v>
                </c:pt>
                <c:pt idx="21">
                  <c:v>4.087879</c:v>
                </c:pt>
                <c:pt idx="22">
                  <c:v>7.337879</c:v>
                </c:pt>
                <c:pt idx="23">
                  <c:v>9.9978789999999993</c:v>
                </c:pt>
                <c:pt idx="24">
                  <c:v>15.117879</c:v>
                </c:pt>
                <c:pt idx="25">
                  <c:v>19.997879000000001</c:v>
                </c:pt>
                <c:pt idx="26">
                  <c:v>30.997879000000001</c:v>
                </c:pt>
                <c:pt idx="27">
                  <c:v>40.997878999999998</c:v>
                </c:pt>
              </c:numCache>
            </c:numRef>
          </c:xVal>
          <c:yVal>
            <c:numRef>
              <c:f>[1]EDFMmodifiedComare!$P$3:$P$30</c:f>
              <c:numCache>
                <c:formatCode>General</c:formatCode>
                <c:ptCount val="28"/>
                <c:pt idx="0">
                  <c:v>234513835.734124</c:v>
                </c:pt>
                <c:pt idx="1">
                  <c:v>198508492.894723</c:v>
                </c:pt>
                <c:pt idx="2">
                  <c:v>181109412.776272</c:v>
                </c:pt>
                <c:pt idx="3">
                  <c:v>174208696.40539899</c:v>
                </c:pt>
                <c:pt idx="4">
                  <c:v>172448791.48051301</c:v>
                </c:pt>
                <c:pt idx="5">
                  <c:v>171712626.986651</c:v>
                </c:pt>
                <c:pt idx="6">
                  <c:v>170563695.937029</c:v>
                </c:pt>
                <c:pt idx="7">
                  <c:v>168489744.432569</c:v>
                </c:pt>
                <c:pt idx="8">
                  <c:v>164927433.49278</c:v>
                </c:pt>
                <c:pt idx="9">
                  <c:v>159313787.29225299</c:v>
                </c:pt>
                <c:pt idx="10">
                  <c:v>151632470.23501301</c:v>
                </c:pt>
                <c:pt idx="11">
                  <c:v>140927761.70366001</c:v>
                </c:pt>
                <c:pt idx="12">
                  <c:v>128444592.171288</c:v>
                </c:pt>
                <c:pt idx="13">
                  <c:v>119018183.551967</c:v>
                </c:pt>
                <c:pt idx="14">
                  <c:v>110591031.99629401</c:v>
                </c:pt>
                <c:pt idx="15">
                  <c:v>102054177.000669</c:v>
                </c:pt>
                <c:pt idx="16">
                  <c:v>92734890.543373302</c:v>
                </c:pt>
                <c:pt idx="17">
                  <c:v>82415525.204326093</c:v>
                </c:pt>
                <c:pt idx="18">
                  <c:v>73390948.480000407</c:v>
                </c:pt>
                <c:pt idx="19">
                  <c:v>66397167.617989004</c:v>
                </c:pt>
                <c:pt idx="20">
                  <c:v>57669685.426259898</c:v>
                </c:pt>
                <c:pt idx="21">
                  <c:v>49265221.050933897</c:v>
                </c:pt>
                <c:pt idx="22">
                  <c:v>40976850.004511401</c:v>
                </c:pt>
                <c:pt idx="23">
                  <c:v>36678668.206310302</c:v>
                </c:pt>
                <c:pt idx="24">
                  <c:v>31887093.333666001</c:v>
                </c:pt>
                <c:pt idx="25">
                  <c:v>28888232.442572899</c:v>
                </c:pt>
                <c:pt idx="26">
                  <c:v>25097566.035544701</c:v>
                </c:pt>
                <c:pt idx="27">
                  <c:v>22860597.708797999</c:v>
                </c:pt>
              </c:numCache>
            </c:numRef>
          </c:yVal>
          <c:smooth val="0"/>
          <c:extLst>
            <c:ext xmlns:c16="http://schemas.microsoft.com/office/drawing/2014/chart" uri="{C3380CC4-5D6E-409C-BE32-E72D297353CC}">
              <c16:uniqueId val="{00000001-3468-40F7-B939-6FEFC2A317ED}"/>
            </c:ext>
          </c:extLst>
        </c:ser>
        <c:ser>
          <c:idx val="3"/>
          <c:order val="2"/>
          <c:tx>
            <c:strRef>
              <c:f>[1]EDFMmodifiedComare!$N$2</c:f>
              <c:strCache>
                <c:ptCount val="1"/>
                <c:pt idx="0">
                  <c:v>EDFM X128</c:v>
                </c:pt>
              </c:strCache>
            </c:strRef>
          </c:tx>
          <c:spPr>
            <a:ln w="28575" cap="rnd">
              <a:solidFill>
                <a:schemeClr val="accent4"/>
              </a:solidFill>
              <a:round/>
            </a:ln>
            <a:effectLst/>
          </c:spPr>
          <c:marker>
            <c:symbol val="none"/>
          </c:marker>
          <c:xVal>
            <c:numRef>
              <c:f>[1]EDFMmodifiedComare!$J$3:$J$30</c:f>
              <c:numCache>
                <c:formatCode>General</c:formatCode>
                <c:ptCount val="28"/>
                <c:pt idx="0">
                  <c:v>9.9999999999999995E-7</c:v>
                </c:pt>
                <c:pt idx="1">
                  <c:v>3.4999999999999999E-6</c:v>
                </c:pt>
                <c:pt idx="2">
                  <c:v>1.1E-5</c:v>
                </c:pt>
                <c:pt idx="3">
                  <c:v>3.3500000000000001E-5</c:v>
                </c:pt>
                <c:pt idx="4">
                  <c:v>1.01E-4</c:v>
                </c:pt>
                <c:pt idx="5">
                  <c:v>2.5000000000000001E-4</c:v>
                </c:pt>
                <c:pt idx="6">
                  <c:v>5.4199999999999995E-4</c:v>
                </c:pt>
                <c:pt idx="7">
                  <c:v>1.109E-3</c:v>
                </c:pt>
                <c:pt idx="8">
                  <c:v>2.209E-3</c:v>
                </c:pt>
                <c:pt idx="9">
                  <c:v>4.339E-3</c:v>
                </c:pt>
                <c:pt idx="10">
                  <c:v>8.3389999999999992E-3</c:v>
                </c:pt>
                <c:pt idx="11">
                  <c:v>1.7679E-2</c:v>
                </c:pt>
                <c:pt idx="12">
                  <c:v>4.0078999999999997E-2</c:v>
                </c:pt>
                <c:pt idx="13">
                  <c:v>7.1679000000000007E-2</c:v>
                </c:pt>
                <c:pt idx="14">
                  <c:v>0.119979</c:v>
                </c:pt>
                <c:pt idx="15">
                  <c:v>0.199879</c:v>
                </c:pt>
                <c:pt idx="16">
                  <c:v>0.34287899999999999</c:v>
                </c:pt>
                <c:pt idx="17">
                  <c:v>0.61287899999999995</c:v>
                </c:pt>
                <c:pt idx="18">
                  <c:v>0.99987899999999996</c:v>
                </c:pt>
                <c:pt idx="19">
                  <c:v>1.4538789999999999</c:v>
                </c:pt>
                <c:pt idx="20">
                  <c:v>2.4178790000000001</c:v>
                </c:pt>
                <c:pt idx="21">
                  <c:v>4.087879</c:v>
                </c:pt>
                <c:pt idx="22">
                  <c:v>7.337879</c:v>
                </c:pt>
                <c:pt idx="23">
                  <c:v>9.9978789999999993</c:v>
                </c:pt>
                <c:pt idx="24">
                  <c:v>15.117879</c:v>
                </c:pt>
                <c:pt idx="25">
                  <c:v>19.997879000000001</c:v>
                </c:pt>
                <c:pt idx="26">
                  <c:v>30.997879000000001</c:v>
                </c:pt>
                <c:pt idx="27">
                  <c:v>40.997878999999998</c:v>
                </c:pt>
              </c:numCache>
            </c:numRef>
          </c:xVal>
          <c:yVal>
            <c:numRef>
              <c:f>[1]EDFMmodifiedComare!$N$3:$N$30</c:f>
              <c:numCache>
                <c:formatCode>General</c:formatCode>
                <c:ptCount val="28"/>
                <c:pt idx="0">
                  <c:v>231364862.650307</c:v>
                </c:pt>
                <c:pt idx="1">
                  <c:v>196331745.283629</c:v>
                </c:pt>
                <c:pt idx="2">
                  <c:v>173239357.23039201</c:v>
                </c:pt>
                <c:pt idx="3">
                  <c:v>159931593.03067699</c:v>
                </c:pt>
                <c:pt idx="4">
                  <c:v>155104994.881448</c:v>
                </c:pt>
                <c:pt idx="5">
                  <c:v>154178340.89676401</c:v>
                </c:pt>
                <c:pt idx="6">
                  <c:v>153791261.84359601</c:v>
                </c:pt>
                <c:pt idx="7">
                  <c:v>153172778.12778199</c:v>
                </c:pt>
                <c:pt idx="8">
                  <c:v>152018307.71426901</c:v>
                </c:pt>
                <c:pt idx="9">
                  <c:v>149918432.623353</c:v>
                </c:pt>
                <c:pt idx="10">
                  <c:v>146382969.12033299</c:v>
                </c:pt>
                <c:pt idx="11">
                  <c:v>139739231.74420401</c:v>
                </c:pt>
                <c:pt idx="12">
                  <c:v>129011328.50812</c:v>
                </c:pt>
                <c:pt idx="13">
                  <c:v>119226544.231005</c:v>
                </c:pt>
                <c:pt idx="14">
                  <c:v>109924936.279053</c:v>
                </c:pt>
                <c:pt idx="15">
                  <c:v>100711866.932907</c:v>
                </c:pt>
                <c:pt idx="16">
                  <c:v>91133480.1251093</c:v>
                </c:pt>
                <c:pt idx="17">
                  <c:v>80899005.187859297</c:v>
                </c:pt>
                <c:pt idx="18">
                  <c:v>72075336.014643297</c:v>
                </c:pt>
                <c:pt idx="19">
                  <c:v>65262628.054777302</c:v>
                </c:pt>
                <c:pt idx="20">
                  <c:v>56760440.139476702</c:v>
                </c:pt>
                <c:pt idx="21">
                  <c:v>48557785.059942</c:v>
                </c:pt>
                <c:pt idx="22">
                  <c:v>40448606.516601197</c:v>
                </c:pt>
                <c:pt idx="23">
                  <c:v>36235726.124676302</c:v>
                </c:pt>
                <c:pt idx="24">
                  <c:v>31531499.684949201</c:v>
                </c:pt>
                <c:pt idx="25">
                  <c:v>28583666.742054898</c:v>
                </c:pt>
                <c:pt idx="26">
                  <c:v>24853369.061117701</c:v>
                </c:pt>
                <c:pt idx="27">
                  <c:v>22650299.816329699</c:v>
                </c:pt>
              </c:numCache>
            </c:numRef>
          </c:yVal>
          <c:smooth val="0"/>
          <c:extLst>
            <c:ext xmlns:c16="http://schemas.microsoft.com/office/drawing/2014/chart" uri="{C3380CC4-5D6E-409C-BE32-E72D297353CC}">
              <c16:uniqueId val="{00000002-3468-40F7-B939-6FEFC2A317ED}"/>
            </c:ext>
          </c:extLst>
        </c:ser>
        <c:ser>
          <c:idx val="4"/>
          <c:order val="3"/>
          <c:tx>
            <c:strRef>
              <c:f>[1]EDFMmodifiedComare!$O$2</c:f>
              <c:strCache>
                <c:ptCount val="1"/>
                <c:pt idx="0">
                  <c:v>EDFM X96</c:v>
                </c:pt>
              </c:strCache>
            </c:strRef>
          </c:tx>
          <c:spPr>
            <a:ln w="28575" cap="rnd">
              <a:solidFill>
                <a:schemeClr val="accent5"/>
              </a:solidFill>
              <a:round/>
            </a:ln>
            <a:effectLst/>
          </c:spPr>
          <c:marker>
            <c:symbol val="none"/>
          </c:marker>
          <c:xVal>
            <c:numRef>
              <c:f>[1]EDFMmodifiedComare!$J$3:$J$30</c:f>
              <c:numCache>
                <c:formatCode>General</c:formatCode>
                <c:ptCount val="28"/>
                <c:pt idx="0">
                  <c:v>9.9999999999999995E-7</c:v>
                </c:pt>
                <c:pt idx="1">
                  <c:v>3.4999999999999999E-6</c:v>
                </c:pt>
                <c:pt idx="2">
                  <c:v>1.1E-5</c:v>
                </c:pt>
                <c:pt idx="3">
                  <c:v>3.3500000000000001E-5</c:v>
                </c:pt>
                <c:pt idx="4">
                  <c:v>1.01E-4</c:v>
                </c:pt>
                <c:pt idx="5">
                  <c:v>2.5000000000000001E-4</c:v>
                </c:pt>
                <c:pt idx="6">
                  <c:v>5.4199999999999995E-4</c:v>
                </c:pt>
                <c:pt idx="7">
                  <c:v>1.109E-3</c:v>
                </c:pt>
                <c:pt idx="8">
                  <c:v>2.209E-3</c:v>
                </c:pt>
                <c:pt idx="9">
                  <c:v>4.339E-3</c:v>
                </c:pt>
                <c:pt idx="10">
                  <c:v>8.3389999999999992E-3</c:v>
                </c:pt>
                <c:pt idx="11">
                  <c:v>1.7679E-2</c:v>
                </c:pt>
                <c:pt idx="12">
                  <c:v>4.0078999999999997E-2</c:v>
                </c:pt>
                <c:pt idx="13">
                  <c:v>7.1679000000000007E-2</c:v>
                </c:pt>
                <c:pt idx="14">
                  <c:v>0.119979</c:v>
                </c:pt>
                <c:pt idx="15">
                  <c:v>0.199879</c:v>
                </c:pt>
                <c:pt idx="16">
                  <c:v>0.34287899999999999</c:v>
                </c:pt>
                <c:pt idx="17">
                  <c:v>0.61287899999999995</c:v>
                </c:pt>
                <c:pt idx="18">
                  <c:v>0.99987899999999996</c:v>
                </c:pt>
                <c:pt idx="19">
                  <c:v>1.4538789999999999</c:v>
                </c:pt>
                <c:pt idx="20">
                  <c:v>2.4178790000000001</c:v>
                </c:pt>
                <c:pt idx="21">
                  <c:v>4.087879</c:v>
                </c:pt>
                <c:pt idx="22">
                  <c:v>7.337879</c:v>
                </c:pt>
                <c:pt idx="23">
                  <c:v>9.9978789999999993</c:v>
                </c:pt>
                <c:pt idx="24">
                  <c:v>15.117879</c:v>
                </c:pt>
                <c:pt idx="25">
                  <c:v>19.997879000000001</c:v>
                </c:pt>
                <c:pt idx="26">
                  <c:v>30.997879000000001</c:v>
                </c:pt>
                <c:pt idx="27">
                  <c:v>40.997878999999998</c:v>
                </c:pt>
              </c:numCache>
            </c:numRef>
          </c:xVal>
          <c:yVal>
            <c:numRef>
              <c:f>[1]EDFMmodifiedComare!$O$3:$O$30</c:f>
              <c:numCache>
                <c:formatCode>General</c:formatCode>
                <c:ptCount val="28"/>
                <c:pt idx="0">
                  <c:v>228774413.692837</c:v>
                </c:pt>
                <c:pt idx="1">
                  <c:v>196360437.783398</c:v>
                </c:pt>
                <c:pt idx="2">
                  <c:v>171419320.91638601</c:v>
                </c:pt>
                <c:pt idx="3">
                  <c:v>154880763.12272999</c:v>
                </c:pt>
                <c:pt idx="4">
                  <c:v>147806884.88932699</c:v>
                </c:pt>
                <c:pt idx="5">
                  <c:v>146294731.323773</c:v>
                </c:pt>
                <c:pt idx="6">
                  <c:v>145947877.08824599</c:v>
                </c:pt>
                <c:pt idx="7">
                  <c:v>145572406.41756701</c:v>
                </c:pt>
                <c:pt idx="8">
                  <c:v>144876323.497711</c:v>
                </c:pt>
                <c:pt idx="9">
                  <c:v>143577107.27969399</c:v>
                </c:pt>
                <c:pt idx="10">
                  <c:v>141291321.980129</c:v>
                </c:pt>
                <c:pt idx="11">
                  <c:v>136636187.390497</c:v>
                </c:pt>
                <c:pt idx="12">
                  <c:v>128119075.499347</c:v>
                </c:pt>
                <c:pt idx="13">
                  <c:v>119406435.741256</c:v>
                </c:pt>
                <c:pt idx="14">
                  <c:v>110306414.80064601</c:v>
                </c:pt>
                <c:pt idx="15">
                  <c:v>100749076.817302</c:v>
                </c:pt>
                <c:pt idx="16">
                  <c:v>90691229.300133407</c:v>
                </c:pt>
                <c:pt idx="17">
                  <c:v>80173542.511701003</c:v>
                </c:pt>
                <c:pt idx="18">
                  <c:v>71309572.199677706</c:v>
                </c:pt>
                <c:pt idx="19">
                  <c:v>64547027.247254603</c:v>
                </c:pt>
                <c:pt idx="20">
                  <c:v>56154336.158465497</c:v>
                </c:pt>
                <c:pt idx="21">
                  <c:v>48066660.923266001</c:v>
                </c:pt>
                <c:pt idx="22">
                  <c:v>40067852.185102999</c:v>
                </c:pt>
                <c:pt idx="23">
                  <c:v>35909826.761078298</c:v>
                </c:pt>
                <c:pt idx="24">
                  <c:v>31264335.630972002</c:v>
                </c:pt>
                <c:pt idx="25">
                  <c:v>28351938.877122302</c:v>
                </c:pt>
                <c:pt idx="26">
                  <c:v>24665041.223742299</c:v>
                </c:pt>
                <c:pt idx="27">
                  <c:v>22486912.573510099</c:v>
                </c:pt>
              </c:numCache>
            </c:numRef>
          </c:yVal>
          <c:smooth val="0"/>
          <c:extLst>
            <c:ext xmlns:c16="http://schemas.microsoft.com/office/drawing/2014/chart" uri="{C3380CC4-5D6E-409C-BE32-E72D297353CC}">
              <c16:uniqueId val="{00000003-3468-40F7-B939-6FEFC2A317ED}"/>
            </c:ext>
          </c:extLst>
        </c:ser>
        <c:ser>
          <c:idx val="1"/>
          <c:order val="4"/>
          <c:tx>
            <c:strRef>
              <c:f>[1]EDFMmodifiedComare!$L$2</c:f>
              <c:strCache>
                <c:ptCount val="1"/>
                <c:pt idx="0">
                  <c:v>EDFM X64</c:v>
                </c:pt>
              </c:strCache>
            </c:strRef>
          </c:tx>
          <c:spPr>
            <a:ln w="28575" cap="rnd">
              <a:solidFill>
                <a:schemeClr val="accent2"/>
              </a:solidFill>
              <a:round/>
            </a:ln>
            <a:effectLst/>
          </c:spPr>
          <c:marker>
            <c:symbol val="none"/>
          </c:marker>
          <c:xVal>
            <c:numRef>
              <c:f>[1]EDFMmodifiedComare!$J$3:$J$30</c:f>
              <c:numCache>
                <c:formatCode>General</c:formatCode>
                <c:ptCount val="28"/>
                <c:pt idx="0">
                  <c:v>9.9999999999999995E-7</c:v>
                </c:pt>
                <c:pt idx="1">
                  <c:v>3.4999999999999999E-6</c:v>
                </c:pt>
                <c:pt idx="2">
                  <c:v>1.1E-5</c:v>
                </c:pt>
                <c:pt idx="3">
                  <c:v>3.3500000000000001E-5</c:v>
                </c:pt>
                <c:pt idx="4">
                  <c:v>1.01E-4</c:v>
                </c:pt>
                <c:pt idx="5">
                  <c:v>2.5000000000000001E-4</c:v>
                </c:pt>
                <c:pt idx="6">
                  <c:v>5.4199999999999995E-4</c:v>
                </c:pt>
                <c:pt idx="7">
                  <c:v>1.109E-3</c:v>
                </c:pt>
                <c:pt idx="8">
                  <c:v>2.209E-3</c:v>
                </c:pt>
                <c:pt idx="9">
                  <c:v>4.339E-3</c:v>
                </c:pt>
                <c:pt idx="10">
                  <c:v>8.3389999999999992E-3</c:v>
                </c:pt>
                <c:pt idx="11">
                  <c:v>1.7679E-2</c:v>
                </c:pt>
                <c:pt idx="12">
                  <c:v>4.0078999999999997E-2</c:v>
                </c:pt>
                <c:pt idx="13">
                  <c:v>7.1679000000000007E-2</c:v>
                </c:pt>
                <c:pt idx="14">
                  <c:v>0.119979</c:v>
                </c:pt>
                <c:pt idx="15">
                  <c:v>0.199879</c:v>
                </c:pt>
                <c:pt idx="16">
                  <c:v>0.34287899999999999</c:v>
                </c:pt>
                <c:pt idx="17">
                  <c:v>0.61287899999999995</c:v>
                </c:pt>
                <c:pt idx="18">
                  <c:v>0.99987899999999996</c:v>
                </c:pt>
                <c:pt idx="19">
                  <c:v>1.4538789999999999</c:v>
                </c:pt>
                <c:pt idx="20">
                  <c:v>2.4178790000000001</c:v>
                </c:pt>
                <c:pt idx="21">
                  <c:v>4.087879</c:v>
                </c:pt>
                <c:pt idx="22">
                  <c:v>7.337879</c:v>
                </c:pt>
                <c:pt idx="23">
                  <c:v>9.9978789999999993</c:v>
                </c:pt>
                <c:pt idx="24">
                  <c:v>15.117879</c:v>
                </c:pt>
                <c:pt idx="25">
                  <c:v>19.997879000000001</c:v>
                </c:pt>
                <c:pt idx="26">
                  <c:v>30.997879000000001</c:v>
                </c:pt>
                <c:pt idx="27">
                  <c:v>40.997878999999998</c:v>
                </c:pt>
              </c:numCache>
            </c:numRef>
          </c:xVal>
          <c:yVal>
            <c:numRef>
              <c:f>[1]EDFMmodifiedComare!$L$3:$L$30</c:f>
              <c:numCache>
                <c:formatCode>General</c:formatCode>
                <c:ptCount val="28"/>
                <c:pt idx="0">
                  <c:v>224395405.650397</c:v>
                </c:pt>
                <c:pt idx="1">
                  <c:v>196155372.64865699</c:v>
                </c:pt>
                <c:pt idx="2">
                  <c:v>169748282.94684401</c:v>
                </c:pt>
                <c:pt idx="3">
                  <c:v>148670503.182044</c:v>
                </c:pt>
                <c:pt idx="4">
                  <c:v>137475610.36391401</c:v>
                </c:pt>
                <c:pt idx="5">
                  <c:v>134387130.68621999</c:v>
                </c:pt>
                <c:pt idx="6">
                  <c:v>133811605.838623</c:v>
                </c:pt>
                <c:pt idx="7">
                  <c:v>133592108.55315</c:v>
                </c:pt>
                <c:pt idx="8">
                  <c:v>133254780.323735</c:v>
                </c:pt>
                <c:pt idx="9">
                  <c:v>132616625.897163</c:v>
                </c:pt>
                <c:pt idx="10">
                  <c:v>131454083.96980301</c:v>
                </c:pt>
                <c:pt idx="11">
                  <c:v>128914512.10774399</c:v>
                </c:pt>
                <c:pt idx="12">
                  <c:v>123639828.400167</c:v>
                </c:pt>
                <c:pt idx="13">
                  <c:v>117460789.65705299</c:v>
                </c:pt>
                <c:pt idx="14">
                  <c:v>110044539.228283</c:v>
                </c:pt>
                <c:pt idx="15">
                  <c:v>101161499.73003601</c:v>
                </c:pt>
                <c:pt idx="16">
                  <c:v>90839438.880375206</c:v>
                </c:pt>
                <c:pt idx="17">
                  <c:v>79624792.8812159</c:v>
                </c:pt>
                <c:pt idx="18">
                  <c:v>70313843.345611706</c:v>
                </c:pt>
                <c:pt idx="19">
                  <c:v>63409551.5943105</c:v>
                </c:pt>
                <c:pt idx="20">
                  <c:v>55079932.776802301</c:v>
                </c:pt>
                <c:pt idx="21">
                  <c:v>47167319.1013024</c:v>
                </c:pt>
                <c:pt idx="22">
                  <c:v>39373005.9532369</c:v>
                </c:pt>
                <c:pt idx="23">
                  <c:v>35320513.442791797</c:v>
                </c:pt>
                <c:pt idx="24">
                  <c:v>30787874.6977911</c:v>
                </c:pt>
                <c:pt idx="25">
                  <c:v>27942805.075105201</c:v>
                </c:pt>
                <c:pt idx="26">
                  <c:v>24336502.4263568</c:v>
                </c:pt>
                <c:pt idx="27">
                  <c:v>22203820.396617498</c:v>
                </c:pt>
              </c:numCache>
            </c:numRef>
          </c:yVal>
          <c:smooth val="0"/>
          <c:extLst>
            <c:ext xmlns:c16="http://schemas.microsoft.com/office/drawing/2014/chart" uri="{C3380CC4-5D6E-409C-BE32-E72D297353CC}">
              <c16:uniqueId val="{00000004-3468-40F7-B939-6FEFC2A317ED}"/>
            </c:ext>
          </c:extLst>
        </c:ser>
        <c:ser>
          <c:idx val="2"/>
          <c:order val="5"/>
          <c:tx>
            <c:strRef>
              <c:f>[1]EDFMmodifiedComare!$M$2</c:f>
              <c:strCache>
                <c:ptCount val="1"/>
                <c:pt idx="0">
                  <c:v>EDFM X32</c:v>
                </c:pt>
              </c:strCache>
            </c:strRef>
          </c:tx>
          <c:spPr>
            <a:ln w="28575" cap="rnd">
              <a:solidFill>
                <a:schemeClr val="accent3">
                  <a:lumMod val="75000"/>
                </a:schemeClr>
              </a:solidFill>
              <a:prstDash val="sysDash"/>
              <a:round/>
            </a:ln>
            <a:effectLst/>
          </c:spPr>
          <c:marker>
            <c:symbol val="none"/>
          </c:marker>
          <c:xVal>
            <c:numRef>
              <c:f>[1]EDFMmodifiedComare!$J$3:$J$30</c:f>
              <c:numCache>
                <c:formatCode>General</c:formatCode>
                <c:ptCount val="28"/>
                <c:pt idx="0">
                  <c:v>9.9999999999999995E-7</c:v>
                </c:pt>
                <c:pt idx="1">
                  <c:v>3.4999999999999999E-6</c:v>
                </c:pt>
                <c:pt idx="2">
                  <c:v>1.1E-5</c:v>
                </c:pt>
                <c:pt idx="3">
                  <c:v>3.3500000000000001E-5</c:v>
                </c:pt>
                <c:pt idx="4">
                  <c:v>1.01E-4</c:v>
                </c:pt>
                <c:pt idx="5">
                  <c:v>2.5000000000000001E-4</c:v>
                </c:pt>
                <c:pt idx="6">
                  <c:v>5.4199999999999995E-4</c:v>
                </c:pt>
                <c:pt idx="7">
                  <c:v>1.109E-3</c:v>
                </c:pt>
                <c:pt idx="8">
                  <c:v>2.209E-3</c:v>
                </c:pt>
                <c:pt idx="9">
                  <c:v>4.339E-3</c:v>
                </c:pt>
                <c:pt idx="10">
                  <c:v>8.3389999999999992E-3</c:v>
                </c:pt>
                <c:pt idx="11">
                  <c:v>1.7679E-2</c:v>
                </c:pt>
                <c:pt idx="12">
                  <c:v>4.0078999999999997E-2</c:v>
                </c:pt>
                <c:pt idx="13">
                  <c:v>7.1679000000000007E-2</c:v>
                </c:pt>
                <c:pt idx="14">
                  <c:v>0.119979</c:v>
                </c:pt>
                <c:pt idx="15">
                  <c:v>0.199879</c:v>
                </c:pt>
                <c:pt idx="16">
                  <c:v>0.34287899999999999</c:v>
                </c:pt>
                <c:pt idx="17">
                  <c:v>0.61287899999999995</c:v>
                </c:pt>
                <c:pt idx="18">
                  <c:v>0.99987899999999996</c:v>
                </c:pt>
                <c:pt idx="19">
                  <c:v>1.4538789999999999</c:v>
                </c:pt>
                <c:pt idx="20">
                  <c:v>2.4178790000000001</c:v>
                </c:pt>
                <c:pt idx="21">
                  <c:v>4.087879</c:v>
                </c:pt>
                <c:pt idx="22">
                  <c:v>7.337879</c:v>
                </c:pt>
                <c:pt idx="23">
                  <c:v>9.9978789999999993</c:v>
                </c:pt>
                <c:pt idx="24">
                  <c:v>15.117879</c:v>
                </c:pt>
                <c:pt idx="25">
                  <c:v>19.997879000000001</c:v>
                </c:pt>
                <c:pt idx="26">
                  <c:v>30.997879000000001</c:v>
                </c:pt>
                <c:pt idx="27">
                  <c:v>40.997878999999998</c:v>
                </c:pt>
              </c:numCache>
            </c:numRef>
          </c:xVal>
          <c:yVal>
            <c:numRef>
              <c:f>[1]EDFMmodifiedComare!$M$3:$M$30</c:f>
              <c:numCache>
                <c:formatCode>General</c:formatCode>
                <c:ptCount val="28"/>
                <c:pt idx="0">
                  <c:v>203257207.27525499</c:v>
                </c:pt>
                <c:pt idx="1">
                  <c:v>190291176.82451701</c:v>
                </c:pt>
                <c:pt idx="2">
                  <c:v>170839960.38468799</c:v>
                </c:pt>
                <c:pt idx="3">
                  <c:v>145012422.085237</c:v>
                </c:pt>
                <c:pt idx="4">
                  <c:v>123462737.02916799</c:v>
                </c:pt>
                <c:pt idx="5">
                  <c:v>114262822.81953</c:v>
                </c:pt>
                <c:pt idx="6">
                  <c:v>111785562.359145</c:v>
                </c:pt>
                <c:pt idx="7">
                  <c:v>111326691.537714</c:v>
                </c:pt>
                <c:pt idx="8">
                  <c:v>111191351.804195</c:v>
                </c:pt>
                <c:pt idx="9">
                  <c:v>111003646.998914</c:v>
                </c:pt>
                <c:pt idx="10">
                  <c:v>110657668.10179301</c:v>
                </c:pt>
                <c:pt idx="11">
                  <c:v>109864577.493183</c:v>
                </c:pt>
                <c:pt idx="12">
                  <c:v>108041812.251471</c:v>
                </c:pt>
                <c:pt idx="13">
                  <c:v>105620319.380081</c:v>
                </c:pt>
                <c:pt idx="14">
                  <c:v>102225990.580789</c:v>
                </c:pt>
                <c:pt idx="15">
                  <c:v>97302707.264264107</c:v>
                </c:pt>
                <c:pt idx="16">
                  <c:v>90137738.860286698</c:v>
                </c:pt>
                <c:pt idx="17">
                  <c:v>80337969.868539095</c:v>
                </c:pt>
                <c:pt idx="18">
                  <c:v>70776906.6885847</c:v>
                </c:pt>
                <c:pt idx="19">
                  <c:v>63107153.612770401</c:v>
                </c:pt>
                <c:pt idx="20">
                  <c:v>53737951.714267701</c:v>
                </c:pt>
                <c:pt idx="21">
                  <c:v>45238790.194775097</c:v>
                </c:pt>
                <c:pt idx="22">
                  <c:v>37366176.512455501</c:v>
                </c:pt>
                <c:pt idx="23">
                  <c:v>33400668.149372</c:v>
                </c:pt>
                <c:pt idx="24">
                  <c:v>29049337.0562163</c:v>
                </c:pt>
                <c:pt idx="25">
                  <c:v>26339180.1499331</c:v>
                </c:pt>
                <c:pt idx="26">
                  <c:v>22930872.7258294</c:v>
                </c:pt>
                <c:pt idx="27">
                  <c:v>20927853.936698701</c:v>
                </c:pt>
              </c:numCache>
            </c:numRef>
          </c:yVal>
          <c:smooth val="0"/>
          <c:extLst>
            <c:ext xmlns:c16="http://schemas.microsoft.com/office/drawing/2014/chart" uri="{C3380CC4-5D6E-409C-BE32-E72D297353CC}">
              <c16:uniqueId val="{00000005-3468-40F7-B939-6FEFC2A317ED}"/>
            </c:ext>
          </c:extLst>
        </c:ser>
        <c:dLbls>
          <c:showLegendKey val="0"/>
          <c:showVal val="0"/>
          <c:showCatName val="0"/>
          <c:showSerName val="0"/>
          <c:showPercent val="0"/>
          <c:showBubbleSize val="0"/>
        </c:dLbls>
        <c:axId val="652139464"/>
        <c:axId val="652135528"/>
      </c:scatterChart>
      <c:valAx>
        <c:axId val="652139464"/>
        <c:scaling>
          <c:logBase val="10"/>
          <c:orientation val="minMax"/>
          <c:min val="1.0000000000000003E-4"/>
        </c:scaling>
        <c:delete val="0"/>
        <c:axPos val="b"/>
        <c:majorGridlines>
          <c:spPr>
            <a:ln w="9525" cap="flat" cmpd="sng" algn="ctr">
              <a:solidFill>
                <a:schemeClr val="tx1">
                  <a:lumMod val="15000"/>
                  <a:lumOff val="85000"/>
                </a:schemeClr>
              </a:solidFill>
              <a:prstDash val="dash"/>
              <a:round/>
            </a:ln>
            <a:effectLst/>
          </c:spPr>
        </c:majorGridlines>
        <c:title>
          <c:tx>
            <c:rich>
              <a:bodyPr rot="0" spcFirstLastPara="1" vertOverflow="ellipsis" vert="horz" wrap="square" anchor="ctr" anchorCtr="1"/>
              <a:lstStyle/>
              <a:p>
                <a:pPr>
                  <a:defRPr sz="2400" b="1" i="0" u="none" strike="noStrike" kern="1200" baseline="0">
                    <a:solidFill>
                      <a:schemeClr val="tx1"/>
                    </a:solidFill>
                    <a:latin typeface="+mn-lt"/>
                    <a:ea typeface="+mn-ea"/>
                    <a:cs typeface="+mn-cs"/>
                  </a:defRPr>
                </a:pPr>
                <a:r>
                  <a:rPr lang="en-US" sz="2400"/>
                  <a:t>Time, day</a:t>
                </a:r>
              </a:p>
            </c:rich>
          </c:tx>
          <c:layout>
            <c:manualLayout>
              <c:xMode val="edge"/>
              <c:yMode val="edge"/>
              <c:x val="0.48911959880575667"/>
              <c:y val="0.94280243963048649"/>
            </c:manualLayout>
          </c:layout>
          <c:overlay val="0"/>
          <c:spPr>
            <a:noFill/>
            <a:ln>
              <a:noFill/>
            </a:ln>
            <a:effectLst/>
          </c:spPr>
          <c:txPr>
            <a:bodyPr rot="0" spcFirstLastPara="1" vertOverflow="ellipsis" vert="horz" wrap="square" anchor="ctr" anchorCtr="1"/>
            <a:lstStyle/>
            <a:p>
              <a:pPr>
                <a:defRPr sz="2400" b="1" i="0" u="none" strike="noStrike" kern="1200" baseline="0">
                  <a:solidFill>
                    <a:schemeClr val="tx1"/>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800" b="1" i="0" u="none" strike="noStrike" kern="1200" baseline="0">
                <a:solidFill>
                  <a:schemeClr val="tx1"/>
                </a:solidFill>
                <a:latin typeface="+mn-lt"/>
                <a:ea typeface="+mn-ea"/>
                <a:cs typeface="+mn-cs"/>
              </a:defRPr>
            </a:pPr>
            <a:endParaRPr lang="en-US"/>
          </a:p>
        </c:txPr>
        <c:crossAx val="652135528"/>
        <c:crosses val="autoZero"/>
        <c:crossBetween val="midCat"/>
      </c:valAx>
      <c:valAx>
        <c:axId val="652135528"/>
        <c:scaling>
          <c:logBase val="10"/>
          <c:orientation val="minMax"/>
          <c:min val="10000000"/>
        </c:scaling>
        <c:delete val="0"/>
        <c:axPos val="l"/>
        <c:majorGridlines>
          <c:spPr>
            <a:ln w="9525" cap="flat" cmpd="sng" algn="ctr">
              <a:solidFill>
                <a:schemeClr val="tx1">
                  <a:lumMod val="15000"/>
                  <a:lumOff val="85000"/>
                </a:schemeClr>
              </a:solidFill>
              <a:prstDash val="dash"/>
              <a:round/>
            </a:ln>
            <a:effectLst/>
          </c:spPr>
        </c:majorGridlines>
        <c:title>
          <c:tx>
            <c:rich>
              <a:bodyPr rot="-5400000" spcFirstLastPara="1" vertOverflow="ellipsis" vert="horz" wrap="square" anchor="ctr" anchorCtr="1"/>
              <a:lstStyle/>
              <a:p>
                <a:pPr>
                  <a:defRPr sz="2400" b="1" i="0" u="none" strike="noStrike" kern="1200" baseline="0">
                    <a:solidFill>
                      <a:schemeClr val="tx1"/>
                    </a:solidFill>
                    <a:latin typeface="+mn-lt"/>
                    <a:ea typeface="+mn-ea"/>
                    <a:cs typeface="+mn-cs"/>
                  </a:defRPr>
                </a:pPr>
                <a:r>
                  <a:rPr lang="en-US" sz="2400"/>
                  <a:t>Gas Rate, MMscf/day</a:t>
                </a:r>
              </a:p>
            </c:rich>
          </c:tx>
          <c:layout>
            <c:manualLayout>
              <c:xMode val="edge"/>
              <c:yMode val="edge"/>
              <c:x val="1.0369375766814577E-2"/>
              <c:y val="0.26121624619120448"/>
            </c:manualLayout>
          </c:layout>
          <c:overlay val="0"/>
          <c:spPr>
            <a:noFill/>
            <a:ln>
              <a:noFill/>
            </a:ln>
            <a:effectLst/>
          </c:spPr>
          <c:txPr>
            <a:bodyPr rot="-5400000" spcFirstLastPara="1" vertOverflow="ellipsis" vert="horz" wrap="square" anchor="ctr" anchorCtr="1"/>
            <a:lstStyle/>
            <a:p>
              <a:pPr>
                <a:defRPr sz="2400" b="1" i="0" u="none" strike="noStrike" kern="1200" baseline="0">
                  <a:solidFill>
                    <a:schemeClr val="tx1"/>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800" b="1" i="0" u="none" strike="noStrike" kern="1200" baseline="0">
                <a:solidFill>
                  <a:schemeClr val="tx1"/>
                </a:solidFill>
                <a:latin typeface="+mn-lt"/>
                <a:ea typeface="+mn-ea"/>
                <a:cs typeface="+mn-cs"/>
              </a:defRPr>
            </a:pPr>
            <a:endParaRPr lang="en-US"/>
          </a:p>
        </c:txPr>
        <c:crossAx val="652139464"/>
        <c:crossesAt val="1.0000000000000004E-6"/>
        <c:crossBetween val="midCat"/>
        <c:dispUnits>
          <c:builtInUnit val="millions"/>
          <c:dispUnitsLbl>
            <c:spPr>
              <a:noFill/>
              <a:ln>
                <a:noFill/>
              </a:ln>
              <a:effectLst/>
            </c:spPr>
            <c:txPr>
              <a:bodyPr rot="-5400000" spcFirstLastPara="1" vertOverflow="ellipsis" vert="horz" wrap="square" anchor="ctr" anchorCtr="1"/>
              <a:lstStyle/>
              <a:p>
                <a:pPr>
                  <a:defRPr sz="1800" b="1" i="0" u="none" strike="noStrike" kern="1200" baseline="0">
                    <a:solidFill>
                      <a:schemeClr val="tx1"/>
                    </a:solidFill>
                    <a:latin typeface="+mn-lt"/>
                    <a:ea typeface="+mn-ea"/>
                    <a:cs typeface="+mn-cs"/>
                  </a:defRPr>
                </a:pPr>
                <a:endParaRPr lang="en-US"/>
              </a:p>
            </c:txPr>
          </c:dispUnitsLbl>
        </c:dispUnits>
      </c:valAx>
      <c:spPr>
        <a:noFill/>
        <a:ln w="38100">
          <a:solidFill>
            <a:schemeClr val="tx1"/>
          </a:solidFill>
        </a:ln>
        <a:effectLst/>
      </c:spPr>
    </c:plotArea>
    <c:legend>
      <c:legendPos val="r"/>
      <c:layout>
        <c:manualLayout>
          <c:xMode val="edge"/>
          <c:yMode val="edge"/>
          <c:x val="0.72856489557354553"/>
          <c:y val="9.9122413479675583E-2"/>
          <c:w val="0.18800623256238855"/>
          <c:h val="0.35272673903725654"/>
        </c:manualLayout>
      </c:layout>
      <c:overlay val="0"/>
      <c:spPr>
        <a:solidFill>
          <a:schemeClr val="bg1"/>
        </a:solidFill>
        <a:ln w="28575">
          <a:solidFill>
            <a:schemeClr val="tx1"/>
          </a:solidFill>
        </a:ln>
        <a:effectLst/>
      </c:spPr>
      <c:txPr>
        <a:bodyPr rot="0" spcFirstLastPara="1" vertOverflow="ellipsis" vert="horz" wrap="square" anchor="ctr" anchorCtr="1"/>
        <a:lstStyle/>
        <a:p>
          <a:pPr>
            <a:defRPr sz="1800" b="1" i="0" u="none" strike="noStrike" kern="1200" baseline="0">
              <a:solidFill>
                <a:schemeClr val="tx1"/>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bg1">
          <a:lumMod val="75000"/>
        </a:schemeClr>
      </a:solidFill>
      <a:round/>
    </a:ln>
    <a:effectLst/>
  </c:spPr>
  <c:txPr>
    <a:bodyPr/>
    <a:lstStyle/>
    <a:p>
      <a:pPr>
        <a:defRPr sz="1800" b="1">
          <a:solidFill>
            <a:schemeClr val="tx1"/>
          </a:solidFill>
        </a:defRPr>
      </a:pPr>
      <a:endParaRPr lang="en-US"/>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378663632048692"/>
          <c:y val="5.0925925925925923E-2"/>
          <c:w val="0.78629251533864719"/>
          <c:h val="0.822194474374079"/>
        </c:manualLayout>
      </c:layout>
      <c:scatterChart>
        <c:scatterStyle val="lineMarker"/>
        <c:varyColors val="0"/>
        <c:ser>
          <c:idx val="0"/>
          <c:order val="0"/>
          <c:tx>
            <c:strRef>
              <c:f>'Fig8'!$AB$2</c:f>
              <c:strCache>
                <c:ptCount val="1"/>
                <c:pt idx="0">
                  <c:v>X32</c:v>
                </c:pt>
              </c:strCache>
            </c:strRef>
          </c:tx>
          <c:spPr>
            <a:ln w="28575" cap="rnd">
              <a:solidFill>
                <a:schemeClr val="accent1"/>
              </a:solidFill>
              <a:round/>
            </a:ln>
            <a:effectLst/>
          </c:spPr>
          <c:marker>
            <c:symbol val="none"/>
          </c:marker>
          <c:xVal>
            <c:numRef>
              <c:f>'Fig8'!$AA$3:$AA$30</c:f>
              <c:numCache>
                <c:formatCode>0.00E+00</c:formatCode>
                <c:ptCount val="28"/>
                <c:pt idx="0">
                  <c:v>9.9999999999999995E-7</c:v>
                </c:pt>
                <c:pt idx="1">
                  <c:v>3.4999999999999999E-6</c:v>
                </c:pt>
                <c:pt idx="2">
                  <c:v>1.1E-5</c:v>
                </c:pt>
                <c:pt idx="3">
                  <c:v>3.3500000000000001E-5</c:v>
                </c:pt>
                <c:pt idx="4" formatCode="General">
                  <c:v>1.01E-4</c:v>
                </c:pt>
                <c:pt idx="5" formatCode="General">
                  <c:v>2.5000000000000001E-4</c:v>
                </c:pt>
                <c:pt idx="6" formatCode="General">
                  <c:v>5.4199999999999995E-4</c:v>
                </c:pt>
                <c:pt idx="7" formatCode="General">
                  <c:v>1.109E-3</c:v>
                </c:pt>
                <c:pt idx="8" formatCode="General">
                  <c:v>2.209E-3</c:v>
                </c:pt>
                <c:pt idx="9" formatCode="General">
                  <c:v>4.339E-3</c:v>
                </c:pt>
                <c:pt idx="10" formatCode="General">
                  <c:v>8.3389999999999992E-3</c:v>
                </c:pt>
                <c:pt idx="11" formatCode="General">
                  <c:v>1.7679E-2</c:v>
                </c:pt>
                <c:pt idx="12" formatCode="General">
                  <c:v>4.0078999999999997E-2</c:v>
                </c:pt>
                <c:pt idx="13" formatCode="General">
                  <c:v>7.1679000000000007E-2</c:v>
                </c:pt>
                <c:pt idx="14" formatCode="General">
                  <c:v>0.119979</c:v>
                </c:pt>
                <c:pt idx="15" formatCode="General">
                  <c:v>0.199879</c:v>
                </c:pt>
                <c:pt idx="16" formatCode="General">
                  <c:v>0.34287899999999999</c:v>
                </c:pt>
                <c:pt idx="17" formatCode="General">
                  <c:v>0.61287899999999995</c:v>
                </c:pt>
                <c:pt idx="18" formatCode="General">
                  <c:v>0.99987899999999996</c:v>
                </c:pt>
                <c:pt idx="19" formatCode="General">
                  <c:v>1.4538789999999999</c:v>
                </c:pt>
                <c:pt idx="20" formatCode="General">
                  <c:v>2.4178790000000001</c:v>
                </c:pt>
                <c:pt idx="21" formatCode="General">
                  <c:v>4.087879</c:v>
                </c:pt>
                <c:pt idx="22" formatCode="General">
                  <c:v>7.337879</c:v>
                </c:pt>
                <c:pt idx="23" formatCode="General">
                  <c:v>9.9978789999999993</c:v>
                </c:pt>
                <c:pt idx="24" formatCode="General">
                  <c:v>15.117879</c:v>
                </c:pt>
                <c:pt idx="25" formatCode="General">
                  <c:v>19.997879000000001</c:v>
                </c:pt>
                <c:pt idx="26" formatCode="General">
                  <c:v>30.997879000000001</c:v>
                </c:pt>
                <c:pt idx="27" formatCode="General">
                  <c:v>40.997878999999998</c:v>
                </c:pt>
              </c:numCache>
            </c:numRef>
          </c:xVal>
          <c:yVal>
            <c:numRef>
              <c:f>'Fig8'!$AB$3:$AB$30</c:f>
              <c:numCache>
                <c:formatCode>0%</c:formatCode>
                <c:ptCount val="28"/>
                <c:pt idx="0">
                  <c:v>4.2308070436835161E-2</c:v>
                </c:pt>
                <c:pt idx="1">
                  <c:v>9.4572863825013703E-2</c:v>
                </c:pt>
                <c:pt idx="2">
                  <c:v>0.1767786276900129</c:v>
                </c:pt>
                <c:pt idx="3">
                  <c:v>0.28967727908934521</c:v>
                </c:pt>
                <c:pt idx="4">
                  <c:v>0.38232830354125558</c:v>
                </c:pt>
                <c:pt idx="5">
                  <c:v>0.41536978448633943</c:v>
                </c:pt>
                <c:pt idx="6">
                  <c:v>0.41391932705420692</c:v>
                </c:pt>
                <c:pt idx="7">
                  <c:v>0.39944422861453416</c:v>
                </c:pt>
                <c:pt idx="8">
                  <c:v>0.3791067189815156</c:v>
                </c:pt>
                <c:pt idx="9">
                  <c:v>0.35348146391387336</c:v>
                </c:pt>
                <c:pt idx="10">
                  <c:v>0.3225018045073349</c:v>
                </c:pt>
                <c:pt idx="11">
                  <c:v>0.27902536145422041</c:v>
                </c:pt>
                <c:pt idx="12">
                  <c:v>0.22267359571381576</c:v>
                </c:pt>
                <c:pt idx="13">
                  <c:v>0.17736395874679792</c:v>
                </c:pt>
                <c:pt idx="14">
                  <c:v>0.13629835854024763</c:v>
                </c:pt>
                <c:pt idx="15">
                  <c:v>9.7646678698144876E-2</c:v>
                </c:pt>
                <c:pt idx="16">
                  <c:v>6.222854929913374E-2</c:v>
                </c:pt>
                <c:pt idx="17">
                  <c:v>3.3249747627291805E-2</c:v>
                </c:pt>
                <c:pt idx="18">
                  <c:v>1.6357920589045845E-2</c:v>
                </c:pt>
                <c:pt idx="19">
                  <c:v>7.9829604820238764E-3</c:v>
                </c:pt>
                <c:pt idx="20">
                  <c:v>2.4338127489177516E-3</c:v>
                </c:pt>
                <c:pt idx="21">
                  <c:v>3.1336997407062058E-4</c:v>
                </c:pt>
                <c:pt idx="22">
                  <c:v>-2.372624397776726E-4</c:v>
                </c:pt>
                <c:pt idx="23">
                  <c:v>-1.9015597310103721E-4</c:v>
                </c:pt>
                <c:pt idx="24">
                  <c:v>-1.2713456909096854E-4</c:v>
                </c:pt>
                <c:pt idx="25">
                  <c:v>-2.93962687288847E-5</c:v>
                </c:pt>
                <c:pt idx="26">
                  <c:v>1.0241069270665188E-4</c:v>
                </c:pt>
                <c:pt idx="27">
                  <c:v>2.2003851523909817E-4</c:v>
                </c:pt>
              </c:numCache>
            </c:numRef>
          </c:yVal>
          <c:smooth val="0"/>
          <c:extLst>
            <c:ext xmlns:c16="http://schemas.microsoft.com/office/drawing/2014/chart" uri="{C3380CC4-5D6E-409C-BE32-E72D297353CC}">
              <c16:uniqueId val="{00000000-C901-40BA-BF01-595B46E3B6A8}"/>
            </c:ext>
          </c:extLst>
        </c:ser>
        <c:ser>
          <c:idx val="1"/>
          <c:order val="1"/>
          <c:tx>
            <c:strRef>
              <c:f>'Fig8'!$AC$2</c:f>
              <c:strCache>
                <c:ptCount val="1"/>
                <c:pt idx="0">
                  <c:v>X64 </c:v>
                </c:pt>
              </c:strCache>
            </c:strRef>
          </c:tx>
          <c:spPr>
            <a:ln w="28575" cap="rnd">
              <a:solidFill>
                <a:srgbClr val="FF0000"/>
              </a:solidFill>
              <a:round/>
            </a:ln>
            <a:effectLst/>
          </c:spPr>
          <c:marker>
            <c:symbol val="none"/>
          </c:marker>
          <c:xVal>
            <c:numRef>
              <c:f>'Fig8'!$AA$3:$AA$30</c:f>
              <c:numCache>
                <c:formatCode>0.00E+00</c:formatCode>
                <c:ptCount val="28"/>
                <c:pt idx="0">
                  <c:v>9.9999999999999995E-7</c:v>
                </c:pt>
                <c:pt idx="1">
                  <c:v>3.4999999999999999E-6</c:v>
                </c:pt>
                <c:pt idx="2">
                  <c:v>1.1E-5</c:v>
                </c:pt>
                <c:pt idx="3">
                  <c:v>3.3500000000000001E-5</c:v>
                </c:pt>
                <c:pt idx="4" formatCode="General">
                  <c:v>1.01E-4</c:v>
                </c:pt>
                <c:pt idx="5" formatCode="General">
                  <c:v>2.5000000000000001E-4</c:v>
                </c:pt>
                <c:pt idx="6" formatCode="General">
                  <c:v>5.4199999999999995E-4</c:v>
                </c:pt>
                <c:pt idx="7" formatCode="General">
                  <c:v>1.109E-3</c:v>
                </c:pt>
                <c:pt idx="8" formatCode="General">
                  <c:v>2.209E-3</c:v>
                </c:pt>
                <c:pt idx="9" formatCode="General">
                  <c:v>4.339E-3</c:v>
                </c:pt>
                <c:pt idx="10" formatCode="General">
                  <c:v>8.3389999999999992E-3</c:v>
                </c:pt>
                <c:pt idx="11" formatCode="General">
                  <c:v>1.7679E-2</c:v>
                </c:pt>
                <c:pt idx="12" formatCode="General">
                  <c:v>4.0078999999999997E-2</c:v>
                </c:pt>
                <c:pt idx="13" formatCode="General">
                  <c:v>7.1679000000000007E-2</c:v>
                </c:pt>
                <c:pt idx="14" formatCode="General">
                  <c:v>0.119979</c:v>
                </c:pt>
                <c:pt idx="15" formatCode="General">
                  <c:v>0.199879</c:v>
                </c:pt>
                <c:pt idx="16" formatCode="General">
                  <c:v>0.34287899999999999</c:v>
                </c:pt>
                <c:pt idx="17" formatCode="General">
                  <c:v>0.61287899999999995</c:v>
                </c:pt>
                <c:pt idx="18" formatCode="General">
                  <c:v>0.99987899999999996</c:v>
                </c:pt>
                <c:pt idx="19" formatCode="General">
                  <c:v>1.4538789999999999</c:v>
                </c:pt>
                <c:pt idx="20" formatCode="General">
                  <c:v>2.4178790000000001</c:v>
                </c:pt>
                <c:pt idx="21" formatCode="General">
                  <c:v>4.087879</c:v>
                </c:pt>
                <c:pt idx="22" formatCode="General">
                  <c:v>7.337879</c:v>
                </c:pt>
                <c:pt idx="23" formatCode="General">
                  <c:v>9.9978789999999993</c:v>
                </c:pt>
                <c:pt idx="24" formatCode="General">
                  <c:v>15.117879</c:v>
                </c:pt>
                <c:pt idx="25" formatCode="General">
                  <c:v>19.997879000000001</c:v>
                </c:pt>
                <c:pt idx="26" formatCode="General">
                  <c:v>30.997879000000001</c:v>
                </c:pt>
                <c:pt idx="27" formatCode="General">
                  <c:v>40.997878999999998</c:v>
                </c:pt>
              </c:numCache>
            </c:numRef>
          </c:xVal>
          <c:yVal>
            <c:numRef>
              <c:f>'Fig8'!$AC$3:$AC$30</c:f>
              <c:numCache>
                <c:formatCode>0%</c:formatCode>
                <c:ptCount val="28"/>
                <c:pt idx="0">
                  <c:v>9.9958574665304403E-2</c:v>
                </c:pt>
                <c:pt idx="1">
                  <c:v>0.19232330375162068</c:v>
                </c:pt>
                <c:pt idx="2">
                  <c:v>0.27784369337343684</c:v>
                </c:pt>
                <c:pt idx="3">
                  <c:v>0.34152066279115345</c:v>
                </c:pt>
                <c:pt idx="4">
                  <c:v>0.36112870510626011</c:v>
                </c:pt>
                <c:pt idx="5">
                  <c:v>0.34583595512582793</c:v>
                </c:pt>
                <c:pt idx="6">
                  <c:v>0.31860878479837046</c:v>
                </c:pt>
                <c:pt idx="7">
                  <c:v>0.28721052546198084</c:v>
                </c:pt>
                <c:pt idx="8">
                  <c:v>0.25258053596606289</c:v>
                </c:pt>
                <c:pt idx="9">
                  <c:v>0.2146910510935239</c:v>
                </c:pt>
                <c:pt idx="10">
                  <c:v>0.17489189278696346</c:v>
                </c:pt>
                <c:pt idx="11">
                  <c:v>0.12794712454597423</c:v>
                </c:pt>
                <c:pt idx="12">
                  <c:v>8.0003253828451054E-2</c:v>
                </c:pt>
                <c:pt idx="13">
                  <c:v>5.045746000368951E-2</c:v>
                </c:pt>
                <c:pt idx="14">
                  <c:v>3.0610488173101049E-2</c:v>
                </c:pt>
                <c:pt idx="15">
                  <c:v>1.7547139392733023E-2</c:v>
                </c:pt>
                <c:pt idx="16">
                  <c:v>9.6440318586362046E-3</c:v>
                </c:pt>
                <c:pt idx="17">
                  <c:v>5.3196460010837363E-3</c:v>
                </c:pt>
                <c:pt idx="18">
                  <c:v>3.313207147439449E-3</c:v>
                </c:pt>
                <c:pt idx="19">
                  <c:v>2.2880524052212971E-3</c:v>
                </c:pt>
                <c:pt idx="20">
                  <c:v>1.3362793067779417E-3</c:v>
                </c:pt>
                <c:pt idx="21">
                  <c:v>7.1360540830422503E-4</c:v>
                </c:pt>
                <c:pt idx="22">
                  <c:v>3.3829179104482334E-4</c:v>
                </c:pt>
                <c:pt idx="23">
                  <c:v>2.3675080750798865E-4</c:v>
                </c:pt>
                <c:pt idx="24">
                  <c:v>1.7080285221862527E-4</c:v>
                </c:pt>
                <c:pt idx="25">
                  <c:v>1.6155636562336715E-4</c:v>
                </c:pt>
                <c:pt idx="26">
                  <c:v>1.6487708064294267E-4</c:v>
                </c:pt>
                <c:pt idx="27">
                  <c:v>1.7893430145612108E-4</c:v>
                </c:pt>
              </c:numCache>
            </c:numRef>
          </c:yVal>
          <c:smooth val="0"/>
          <c:extLst>
            <c:ext xmlns:c16="http://schemas.microsoft.com/office/drawing/2014/chart" uri="{C3380CC4-5D6E-409C-BE32-E72D297353CC}">
              <c16:uniqueId val="{00000002-C901-40BA-BF01-595B46E3B6A8}"/>
            </c:ext>
          </c:extLst>
        </c:ser>
        <c:ser>
          <c:idx val="3"/>
          <c:order val="2"/>
          <c:tx>
            <c:strRef>
              <c:f>'Fig8'!$AE$2</c:f>
              <c:strCache>
                <c:ptCount val="1"/>
                <c:pt idx="0">
                  <c:v>X96</c:v>
                </c:pt>
              </c:strCache>
            </c:strRef>
          </c:tx>
          <c:spPr>
            <a:ln w="28575" cap="rnd">
              <a:solidFill>
                <a:schemeClr val="accent4"/>
              </a:solidFill>
              <a:round/>
            </a:ln>
            <a:effectLst/>
          </c:spPr>
          <c:marker>
            <c:symbol val="none"/>
          </c:marker>
          <c:xVal>
            <c:numRef>
              <c:f>'Fig8'!$AA$3:$AA$30</c:f>
              <c:numCache>
                <c:formatCode>0.00E+00</c:formatCode>
                <c:ptCount val="28"/>
                <c:pt idx="0">
                  <c:v>9.9999999999999995E-7</c:v>
                </c:pt>
                <c:pt idx="1">
                  <c:v>3.4999999999999999E-6</c:v>
                </c:pt>
                <c:pt idx="2">
                  <c:v>1.1E-5</c:v>
                </c:pt>
                <c:pt idx="3">
                  <c:v>3.3500000000000001E-5</c:v>
                </c:pt>
                <c:pt idx="4" formatCode="General">
                  <c:v>1.01E-4</c:v>
                </c:pt>
                <c:pt idx="5" formatCode="General">
                  <c:v>2.5000000000000001E-4</c:v>
                </c:pt>
                <c:pt idx="6" formatCode="General">
                  <c:v>5.4199999999999995E-4</c:v>
                </c:pt>
                <c:pt idx="7" formatCode="General">
                  <c:v>1.109E-3</c:v>
                </c:pt>
                <c:pt idx="8" formatCode="General">
                  <c:v>2.209E-3</c:v>
                </c:pt>
                <c:pt idx="9" formatCode="General">
                  <c:v>4.339E-3</c:v>
                </c:pt>
                <c:pt idx="10" formatCode="General">
                  <c:v>8.3389999999999992E-3</c:v>
                </c:pt>
                <c:pt idx="11" formatCode="General">
                  <c:v>1.7679E-2</c:v>
                </c:pt>
                <c:pt idx="12" formatCode="General">
                  <c:v>4.0078999999999997E-2</c:v>
                </c:pt>
                <c:pt idx="13" formatCode="General">
                  <c:v>7.1679000000000007E-2</c:v>
                </c:pt>
                <c:pt idx="14" formatCode="General">
                  <c:v>0.119979</c:v>
                </c:pt>
                <c:pt idx="15" formatCode="General">
                  <c:v>0.199879</c:v>
                </c:pt>
                <c:pt idx="16" formatCode="General">
                  <c:v>0.34287899999999999</c:v>
                </c:pt>
                <c:pt idx="17" formatCode="General">
                  <c:v>0.61287899999999995</c:v>
                </c:pt>
                <c:pt idx="18" formatCode="General">
                  <c:v>0.99987899999999996</c:v>
                </c:pt>
                <c:pt idx="19" formatCode="General">
                  <c:v>1.4538789999999999</c:v>
                </c:pt>
                <c:pt idx="20" formatCode="General">
                  <c:v>2.4178790000000001</c:v>
                </c:pt>
                <c:pt idx="21" formatCode="General">
                  <c:v>4.087879</c:v>
                </c:pt>
                <c:pt idx="22" formatCode="General">
                  <c:v>7.337879</c:v>
                </c:pt>
                <c:pt idx="23" formatCode="General">
                  <c:v>9.9978789999999993</c:v>
                </c:pt>
                <c:pt idx="24" formatCode="General">
                  <c:v>15.117879</c:v>
                </c:pt>
                <c:pt idx="25" formatCode="General">
                  <c:v>19.997879000000001</c:v>
                </c:pt>
                <c:pt idx="26" formatCode="General">
                  <c:v>30.997879000000001</c:v>
                </c:pt>
                <c:pt idx="27" formatCode="General">
                  <c:v>40.997878999999998</c:v>
                </c:pt>
              </c:numCache>
            </c:numRef>
          </c:xVal>
          <c:yVal>
            <c:numRef>
              <c:f>'Fig8'!$AE$3:$AE$30</c:f>
              <c:numCache>
                <c:formatCode>0%</c:formatCode>
                <c:ptCount val="28"/>
                <c:pt idx="0">
                  <c:v>0.1232520743561162</c:v>
                </c:pt>
                <c:pt idx="1">
                  <c:v>0.22097488178166932</c:v>
                </c:pt>
                <c:pt idx="2">
                  <c:v>0.29066557067677384</c:v>
                </c:pt>
                <c:pt idx="3">
                  <c:v>0.32602652519980807</c:v>
                </c:pt>
                <c:pt idx="4">
                  <c:v>0.31871993532630394</c:v>
                </c:pt>
                <c:pt idx="5">
                  <c:v>0.2890251008774114</c:v>
                </c:pt>
                <c:pt idx="6">
                  <c:v>0.25493456204193882</c:v>
                </c:pt>
                <c:pt idx="7">
                  <c:v>0.21943533652118088</c:v>
                </c:pt>
                <c:pt idx="8">
                  <c:v>0.18234014307222152</c:v>
                </c:pt>
                <c:pt idx="9">
                  <c:v>0.14392267274634002</c:v>
                </c:pt>
                <c:pt idx="10">
                  <c:v>0.10630803088550492</c:v>
                </c:pt>
                <c:pt idx="11">
                  <c:v>6.6777418561809632E-2</c:v>
                </c:pt>
                <c:pt idx="12">
                  <c:v>3.3709601710196747E-2</c:v>
                </c:pt>
                <c:pt idx="13">
                  <c:v>1.7878564146055268E-2</c:v>
                </c:pt>
                <c:pt idx="14">
                  <c:v>9.9191506274577922E-3</c:v>
                </c:pt>
                <c:pt idx="15">
                  <c:v>6.0173462738864923E-3</c:v>
                </c:pt>
                <c:pt idx="16">
                  <c:v>3.978448902214991E-3</c:v>
                </c:pt>
                <c:pt idx="17">
                  <c:v>2.6203864863252927E-3</c:v>
                </c:pt>
                <c:pt idx="18">
                  <c:v>1.7511256289704372E-3</c:v>
                </c:pt>
                <c:pt idx="19">
                  <c:v>1.2167370837998161E-3</c:v>
                </c:pt>
                <c:pt idx="20">
                  <c:v>7.012309223759115E-4</c:v>
                </c:pt>
                <c:pt idx="21">
                  <c:v>3.6940098957997627E-4</c:v>
                </c:pt>
                <c:pt idx="22">
                  <c:v>1.7731116697150865E-4</c:v>
                </c:pt>
                <c:pt idx="23">
                  <c:v>1.2661300660633861E-4</c:v>
                </c:pt>
                <c:pt idx="24">
                  <c:v>9.5116554062850872E-5</c:v>
                </c:pt>
                <c:pt idx="25">
                  <c:v>9.080125024818223E-5</c:v>
                </c:pt>
                <c:pt idx="26">
                  <c:v>9.1827364284380222E-5</c:v>
                </c:pt>
                <c:pt idx="27">
                  <c:v>9.7712525523232789E-5</c:v>
                </c:pt>
              </c:numCache>
            </c:numRef>
          </c:yVal>
          <c:smooth val="0"/>
          <c:extLst>
            <c:ext xmlns:c16="http://schemas.microsoft.com/office/drawing/2014/chart" uri="{C3380CC4-5D6E-409C-BE32-E72D297353CC}">
              <c16:uniqueId val="{00000004-C901-40BA-BF01-595B46E3B6A8}"/>
            </c:ext>
          </c:extLst>
        </c:ser>
        <c:ser>
          <c:idx val="2"/>
          <c:order val="3"/>
          <c:tx>
            <c:strRef>
              <c:f>'Fig8'!$AD$2</c:f>
              <c:strCache>
                <c:ptCount val="1"/>
                <c:pt idx="0">
                  <c:v>X128 </c:v>
                </c:pt>
              </c:strCache>
            </c:strRef>
          </c:tx>
          <c:spPr>
            <a:ln w="28575" cap="rnd">
              <a:solidFill>
                <a:srgbClr val="00B050"/>
              </a:solidFill>
              <a:round/>
            </a:ln>
            <a:effectLst/>
          </c:spPr>
          <c:marker>
            <c:symbol val="none"/>
          </c:marker>
          <c:xVal>
            <c:numRef>
              <c:f>'Fig8'!$AA$3:$AA$30</c:f>
              <c:numCache>
                <c:formatCode>0.00E+00</c:formatCode>
                <c:ptCount val="28"/>
                <c:pt idx="0">
                  <c:v>9.9999999999999995E-7</c:v>
                </c:pt>
                <c:pt idx="1">
                  <c:v>3.4999999999999999E-6</c:v>
                </c:pt>
                <c:pt idx="2">
                  <c:v>1.1E-5</c:v>
                </c:pt>
                <c:pt idx="3">
                  <c:v>3.3500000000000001E-5</c:v>
                </c:pt>
                <c:pt idx="4" formatCode="General">
                  <c:v>1.01E-4</c:v>
                </c:pt>
                <c:pt idx="5" formatCode="General">
                  <c:v>2.5000000000000001E-4</c:v>
                </c:pt>
                <c:pt idx="6" formatCode="General">
                  <c:v>5.4199999999999995E-4</c:v>
                </c:pt>
                <c:pt idx="7" formatCode="General">
                  <c:v>1.109E-3</c:v>
                </c:pt>
                <c:pt idx="8" formatCode="General">
                  <c:v>2.209E-3</c:v>
                </c:pt>
                <c:pt idx="9" formatCode="General">
                  <c:v>4.339E-3</c:v>
                </c:pt>
                <c:pt idx="10" formatCode="General">
                  <c:v>8.3389999999999992E-3</c:v>
                </c:pt>
                <c:pt idx="11" formatCode="General">
                  <c:v>1.7679E-2</c:v>
                </c:pt>
                <c:pt idx="12" formatCode="General">
                  <c:v>4.0078999999999997E-2</c:v>
                </c:pt>
                <c:pt idx="13" formatCode="General">
                  <c:v>7.1679000000000007E-2</c:v>
                </c:pt>
                <c:pt idx="14" formatCode="General">
                  <c:v>0.119979</c:v>
                </c:pt>
                <c:pt idx="15" formatCode="General">
                  <c:v>0.199879</c:v>
                </c:pt>
                <c:pt idx="16" formatCode="General">
                  <c:v>0.34287899999999999</c:v>
                </c:pt>
                <c:pt idx="17" formatCode="General">
                  <c:v>0.61287899999999995</c:v>
                </c:pt>
                <c:pt idx="18" formatCode="General">
                  <c:v>0.99987899999999996</c:v>
                </c:pt>
                <c:pt idx="19" formatCode="General">
                  <c:v>1.4538789999999999</c:v>
                </c:pt>
                <c:pt idx="20" formatCode="General">
                  <c:v>2.4178790000000001</c:v>
                </c:pt>
                <c:pt idx="21" formatCode="General">
                  <c:v>4.087879</c:v>
                </c:pt>
                <c:pt idx="22" formatCode="General">
                  <c:v>7.337879</c:v>
                </c:pt>
                <c:pt idx="23" formatCode="General">
                  <c:v>9.9978789999999993</c:v>
                </c:pt>
                <c:pt idx="24" formatCode="General">
                  <c:v>15.117879</c:v>
                </c:pt>
                <c:pt idx="25" formatCode="General">
                  <c:v>19.997879000000001</c:v>
                </c:pt>
                <c:pt idx="26" formatCode="General">
                  <c:v>30.997879000000001</c:v>
                </c:pt>
                <c:pt idx="27" formatCode="General">
                  <c:v>40.997878999999998</c:v>
                </c:pt>
              </c:numCache>
            </c:numRef>
          </c:xVal>
          <c:yVal>
            <c:numRef>
              <c:f>'Fig8'!$AD$3:$AD$30</c:f>
              <c:numCache>
                <c:formatCode>0%</c:formatCode>
                <c:ptCount val="28"/>
                <c:pt idx="0">
                  <c:v>0.14263606440943394</c:v>
                </c:pt>
                <c:pt idx="1">
                  <c:v>0.2407114352478808</c:v>
                </c:pt>
                <c:pt idx="2">
                  <c:v>0.2951981934323647</c:v>
                </c:pt>
                <c:pt idx="3">
                  <c:v>0.31008289124008037</c:v>
                </c:pt>
                <c:pt idx="4">
                  <c:v>0.28644687639135363</c:v>
                </c:pt>
                <c:pt idx="5">
                  <c:v>0.249181410154242</c:v>
                </c:pt>
                <c:pt idx="6">
                  <c:v>0.21169918886576097</c:v>
                </c:pt>
                <c:pt idx="7">
                  <c:v>0.17456095469158819</c:v>
                </c:pt>
                <c:pt idx="8">
                  <c:v>0.13732283872766629</c:v>
                </c:pt>
                <c:pt idx="9">
                  <c:v>0.10071158621898653</c:v>
                </c:pt>
                <c:pt idx="10">
                  <c:v>6.7447617049681302E-2</c:v>
                </c:pt>
                <c:pt idx="11">
                  <c:v>3.6621653314271543E-2</c:v>
                </c:pt>
                <c:pt idx="12">
                  <c:v>1.5621642886083536E-2</c:v>
                </c:pt>
                <c:pt idx="13">
                  <c:v>7.8123840324686895E-3</c:v>
                </c:pt>
                <c:pt idx="14">
                  <c:v>4.7566624276296912E-3</c:v>
                </c:pt>
                <c:pt idx="15">
                  <c:v>3.380615089676583E-3</c:v>
                </c:pt>
                <c:pt idx="16">
                  <c:v>2.4382006494885504E-3</c:v>
                </c:pt>
                <c:pt idx="17">
                  <c:v>1.6157048251041661E-3</c:v>
                </c:pt>
                <c:pt idx="18">
                  <c:v>1.0612207026008092E-3</c:v>
                </c:pt>
                <c:pt idx="19">
                  <c:v>7.2782503587695145E-4</c:v>
                </c:pt>
                <c:pt idx="20">
                  <c:v>4.1681602683247973E-4</c:v>
                </c:pt>
                <c:pt idx="21">
                  <c:v>2.2142989369172342E-4</c:v>
                </c:pt>
                <c:pt idx="22">
                  <c:v>1.108064858899783E-4</c:v>
                </c:pt>
                <c:pt idx="23">
                  <c:v>8.2304520786566558E-5</c:v>
                </c:pt>
                <c:pt idx="24">
                  <c:v>6.4676955173637547E-5</c:v>
                </c:pt>
                <c:pt idx="25">
                  <c:v>6.2280175267735607E-5</c:v>
                </c:pt>
                <c:pt idx="26">
                  <c:v>6.2382641380754862E-5</c:v>
                </c:pt>
                <c:pt idx="27">
                  <c:v>6.52375530574054E-5</c:v>
                </c:pt>
              </c:numCache>
            </c:numRef>
          </c:yVal>
          <c:smooth val="0"/>
          <c:extLst>
            <c:ext xmlns:c16="http://schemas.microsoft.com/office/drawing/2014/chart" uri="{C3380CC4-5D6E-409C-BE32-E72D297353CC}">
              <c16:uniqueId val="{00000003-C901-40BA-BF01-595B46E3B6A8}"/>
            </c:ext>
          </c:extLst>
        </c:ser>
        <c:ser>
          <c:idx val="4"/>
          <c:order val="4"/>
          <c:tx>
            <c:strRef>
              <c:f>'Fig8'!$AF$2</c:f>
              <c:strCache>
                <c:ptCount val="1"/>
                <c:pt idx="0">
                  <c:v>X256</c:v>
                </c:pt>
              </c:strCache>
            </c:strRef>
          </c:tx>
          <c:spPr>
            <a:ln w="28575" cap="rnd">
              <a:solidFill>
                <a:schemeClr val="tx1"/>
              </a:solidFill>
              <a:round/>
            </a:ln>
            <a:effectLst/>
          </c:spPr>
          <c:marker>
            <c:symbol val="none"/>
          </c:marker>
          <c:xVal>
            <c:numRef>
              <c:f>'Fig8'!$AA$3:$AA$31</c:f>
              <c:numCache>
                <c:formatCode>0.00E+00</c:formatCode>
                <c:ptCount val="29"/>
                <c:pt idx="0">
                  <c:v>9.9999999999999995E-7</c:v>
                </c:pt>
                <c:pt idx="1">
                  <c:v>3.4999999999999999E-6</c:v>
                </c:pt>
                <c:pt idx="2">
                  <c:v>1.1E-5</c:v>
                </c:pt>
                <c:pt idx="3">
                  <c:v>3.3500000000000001E-5</c:v>
                </c:pt>
                <c:pt idx="4" formatCode="General">
                  <c:v>1.01E-4</c:v>
                </c:pt>
                <c:pt idx="5" formatCode="General">
                  <c:v>2.5000000000000001E-4</c:v>
                </c:pt>
                <c:pt idx="6" formatCode="General">
                  <c:v>5.4199999999999995E-4</c:v>
                </c:pt>
                <c:pt idx="7" formatCode="General">
                  <c:v>1.109E-3</c:v>
                </c:pt>
                <c:pt idx="8" formatCode="General">
                  <c:v>2.209E-3</c:v>
                </c:pt>
                <c:pt idx="9" formatCode="General">
                  <c:v>4.339E-3</c:v>
                </c:pt>
                <c:pt idx="10" formatCode="General">
                  <c:v>8.3389999999999992E-3</c:v>
                </c:pt>
                <c:pt idx="11" formatCode="General">
                  <c:v>1.7679E-2</c:v>
                </c:pt>
                <c:pt idx="12" formatCode="General">
                  <c:v>4.0078999999999997E-2</c:v>
                </c:pt>
                <c:pt idx="13" formatCode="General">
                  <c:v>7.1679000000000007E-2</c:v>
                </c:pt>
                <c:pt idx="14" formatCode="General">
                  <c:v>0.119979</c:v>
                </c:pt>
                <c:pt idx="15" formatCode="General">
                  <c:v>0.199879</c:v>
                </c:pt>
                <c:pt idx="16" formatCode="General">
                  <c:v>0.34287899999999999</c:v>
                </c:pt>
                <c:pt idx="17" formatCode="General">
                  <c:v>0.61287899999999995</c:v>
                </c:pt>
                <c:pt idx="18" formatCode="General">
                  <c:v>0.99987899999999996</c:v>
                </c:pt>
                <c:pt idx="19" formatCode="General">
                  <c:v>1.4538789999999999</c:v>
                </c:pt>
                <c:pt idx="20" formatCode="General">
                  <c:v>2.4178790000000001</c:v>
                </c:pt>
                <c:pt idx="21" formatCode="General">
                  <c:v>4.087879</c:v>
                </c:pt>
                <c:pt idx="22" formatCode="General">
                  <c:v>7.337879</c:v>
                </c:pt>
                <c:pt idx="23" formatCode="General">
                  <c:v>9.9978789999999993</c:v>
                </c:pt>
                <c:pt idx="24" formatCode="General">
                  <c:v>15.117879</c:v>
                </c:pt>
                <c:pt idx="25" formatCode="General">
                  <c:v>19.997879000000001</c:v>
                </c:pt>
                <c:pt idx="26" formatCode="General">
                  <c:v>30.997879000000001</c:v>
                </c:pt>
                <c:pt idx="27" formatCode="General">
                  <c:v>40.997878999999998</c:v>
                </c:pt>
              </c:numCache>
            </c:numRef>
          </c:xVal>
          <c:yVal>
            <c:numRef>
              <c:f>'Fig8'!$AF$3:$AF$30</c:f>
              <c:numCache>
                <c:formatCode>0%</c:formatCode>
                <c:ptCount val="28"/>
                <c:pt idx="0">
                  <c:v>0.16841947402026999</c:v>
                </c:pt>
                <c:pt idx="1">
                  <c:v>0.25455835848055591</c:v>
                </c:pt>
                <c:pt idx="2">
                  <c:v>0.27465741742907507</c:v>
                </c:pt>
                <c:pt idx="3">
                  <c:v>0.25172549307065922</c:v>
                </c:pt>
                <c:pt idx="4">
                  <c:v>0.2039907789749984</c:v>
                </c:pt>
                <c:pt idx="5">
                  <c:v>0.15792546926041462</c:v>
                </c:pt>
                <c:pt idx="6">
                  <c:v>0.1179953221770171</c:v>
                </c:pt>
                <c:pt idx="7">
                  <c:v>8.2582686798504709E-2</c:v>
                </c:pt>
                <c:pt idx="8">
                  <c:v>5.2125486568931283E-2</c:v>
                </c:pt>
                <c:pt idx="9">
                  <c:v>2.8456445979667622E-2</c:v>
                </c:pt>
                <c:pt idx="10">
                  <c:v>1.3268332489451777E-2</c:v>
                </c:pt>
                <c:pt idx="11">
                  <c:v>5.0013814419922666E-3</c:v>
                </c:pt>
                <c:pt idx="12">
                  <c:v>2.2702334518301514E-3</c:v>
                </c:pt>
                <c:pt idx="13">
                  <c:v>1.6940757850719386E-3</c:v>
                </c:pt>
                <c:pt idx="14">
                  <c:v>1.3363298057541815E-3</c:v>
                </c:pt>
                <c:pt idx="15">
                  <c:v>9.9394381491416236E-4</c:v>
                </c:pt>
                <c:pt idx="16">
                  <c:v>6.8533918432958391E-4</c:v>
                </c:pt>
                <c:pt idx="17">
                  <c:v>4.3342903259296195E-4</c:v>
                </c:pt>
                <c:pt idx="18">
                  <c:v>2.7715395233987757E-4</c:v>
                </c:pt>
                <c:pt idx="19">
                  <c:v>1.8759130056870128E-4</c:v>
                </c:pt>
                <c:pt idx="20">
                  <c:v>1.0679957465666566E-4</c:v>
                </c:pt>
                <c:pt idx="21">
                  <c:v>5.7742718030656089E-5</c:v>
                </c:pt>
                <c:pt idx="22">
                  <c:v>3.1039796338844217E-5</c:v>
                </c:pt>
                <c:pt idx="23">
                  <c:v>2.4681887972827544E-5</c:v>
                </c:pt>
                <c:pt idx="24">
                  <c:v>2.0845285541863074E-5</c:v>
                </c:pt>
                <c:pt idx="25">
                  <c:v>2.0499132453954365E-5</c:v>
                </c:pt>
                <c:pt idx="26">
                  <c:v>2.0500141541804116E-5</c:v>
                </c:pt>
                <c:pt idx="27">
                  <c:v>2.1084452517564534E-5</c:v>
                </c:pt>
              </c:numCache>
            </c:numRef>
          </c:yVal>
          <c:smooth val="0"/>
          <c:extLst>
            <c:ext xmlns:c16="http://schemas.microsoft.com/office/drawing/2014/chart" uri="{C3380CC4-5D6E-409C-BE32-E72D297353CC}">
              <c16:uniqueId val="{00000005-C901-40BA-BF01-595B46E3B6A8}"/>
            </c:ext>
          </c:extLst>
        </c:ser>
        <c:dLbls>
          <c:showLegendKey val="0"/>
          <c:showVal val="0"/>
          <c:showCatName val="0"/>
          <c:showSerName val="0"/>
          <c:showPercent val="0"/>
          <c:showBubbleSize val="0"/>
        </c:dLbls>
        <c:axId val="981815848"/>
        <c:axId val="981819456"/>
      </c:scatterChart>
      <c:valAx>
        <c:axId val="981815848"/>
        <c:scaling>
          <c:logBase val="10"/>
          <c:orientation val="minMax"/>
          <c:min val="1.0000000000000003E-4"/>
        </c:scaling>
        <c:delete val="0"/>
        <c:axPos val="b"/>
        <c:majorGridlines>
          <c:spPr>
            <a:ln w="9525" cap="flat" cmpd="sng" algn="ctr">
              <a:solidFill>
                <a:schemeClr val="tx1">
                  <a:lumMod val="15000"/>
                  <a:lumOff val="85000"/>
                </a:schemeClr>
              </a:solidFill>
              <a:prstDash val="dash"/>
              <a:round/>
            </a:ln>
            <a:effectLst/>
          </c:spPr>
        </c:majorGridlines>
        <c:title>
          <c:tx>
            <c:rich>
              <a:bodyPr rot="0" spcFirstLastPara="1" vertOverflow="ellipsis" vert="horz" wrap="square" anchor="ctr" anchorCtr="1"/>
              <a:lstStyle/>
              <a:p>
                <a:pPr>
                  <a:defRPr sz="2000" b="1" i="0" u="none" strike="noStrike" kern="1200" baseline="0">
                    <a:solidFill>
                      <a:schemeClr val="tx1"/>
                    </a:solidFill>
                    <a:latin typeface="Arial" panose="020B0604020202020204" pitchFamily="34" charset="0"/>
                    <a:ea typeface="+mn-ea"/>
                    <a:cs typeface="Arial" panose="020B0604020202020204" pitchFamily="34" charset="0"/>
                  </a:defRPr>
                </a:pPr>
                <a:r>
                  <a:rPr lang="en-US" sz="2000"/>
                  <a:t>Time, days</a:t>
                </a:r>
              </a:p>
            </c:rich>
          </c:tx>
          <c:layout>
            <c:manualLayout>
              <c:xMode val="edge"/>
              <c:yMode val="edge"/>
              <c:x val="0.47940106893900741"/>
              <c:y val="0.93939693115283662"/>
            </c:manualLayout>
          </c:layout>
          <c:overlay val="0"/>
          <c:spPr>
            <a:noFill/>
            <a:ln>
              <a:noFill/>
            </a:ln>
            <a:effectLst/>
          </c:spPr>
          <c:txPr>
            <a:bodyPr rot="0" spcFirstLastPara="1" vertOverflow="ellipsis" vert="horz" wrap="square" anchor="ctr" anchorCtr="1"/>
            <a:lstStyle/>
            <a:p>
              <a:pPr>
                <a:defRPr sz="2000" b="1"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title>
        <c:numFmt formatCode="0.E+0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400" b="1"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981819456"/>
        <c:crosses val="autoZero"/>
        <c:crossBetween val="midCat"/>
      </c:valAx>
      <c:valAx>
        <c:axId val="981819456"/>
        <c:scaling>
          <c:orientation val="minMax"/>
          <c:max val="0.42000000000000004"/>
          <c:min val="0"/>
        </c:scaling>
        <c:delete val="0"/>
        <c:axPos val="l"/>
        <c:majorGridlines>
          <c:spPr>
            <a:ln w="9525" cap="flat" cmpd="sng" algn="ctr">
              <a:solidFill>
                <a:schemeClr val="tx1">
                  <a:lumMod val="15000"/>
                  <a:lumOff val="85000"/>
                </a:schemeClr>
              </a:solidFill>
              <a:prstDash val="dash"/>
              <a:round/>
            </a:ln>
            <a:effectLst/>
          </c:spPr>
        </c:majorGridlines>
        <c:title>
          <c:tx>
            <c:rich>
              <a:bodyPr rot="-5400000" spcFirstLastPara="1" vertOverflow="ellipsis" vert="horz" wrap="square" anchor="ctr" anchorCtr="1"/>
              <a:lstStyle/>
              <a:p>
                <a:pPr>
                  <a:defRPr sz="2000" b="1" i="0" u="none" strike="noStrike" kern="1200" baseline="0">
                    <a:solidFill>
                      <a:schemeClr val="tx1"/>
                    </a:solidFill>
                    <a:latin typeface="Arial" panose="020B0604020202020204" pitchFamily="34" charset="0"/>
                    <a:ea typeface="+mn-ea"/>
                    <a:cs typeface="Arial" panose="020B0604020202020204" pitchFamily="34" charset="0"/>
                  </a:defRPr>
                </a:pPr>
                <a:r>
                  <a:rPr lang="en-US" sz="2000"/>
                  <a:t>Percentage  Error, %</a:t>
                </a:r>
              </a:p>
            </c:rich>
          </c:tx>
          <c:layout>
            <c:manualLayout>
              <c:xMode val="edge"/>
              <c:yMode val="edge"/>
              <c:x val="2.9343057333492948E-3"/>
              <c:y val="0.20875594208397188"/>
            </c:manualLayout>
          </c:layout>
          <c:overlay val="0"/>
          <c:spPr>
            <a:noFill/>
            <a:ln>
              <a:noFill/>
            </a:ln>
            <a:effectLst/>
          </c:spPr>
          <c:txPr>
            <a:bodyPr rot="-5400000" spcFirstLastPara="1" vertOverflow="ellipsis" vert="horz" wrap="square" anchor="ctr" anchorCtr="1"/>
            <a:lstStyle/>
            <a:p>
              <a:pPr>
                <a:defRPr sz="2000" b="1"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title>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400" b="1"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981815848"/>
        <c:crossesAt val="1.0000000000000004E-6"/>
        <c:crossBetween val="midCat"/>
        <c:majorUnit val="7.0000000000000007E-2"/>
      </c:valAx>
      <c:spPr>
        <a:noFill/>
        <a:ln w="38100">
          <a:solidFill>
            <a:schemeClr val="tx1"/>
          </a:solidFill>
        </a:ln>
        <a:effectLst/>
      </c:spPr>
    </c:plotArea>
    <c:legend>
      <c:legendPos val="r"/>
      <c:layout>
        <c:manualLayout>
          <c:xMode val="edge"/>
          <c:yMode val="edge"/>
          <c:x val="0.73852687473971468"/>
          <c:y val="8.0876241692989584E-2"/>
          <c:w val="0.16340835921985492"/>
          <c:h val="0.34278997899890684"/>
        </c:manualLayout>
      </c:layout>
      <c:overlay val="0"/>
      <c:spPr>
        <a:solidFill>
          <a:schemeClr val="bg1"/>
        </a:solidFill>
        <a:ln>
          <a:solidFill>
            <a:schemeClr val="tx1"/>
          </a:solidFill>
        </a:ln>
        <a:effectLst/>
      </c:spPr>
      <c:txPr>
        <a:bodyPr rot="0" spcFirstLastPara="1" vertOverflow="ellipsis" vert="horz" wrap="square" anchor="ctr" anchorCtr="1"/>
        <a:lstStyle/>
        <a:p>
          <a:pPr>
            <a:defRPr sz="1400" b="1"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sz="1200" b="1">
          <a:solidFill>
            <a:schemeClr val="tx1"/>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7591880784638761"/>
          <c:y val="1.7689274347952883E-2"/>
          <c:w val="0.78885454661979415"/>
          <c:h val="0.74171278859117817"/>
        </c:manualLayout>
      </c:layout>
      <c:scatterChart>
        <c:scatterStyle val="lineMarker"/>
        <c:varyColors val="0"/>
        <c:ser>
          <c:idx val="1"/>
          <c:order val="0"/>
          <c:tx>
            <c:strRef>
              <c:f>HnPv2!$S$2</c:f>
              <c:strCache>
                <c:ptCount val="1"/>
                <c:pt idx="0">
                  <c:v>tEDFM</c:v>
                </c:pt>
              </c:strCache>
            </c:strRef>
          </c:tx>
          <c:spPr>
            <a:ln w="38100" cap="rnd">
              <a:solidFill>
                <a:schemeClr val="accent6">
                  <a:lumMod val="75000"/>
                </a:schemeClr>
              </a:solidFill>
              <a:round/>
            </a:ln>
            <a:effectLst/>
          </c:spPr>
          <c:marker>
            <c:symbol val="none"/>
          </c:marker>
          <c:xVal>
            <c:numRef>
              <c:f>HnPv2!$K$3:$K$470</c:f>
              <c:numCache>
                <c:formatCode>General</c:formatCode>
                <c:ptCount val="468"/>
                <c:pt idx="0">
                  <c:v>5.2407843222651324E-2</c:v>
                </c:pt>
                <c:pt idx="1">
                  <c:v>7.4115882660196392E-2</c:v>
                </c:pt>
                <c:pt idx="2">
                  <c:v>0.10481568644530265</c:v>
                </c:pt>
                <c:pt idx="3">
                  <c:v>0.14823176532039278</c:v>
                </c:pt>
                <c:pt idx="4">
                  <c:v>0.20963137289060529</c:v>
                </c:pt>
                <c:pt idx="5">
                  <c:v>0.29646353064078557</c:v>
                </c:pt>
                <c:pt idx="6">
                  <c:v>0.41926274578121059</c:v>
                </c:pt>
                <c:pt idx="7">
                  <c:v>0.59292706128157113</c:v>
                </c:pt>
                <c:pt idx="8">
                  <c:v>0.83852549156242118</c:v>
                </c:pt>
                <c:pt idx="9">
                  <c:v>1.1858541225631423</c:v>
                </c:pt>
                <c:pt idx="10">
                  <c:v>1.6770509831248424</c:v>
                </c:pt>
                <c:pt idx="11">
                  <c:v>2.3717082451262845</c:v>
                </c:pt>
                <c:pt idx="12">
                  <c:v>3.3541019662496847</c:v>
                </c:pt>
                <c:pt idx="13">
                  <c:v>4.7434164902525691</c:v>
                </c:pt>
                <c:pt idx="14">
                  <c:v>6.7082039324993694</c:v>
                </c:pt>
                <c:pt idx="15">
                  <c:v>9.4868329805051381</c:v>
                </c:pt>
                <c:pt idx="16">
                  <c:v>13.416407864998739</c:v>
                </c:pt>
                <c:pt idx="17">
                  <c:v>16.431676725154983</c:v>
                </c:pt>
                <c:pt idx="18">
                  <c:v>18.973665961010276</c:v>
                </c:pt>
                <c:pt idx="19">
                  <c:v>21.213203435596427</c:v>
                </c:pt>
                <c:pt idx="20">
                  <c:v>23.2379000772445</c:v>
                </c:pt>
                <c:pt idx="21">
                  <c:v>25.099800796022265</c:v>
                </c:pt>
                <c:pt idx="22">
                  <c:v>26.832815729997478</c:v>
                </c:pt>
                <c:pt idx="23">
                  <c:v>28.460498941515414</c:v>
                </c:pt>
                <c:pt idx="24">
                  <c:v>30</c:v>
                </c:pt>
                <c:pt idx="25">
                  <c:v>31.464265445104548</c:v>
                </c:pt>
                <c:pt idx="26">
                  <c:v>32.863353450309965</c:v>
                </c:pt>
                <c:pt idx="27">
                  <c:v>33.101774876885379</c:v>
                </c:pt>
                <c:pt idx="28">
                  <c:v>33.101811754135902</c:v>
                </c:pt>
                <c:pt idx="29">
                  <c:v>33.101848631345348</c:v>
                </c:pt>
                <c:pt idx="30">
                  <c:v>33.10188550851371</c:v>
                </c:pt>
                <c:pt idx="31">
                  <c:v>33.101922385640989</c:v>
                </c:pt>
                <c:pt idx="32">
                  <c:v>33.101996139772297</c:v>
                </c:pt>
                <c:pt idx="33">
                  <c:v>33.102143647541922</c:v>
                </c:pt>
                <c:pt idx="34">
                  <c:v>33.102438661109247</c:v>
                </c:pt>
                <c:pt idx="35">
                  <c:v>33.103028680356424</c:v>
                </c:pt>
                <c:pt idx="36">
                  <c:v>33.104208687302886</c:v>
                </c:pt>
                <c:pt idx="37">
                  <c:v>33.106568575019971</c:v>
                </c:pt>
                <c:pt idx="38">
                  <c:v>33.111287845876667</c:v>
                </c:pt>
                <c:pt idx="39">
                  <c:v>33.120724370286652</c:v>
                </c:pt>
                <c:pt idx="40">
                  <c:v>33.139589357934113</c:v>
                </c:pt>
                <c:pt idx="41">
                  <c:v>33.177287152696799</c:v>
                </c:pt>
                <c:pt idx="42">
                  <c:v>33.252554530629673</c:v>
                </c:pt>
                <c:pt idx="43">
                  <c:v>33.402580481341559</c:v>
                </c:pt>
                <c:pt idx="44">
                  <c:v>33.55193560455939</c:v>
                </c:pt>
                <c:pt idx="45">
                  <c:v>33.700628819244606</c:v>
                </c:pt>
                <c:pt idx="46">
                  <c:v>33.848668848456953</c:v>
                </c:pt>
                <c:pt idx="47">
                  <c:v>33.996064225326144</c:v>
                </c:pt>
                <c:pt idx="48">
                  <c:v>33.997443033447382</c:v>
                </c:pt>
                <c:pt idx="49">
                  <c:v>33.998821785651629</c:v>
                </c:pt>
                <c:pt idx="50">
                  <c:v>34.001579122336359</c:v>
                </c:pt>
                <c:pt idx="51">
                  <c:v>34.007093125001141</c:v>
                </c:pt>
                <c:pt idx="52">
                  <c:v>34.018118449033892</c:v>
                </c:pt>
                <c:pt idx="53">
                  <c:v>34.040158384068953</c:v>
                </c:pt>
                <c:pt idx="54">
                  <c:v>34.084195498977238</c:v>
                </c:pt>
                <c:pt idx="55">
                  <c:v>34.128175790869633</c:v>
                </c:pt>
                <c:pt idx="56">
                  <c:v>34.172099479143803</c:v>
                </c:pt>
                <c:pt idx="57">
                  <c:v>34.201350599245345</c:v>
                </c:pt>
                <c:pt idx="58">
                  <c:v>34.219619851957738</c:v>
                </c:pt>
                <c:pt idx="59">
                  <c:v>34.237879356240803</c:v>
                </c:pt>
                <c:pt idx="60">
                  <c:v>34.27436918183178</c:v>
                </c:pt>
                <c:pt idx="61">
                  <c:v>34.347232534987441</c:v>
                </c:pt>
                <c:pt idx="62">
                  <c:v>34.492497485866402</c:v>
                </c:pt>
                <c:pt idx="63">
                  <c:v>34.781207322525475</c:v>
                </c:pt>
                <c:pt idx="64">
                  <c:v>35.351554178175817</c:v>
                </c:pt>
                <c:pt idx="65">
                  <c:v>35.912844259575152</c:v>
                </c:pt>
                <c:pt idx="66">
                  <c:v>36.465495784542682</c:v>
                </c:pt>
                <c:pt idx="67">
                  <c:v>36.738704152603148</c:v>
                </c:pt>
                <c:pt idx="68">
                  <c:v>36.738737379212559</c:v>
                </c:pt>
                <c:pt idx="69">
                  <c:v>36.738770605791913</c:v>
                </c:pt>
                <c:pt idx="70">
                  <c:v>36.738803832341219</c:v>
                </c:pt>
                <c:pt idx="71">
                  <c:v>36.738837058860476</c:v>
                </c:pt>
                <c:pt idx="72">
                  <c:v>36.738903511808843</c:v>
                </c:pt>
                <c:pt idx="73">
                  <c:v>36.73903641734497</c:v>
                </c:pt>
                <c:pt idx="74">
                  <c:v>36.739302226974864</c:v>
                </c:pt>
                <c:pt idx="75">
                  <c:v>36.739833840465309</c:v>
                </c:pt>
                <c:pt idx="76">
                  <c:v>36.740897044370051</c:v>
                </c:pt>
                <c:pt idx="77">
                  <c:v>36.743023359884255</c:v>
                </c:pt>
                <c:pt idx="78">
                  <c:v>36.747275621806303</c:v>
                </c:pt>
                <c:pt idx="79">
                  <c:v>36.755778669822789</c:v>
                </c:pt>
                <c:pt idx="80">
                  <c:v>36.772778867322494</c:v>
                </c:pt>
                <c:pt idx="81">
                  <c:v>36.806755706323806</c:v>
                </c:pt>
                <c:pt idx="82">
                  <c:v>36.874615464096706</c:v>
                </c:pt>
                <c:pt idx="83">
                  <c:v>37.009961707964521</c:v>
                </c:pt>
                <c:pt idx="84">
                  <c:v>37.144814787867766</c:v>
                </c:pt>
                <c:pt idx="85">
                  <c:v>37.279180055695967</c:v>
                </c:pt>
                <c:pt idx="86">
                  <c:v>37.413062767234116</c:v>
                </c:pt>
                <c:pt idx="87">
                  <c:v>37.54646808456156</c:v>
                </c:pt>
                <c:pt idx="88">
                  <c:v>37.547716516787006</c:v>
                </c:pt>
                <c:pt idx="89">
                  <c:v>37.548964907504441</c:v>
                </c:pt>
                <c:pt idx="90">
                  <c:v>37.551461564431818</c:v>
                </c:pt>
                <c:pt idx="91">
                  <c:v>37.556454380372493</c:v>
                </c:pt>
                <c:pt idx="92">
                  <c:v>37.566438021523943</c:v>
                </c:pt>
                <c:pt idx="93">
                  <c:v>37.586397348309404</c:v>
                </c:pt>
                <c:pt idx="94">
                  <c:v>37.626284238880139</c:v>
                </c:pt>
                <c:pt idx="95">
                  <c:v>37.66612889088816</c:v>
                </c:pt>
                <c:pt idx="96">
                  <c:v>37.705931438236611</c:v>
                </c:pt>
                <c:pt idx="97">
                  <c:v>37.732443144129959</c:v>
                </c:pt>
                <c:pt idx="98">
                  <c:v>37.749003505059576</c:v>
                </c:pt>
                <c:pt idx="99">
                  <c:v>37.765556604199546</c:v>
                </c:pt>
                <c:pt idx="100">
                  <c:v>37.798641055268114</c:v>
                </c:pt>
                <c:pt idx="101">
                  <c:v>37.864723234496246</c:v>
                </c:pt>
                <c:pt idx="102">
                  <c:v>37.996542811484836</c:v>
                </c:pt>
                <c:pt idx="103">
                  <c:v>38.258819448919226</c:v>
                </c:pt>
                <c:pt idx="104">
                  <c:v>38.778051338676107</c:v>
                </c:pt>
                <c:pt idx="105">
                  <c:v>39.290422059644513</c:v>
                </c:pt>
                <c:pt idx="106">
                  <c:v>39.796196622604526</c:v>
                </c:pt>
                <c:pt idx="107">
                  <c:v>40.046688572527444</c:v>
                </c:pt>
                <c:pt idx="108">
                  <c:v>40.046719054514938</c:v>
                </c:pt>
                <c:pt idx="109">
                  <c:v>40.04674953647924</c:v>
                </c:pt>
                <c:pt idx="110">
                  <c:v>40.046780018420328</c:v>
                </c:pt>
                <c:pt idx="111">
                  <c:v>40.046810500338225</c:v>
                </c:pt>
                <c:pt idx="112">
                  <c:v>40.046871464104406</c:v>
                </c:pt>
                <c:pt idx="113">
                  <c:v>40.046993391358356</c:v>
                </c:pt>
                <c:pt idx="114">
                  <c:v>40.047237244752601</c:v>
                </c:pt>
                <c:pt idx="115">
                  <c:v>40.047724947086571</c:v>
                </c:pt>
                <c:pt idx="116">
                  <c:v>40.048700333937177</c:v>
                </c:pt>
                <c:pt idx="117">
                  <c:v>40.050651036375179</c:v>
                </c:pt>
                <c:pt idx="118">
                  <c:v>40.054552156246856</c:v>
                </c:pt>
                <c:pt idx="119">
                  <c:v>40.062353256361511</c:v>
                </c:pt>
                <c:pt idx="120">
                  <c:v>40.07795090118131</c:v>
                </c:pt>
                <c:pt idx="121">
                  <c:v>40.109127993980373</c:v>
                </c:pt>
                <c:pt idx="122">
                  <c:v>40.171409589874983</c:v>
                </c:pt>
                <c:pt idx="123">
                  <c:v>40.295683992674697</c:v>
                </c:pt>
                <c:pt idx="124">
                  <c:v>40.419576302053194</c:v>
                </c:pt>
                <c:pt idx="125">
                  <c:v>40.543090020834626</c:v>
                </c:pt>
                <c:pt idx="126">
                  <c:v>40.66622859864804</c:v>
                </c:pt>
                <c:pt idx="127">
                  <c:v>40.788995433051547</c:v>
                </c:pt>
                <c:pt idx="128">
                  <c:v>40.79014462388556</c:v>
                </c:pt>
                <c:pt idx="129">
                  <c:v>40.791293782344049</c:v>
                </c:pt>
                <c:pt idx="130">
                  <c:v>40.793592002145388</c:v>
                </c:pt>
                <c:pt idx="131">
                  <c:v>40.798188053362125</c:v>
                </c:pt>
                <c:pt idx="132">
                  <c:v>40.807378602864212</c:v>
                </c:pt>
                <c:pt idx="133">
                  <c:v>40.825753495036686</c:v>
                </c:pt>
                <c:pt idx="134">
                  <c:v>40.862478491123127</c:v>
                </c:pt>
                <c:pt idx="135">
                  <c:v>40.899170510384437</c:v>
                </c:pt>
                <c:pt idx="136">
                  <c:v>40.93582964149499</c:v>
                </c:pt>
                <c:pt idx="137">
                  <c:v>40.960250834650658</c:v>
                </c:pt>
                <c:pt idx="138">
                  <c:v>40.975506689210079</c:v>
                </c:pt>
                <c:pt idx="139">
                  <c:v>40.9907568658777</c:v>
                </c:pt>
                <c:pt idx="140">
                  <c:v>41.021240210865152</c:v>
                </c:pt>
                <c:pt idx="141">
                  <c:v>41.082139044084599</c:v>
                </c:pt>
                <c:pt idx="142">
                  <c:v>41.203666686807132</c:v>
                </c:pt>
                <c:pt idx="143">
                  <c:v>41.445652949826957</c:v>
                </c:pt>
                <c:pt idx="144">
                  <c:v>41.925435578387258</c:v>
                </c:pt>
                <c:pt idx="145">
                  <c:v>42.399789485768679</c:v>
                </c:pt>
                <c:pt idx="146">
                  <c:v>42.868894882391125</c:v>
                </c:pt>
                <c:pt idx="147">
                  <c:v>43.101533017254731</c:v>
                </c:pt>
                <c:pt idx="148">
                  <c:v>43.101561338816367</c:v>
                </c:pt>
                <c:pt idx="149">
                  <c:v>43.101589660359394</c:v>
                </c:pt>
                <c:pt idx="150">
                  <c:v>43.101617981883813</c:v>
                </c:pt>
                <c:pt idx="151">
                  <c:v>43.101646303389622</c:v>
                </c:pt>
                <c:pt idx="152">
                  <c:v>43.101702946345405</c:v>
                </c:pt>
                <c:pt idx="153">
                  <c:v>43.101816232033656</c:v>
                </c:pt>
                <c:pt idx="154">
                  <c:v>43.102042802516912</c:v>
                </c:pt>
                <c:pt idx="155">
                  <c:v>43.102495939910483</c:v>
                </c:pt>
                <c:pt idx="156">
                  <c:v>43.103402200406407</c:v>
                </c:pt>
                <c:pt idx="157">
                  <c:v>43.10521466423755</c:v>
                </c:pt>
                <c:pt idx="158">
                  <c:v>43.108839363290677</c:v>
                </c:pt>
                <c:pt idx="159">
                  <c:v>43.116087847229366</c:v>
                </c:pt>
                <c:pt idx="160">
                  <c:v>43.130581160587205</c:v>
                </c:pt>
                <c:pt idx="161">
                  <c:v>43.159553186403585</c:v>
                </c:pt>
                <c:pt idx="162">
                  <c:v>43.217438971438369</c:v>
                </c:pt>
                <c:pt idx="163">
                  <c:v>43.332978564252883</c:v>
                </c:pt>
                <c:pt idx="164">
                  <c:v>43.448210909656567</c:v>
                </c:pt>
                <c:pt idx="165">
                  <c:v>43.563138445823668</c:v>
                </c:pt>
                <c:pt idx="166">
                  <c:v>43.677763578850964</c:v>
                </c:pt>
                <c:pt idx="167">
                  <c:v>43.792088683345533</c:v>
                </c:pt>
                <c:pt idx="168">
                  <c:v>43.793159069082925</c:v>
                </c:pt>
                <c:pt idx="169">
                  <c:v>43.794229428658745</c:v>
                </c:pt>
                <c:pt idx="170">
                  <c:v>43.796370069333371</c:v>
                </c:pt>
                <c:pt idx="171">
                  <c:v>43.800651036828206</c:v>
                </c:pt>
                <c:pt idx="172">
                  <c:v>43.809211716829601</c:v>
                </c:pt>
                <c:pt idx="173">
                  <c:v>43.826328060310964</c:v>
                </c:pt>
                <c:pt idx="174">
                  <c:v>43.860540708591358</c:v>
                </c:pt>
                <c:pt idx="175">
                  <c:v>43.894726690685751</c:v>
                </c:pt>
                <c:pt idx="176">
                  <c:v>43.928886068849955</c:v>
                </c:pt>
                <c:pt idx="177">
                  <c:v>43.951644238298982</c:v>
                </c:pt>
                <c:pt idx="178">
                  <c:v>43.965862111984109</c:v>
                </c:pt>
                <c:pt idx="179">
                  <c:v>43.980075389316923</c:v>
                </c:pt>
                <c:pt idx="180">
                  <c:v>44.008488172737771</c:v>
                </c:pt>
                <c:pt idx="181">
                  <c:v>44.065258778883845</c:v>
                </c:pt>
                <c:pt idx="182">
                  <c:v>44.178581136677536</c:v>
                </c:pt>
                <c:pt idx="183">
                  <c:v>44.404358246122641</c:v>
                </c:pt>
                <c:pt idx="184">
                  <c:v>44.85250306560382</c:v>
                </c:pt>
                <c:pt idx="185">
                  <c:v>45.296214314774694</c:v>
                </c:pt>
                <c:pt idx="186">
                  <c:v>45.735621032735523</c:v>
                </c:pt>
                <c:pt idx="187">
                  <c:v>45.953748826945557</c:v>
                </c:pt>
                <c:pt idx="188">
                  <c:v>45.953775390671112</c:v>
                </c:pt>
                <c:pt idx="189">
                  <c:v>45.953801954381312</c:v>
                </c:pt>
                <c:pt idx="190">
                  <c:v>45.953828518076165</c:v>
                </c:pt>
                <c:pt idx="191">
                  <c:v>45.953855081755655</c:v>
                </c:pt>
                <c:pt idx="192">
                  <c:v>45.953908209068572</c:v>
                </c:pt>
                <c:pt idx="193">
                  <c:v>45.954014463510148</c:v>
                </c:pt>
                <c:pt idx="194">
                  <c:v>45.954226971656261</c:v>
                </c:pt>
                <c:pt idx="195">
                  <c:v>45.954651985000389</c:v>
                </c:pt>
                <c:pt idx="196">
                  <c:v>45.955501999896597</c:v>
                </c:pt>
                <c:pt idx="197">
                  <c:v>45.957201982523912</c:v>
                </c:pt>
                <c:pt idx="198">
                  <c:v>45.960601759142577</c:v>
                </c:pt>
                <c:pt idx="199">
                  <c:v>45.967400558031343</c:v>
                </c:pt>
                <c:pt idx="200">
                  <c:v>45.980995139976038</c:v>
                </c:pt>
                <c:pt idx="201">
                  <c:v>46.008172253008489</c:v>
                </c:pt>
                <c:pt idx="202">
                  <c:v>46.062478375164531</c:v>
                </c:pt>
                <c:pt idx="203">
                  <c:v>46.170898995606528</c:v>
                </c:pt>
                <c:pt idx="204">
                  <c:v>46.279065613541725</c:v>
                </c:pt>
                <c:pt idx="205">
                  <c:v>46.386980005843235</c:v>
                </c:pt>
                <c:pt idx="206">
                  <c:v>46.494643928763452</c:v>
                </c:pt>
                <c:pt idx="207">
                  <c:v>46.602059118267512</c:v>
                </c:pt>
                <c:pt idx="208">
                  <c:v>46.60306496425423</c:v>
                </c:pt>
                <c:pt idx="209">
                  <c:v>46.604070788531985</c:v>
                </c:pt>
                <c:pt idx="210">
                  <c:v>46.606082371966217</c:v>
                </c:pt>
                <c:pt idx="211">
                  <c:v>46.610105278388936</c:v>
                </c:pt>
                <c:pt idx="212">
                  <c:v>46.618150049766022</c:v>
                </c:pt>
                <c:pt idx="213">
                  <c:v>46.634235429161912</c:v>
                </c:pt>
                <c:pt idx="214">
                  <c:v>46.666389554608784</c:v>
                </c:pt>
                <c:pt idx="215">
                  <c:v>46.698521540435301</c:v>
                </c:pt>
                <c:pt idx="216">
                  <c:v>46.730631432311078</c:v>
                </c:pt>
                <c:pt idx="217">
                  <c:v>46.752025774959741</c:v>
                </c:pt>
                <c:pt idx="218">
                  <c:v>46.765392268882977</c:v>
                </c:pt>
                <c:pt idx="219">
                  <c:v>46.77875494348369</c:v>
                </c:pt>
                <c:pt idx="220">
                  <c:v>46.805468847801322</c:v>
                </c:pt>
                <c:pt idx="221">
                  <c:v>46.858850968226911</c:v>
                </c:pt>
                <c:pt idx="222">
                  <c:v>46.965433182953824</c:v>
                </c:pt>
                <c:pt idx="223">
                  <c:v>47.177875260152398</c:v>
                </c:pt>
                <c:pt idx="224">
                  <c:v>47.599915063605941</c:v>
                </c:pt>
                <c:pt idx="225">
                  <c:v>48.018245637075289</c:v>
                </c:pt>
                <c:pt idx="226">
                  <c:v>48.432963093976603</c:v>
                </c:pt>
                <c:pt idx="227">
                  <c:v>48.638995816756946</c:v>
                </c:pt>
                <c:pt idx="228">
                  <c:v>48.639020913961147</c:v>
                </c:pt>
                <c:pt idx="229">
                  <c:v>48.639046011152395</c:v>
                </c:pt>
                <c:pt idx="230">
                  <c:v>48.639071108330697</c:v>
                </c:pt>
                <c:pt idx="231">
                  <c:v>48.639096205496045</c:v>
                </c:pt>
                <c:pt idx="232">
                  <c:v>48.639146399787897</c:v>
                </c:pt>
                <c:pt idx="233">
                  <c:v>48.639246788216198</c:v>
                </c:pt>
                <c:pt idx="234">
                  <c:v>48.639447564451224</c:v>
                </c:pt>
                <c:pt idx="235">
                  <c:v>48.639849114434966</c:v>
                </c:pt>
                <c:pt idx="236">
                  <c:v>48.640652204457538</c:v>
                </c:pt>
                <c:pt idx="237">
                  <c:v>48.64225834472532</c:v>
                </c:pt>
                <c:pt idx="238">
                  <c:v>48.645470466169819</c:v>
                </c:pt>
                <c:pt idx="239">
                  <c:v>48.651894072841607</c:v>
                </c:pt>
                <c:pt idx="240">
                  <c:v>48.664738742491984</c:v>
                </c:pt>
                <c:pt idx="241">
                  <c:v>48.690417916413494</c:v>
                </c:pt>
                <c:pt idx="242">
                  <c:v>48.74173567770233</c:v>
                </c:pt>
                <c:pt idx="243">
                  <c:v>48.844209450814127</c:v>
                </c:pt>
                <c:pt idx="244">
                  <c:v>48.946468686463987</c:v>
                </c:pt>
                <c:pt idx="245">
                  <c:v>49.048514726492989</c:v>
                </c:pt>
                <c:pt idx="246">
                  <c:v>49.15034889881251</c:v>
                </c:pt>
                <c:pt idx="247">
                  <c:v>49.251972517605829</c:v>
                </c:pt>
                <c:pt idx="248">
                  <c:v>49.25292424694193</c:v>
                </c:pt>
                <c:pt idx="249">
                  <c:v>49.253875957887821</c:v>
                </c:pt>
                <c:pt idx="250">
                  <c:v>49.255779324613272</c:v>
                </c:pt>
                <c:pt idx="251">
                  <c:v>49.259585837428638</c:v>
                </c:pt>
                <c:pt idx="252">
                  <c:v>49.267197980755917</c:v>
                </c:pt>
                <c:pt idx="253">
                  <c:v>49.282418740104468</c:v>
                </c:pt>
                <c:pt idx="254">
                  <c:v>49.312846164817948</c:v>
                </c:pt>
                <c:pt idx="255">
                  <c:v>49.343254826521118</c:v>
                </c:pt>
                <c:pt idx="256">
                  <c:v>49.373644759881763</c:v>
                </c:pt>
                <c:pt idx="257">
                  <c:v>49.39389432789239</c:v>
                </c:pt>
                <c:pt idx="258">
                  <c:v>49.406546093356901</c:v>
                </c:pt>
                <c:pt idx="259">
                  <c:v>49.419194619853933</c:v>
                </c:pt>
                <c:pt idx="260">
                  <c:v>49.444481965887761</c:v>
                </c:pt>
                <c:pt idx="261">
                  <c:v>49.495017899532073</c:v>
                </c:pt>
                <c:pt idx="262">
                  <c:v>49.595935285817525</c:v>
                </c:pt>
                <c:pt idx="263">
                  <c:v>49.797156513951677</c:v>
                </c:pt>
                <c:pt idx="264">
                  <c:v>50.197179172489363</c:v>
                </c:pt>
                <c:pt idx="265">
                  <c:v>50.594039143707434</c:v>
                </c:pt>
                <c:pt idx="266">
                  <c:v>50.987810277310402</c:v>
                </c:pt>
                <c:pt idx="267">
                  <c:v>51.183559830037225</c:v>
                </c:pt>
                <c:pt idx="268">
                  <c:v>51.183583679547588</c:v>
                </c:pt>
                <c:pt idx="269">
                  <c:v>51.183607529046839</c:v>
                </c:pt>
                <c:pt idx="270">
                  <c:v>51.183631378534976</c:v>
                </c:pt>
                <c:pt idx="271">
                  <c:v>51.183655228012</c:v>
                </c:pt>
                <c:pt idx="272">
                  <c:v>51.18370292693271</c:v>
                </c:pt>
                <c:pt idx="273">
                  <c:v>51.183798324640776</c:v>
                </c:pt>
                <c:pt idx="274">
                  <c:v>51.183989119523503</c:v>
                </c:pt>
                <c:pt idx="275">
                  <c:v>51.184370707155324</c:v>
                </c:pt>
                <c:pt idx="276">
                  <c:v>51.185133873884709</c:v>
                </c:pt>
                <c:pt idx="277">
                  <c:v>51.186660173208217</c:v>
                </c:pt>
                <c:pt idx="278">
                  <c:v>51.189712635328398</c:v>
                </c:pt>
                <c:pt idx="279">
                  <c:v>51.195817013575436</c:v>
                </c:pt>
                <c:pt idx="280">
                  <c:v>51.208023587007339</c:v>
                </c:pt>
                <c:pt idx="281">
                  <c:v>51.232428008903696</c:v>
                </c:pt>
                <c:pt idx="282">
                  <c:v>51.281202010946465</c:v>
                </c:pt>
                <c:pt idx="283">
                  <c:v>51.378611110923387</c:v>
                </c:pt>
                <c:pt idx="284">
                  <c:v>51.475835881387106</c:v>
                </c:pt>
                <c:pt idx="285">
                  <c:v>51.572877364827143</c:v>
                </c:pt>
                <c:pt idx="286">
                  <c:v>51.669736593943462</c:v>
                </c:pt>
                <c:pt idx="287">
                  <c:v>51.766414591774655</c:v>
                </c:pt>
                <c:pt idx="288">
                  <c:v>51.767320093737709</c:v>
                </c:pt>
                <c:pt idx="289">
                  <c:v>51.768225579862211</c:v>
                </c:pt>
                <c:pt idx="290">
                  <c:v>51.77003650459887</c:v>
                </c:pt>
                <c:pt idx="291">
                  <c:v>51.773658164046125</c:v>
                </c:pt>
                <c:pt idx="292">
                  <c:v>51.780900723022384</c:v>
                </c:pt>
                <c:pt idx="293">
                  <c:v>51.795382802789476</c:v>
                </c:pt>
                <c:pt idx="294">
                  <c:v>51.824334821466834</c:v>
                </c:pt>
                <c:pt idx="295">
                  <c:v>51.853270674929462</c:v>
                </c:pt>
                <c:pt idx="296">
                  <c:v>51.882190390224466</c:v>
                </c:pt>
                <c:pt idx="297">
                  <c:v>51.901461248094932</c:v>
                </c:pt>
                <c:pt idx="298">
                  <c:v>51.913501901600704</c:v>
                </c:pt>
                <c:pt idx="299">
                  <c:v>51.925539763082867</c:v>
                </c:pt>
                <c:pt idx="300">
                  <c:v>51.949607117739589</c:v>
                </c:pt>
                <c:pt idx="301">
                  <c:v>51.997708408039486</c:v>
                </c:pt>
                <c:pt idx="302">
                  <c:v>52.09377774444372</c:v>
                </c:pt>
                <c:pt idx="303">
                  <c:v>52.285386865619536</c:v>
                </c:pt>
                <c:pt idx="304">
                  <c:v>52.666513836473932</c:v>
                </c:pt>
                <c:pt idx="305">
                  <c:v>53.044902485417957</c:v>
                </c:pt>
                <c:pt idx="306">
                  <c:v>53.420611000694294</c:v>
                </c:pt>
                <c:pt idx="307">
                  <c:v>53.607477833670742</c:v>
                </c:pt>
                <c:pt idx="308">
                  <c:v>53.607500604801096</c:v>
                </c:pt>
                <c:pt idx="309">
                  <c:v>53.60752337592178</c:v>
                </c:pt>
                <c:pt idx="310">
                  <c:v>53.607546147032785</c:v>
                </c:pt>
                <c:pt idx="311">
                  <c:v>53.607568918134128</c:v>
                </c:pt>
                <c:pt idx="312">
                  <c:v>53.607614460307779</c:v>
                </c:pt>
                <c:pt idx="313">
                  <c:v>53.607705544539023</c:v>
                </c:pt>
                <c:pt idx="314">
                  <c:v>53.607887712537227</c:v>
                </c:pt>
                <c:pt idx="315">
                  <c:v>53.608252046676547</c:v>
                </c:pt>
                <c:pt idx="316">
                  <c:v>53.608980707526982</c:v>
                </c:pt>
                <c:pt idx="317">
                  <c:v>53.610437999516478</c:v>
                </c:pt>
                <c:pt idx="318">
                  <c:v>53.613352464661261</c:v>
                </c:pt>
                <c:pt idx="319">
                  <c:v>53.619180919704469</c:v>
                </c:pt>
                <c:pt idx="320">
                  <c:v>53.630835929528452</c:v>
                </c:pt>
                <c:pt idx="321">
                  <c:v>53.654138353905189</c:v>
                </c:pt>
                <c:pt idx="322">
                  <c:v>53.700712867707814</c:v>
                </c:pt>
                <c:pt idx="323">
                  <c:v>53.793740923085096</c:v>
                </c:pt>
                <c:pt idx="324">
                  <c:v>53.88660837814902</c:v>
                </c:pt>
                <c:pt idx="325">
                  <c:v>53.979316061802784</c:v>
                </c:pt>
                <c:pt idx="326">
                  <c:v>54.071864795843688</c:v>
                </c:pt>
                <c:pt idx="327">
                  <c:v>54.164255395048123</c:v>
                </c:pt>
                <c:pt idx="328">
                  <c:v>54.165120811274853</c:v>
                </c:pt>
                <c:pt idx="329">
                  <c:v>54.165986213674721</c:v>
                </c:pt>
                <c:pt idx="330">
                  <c:v>54.167716976996545</c:v>
                </c:pt>
                <c:pt idx="331">
                  <c:v>54.171178337747094</c:v>
                </c:pt>
                <c:pt idx="332">
                  <c:v>54.178100395824139</c:v>
                </c:pt>
                <c:pt idx="333">
                  <c:v>54.191941859468372</c:v>
                </c:pt>
                <c:pt idx="334">
                  <c:v>54.219614186196495</c:v>
                </c:pt>
                <c:pt idx="335">
                  <c:v>54.247272396868027</c:v>
                </c:pt>
                <c:pt idx="336">
                  <c:v>54.274916513063381</c:v>
                </c:pt>
                <c:pt idx="337">
                  <c:v>54.29333810422785</c:v>
                </c:pt>
                <c:pt idx="338">
                  <c:v>54.304848425347807</c:v>
                </c:pt>
                <c:pt idx="339">
                  <c:v>54.31635630728556</c:v>
                </c:pt>
                <c:pt idx="340">
                  <c:v>54.339364759812938</c:v>
                </c:pt>
                <c:pt idx="341">
                  <c:v>54.385352462772545</c:v>
                </c:pt>
                <c:pt idx="342">
                  <c:v>54.477211405320666</c:v>
                </c:pt>
                <c:pt idx="343">
                  <c:v>54.660466175289798</c:v>
                </c:pt>
                <c:pt idx="344">
                  <c:v>55.025144820345545</c:v>
                </c:pt>
                <c:pt idx="345">
                  <c:v>55.387422421520938</c:v>
                </c:pt>
                <c:pt idx="346">
                  <c:v>55.747345788835545</c:v>
                </c:pt>
                <c:pt idx="347">
                  <c:v>55.926438850511481</c:v>
                </c:pt>
                <c:pt idx="348">
                  <c:v>55.926460677449008</c:v>
                </c:pt>
                <c:pt idx="349">
                  <c:v>55.926482504378015</c:v>
                </c:pt>
                <c:pt idx="350">
                  <c:v>55.926504331298503</c:v>
                </c:pt>
                <c:pt idx="351">
                  <c:v>55.926526158210471</c:v>
                </c:pt>
                <c:pt idx="352">
                  <c:v>55.92656981200885</c:v>
                </c:pt>
                <c:pt idx="353">
                  <c:v>55.926657119503396</c:v>
                </c:pt>
                <c:pt idx="354">
                  <c:v>55.926831734083599</c:v>
                </c:pt>
                <c:pt idx="355">
                  <c:v>55.927180961608464</c:v>
                </c:pt>
                <c:pt idx="356">
                  <c:v>55.927879410116205</c:v>
                </c:pt>
                <c:pt idx="357">
                  <c:v>55.929276280964871</c:v>
                </c:pt>
                <c:pt idx="358">
                  <c:v>55.93206991800411</c:v>
                </c:pt>
                <c:pt idx="359">
                  <c:v>55.937656773523322</c:v>
                </c:pt>
                <c:pt idx="360">
                  <c:v>55.948828810909887</c:v>
                </c:pt>
                <c:pt idx="361">
                  <c:v>55.971166195752076</c:v>
                </c:pt>
                <c:pt idx="362">
                  <c:v>56.015814243055502</c:v>
                </c:pt>
                <c:pt idx="363">
                  <c:v>56.105003745766737</c:v>
                </c:pt>
                <c:pt idx="364">
                  <c:v>56.194051689769623</c:v>
                </c:pt>
                <c:pt idx="365">
                  <c:v>56.282958746964432</c:v>
                </c:pt>
                <c:pt idx="366">
                  <c:v>56.371725583952987</c:v>
                </c:pt>
                <c:pt idx="367">
                  <c:v>56.460352862096954</c:v>
                </c:pt>
                <c:pt idx="368">
                  <c:v>56.461183084598041</c:v>
                </c:pt>
                <c:pt idx="369">
                  <c:v>56.462013294891463</c:v>
                </c:pt>
                <c:pt idx="370">
                  <c:v>56.463673678857454</c:v>
                </c:pt>
                <c:pt idx="371">
                  <c:v>56.46699430032114</c:v>
                </c:pt>
                <c:pt idx="372">
                  <c:v>56.473634957495875</c:v>
                </c:pt>
                <c:pt idx="373">
                  <c:v>56.486913929798817</c:v>
                </c:pt>
                <c:pt idx="374">
                  <c:v>56.513462513922292</c:v>
                </c:pt>
                <c:pt idx="375">
                  <c:v>56.539998632052516</c:v>
                </c:pt>
                <c:pt idx="376">
                  <c:v>56.566522301733379</c:v>
                </c:pt>
                <c:pt idx="377">
                  <c:v>56.584197841027134</c:v>
                </c:pt>
                <c:pt idx="378">
                  <c:v>56.595242249790751</c:v>
                </c:pt>
                <c:pt idx="379">
                  <c:v>56.606284503688279</c:v>
                </c:pt>
                <c:pt idx="380">
                  <c:v>56.628362551927104</c:v>
                </c:pt>
                <c:pt idx="381">
                  <c:v>56.672492845405166</c:v>
                </c:pt>
                <c:pt idx="382">
                  <c:v>56.76065050113943</c:v>
                </c:pt>
                <c:pt idx="383">
                  <c:v>56.936556317646222</c:v>
                </c:pt>
                <c:pt idx="384">
                  <c:v>57.28674755397185</c:v>
                </c:pt>
                <c:pt idx="385">
                  <c:v>57.634811054713282</c:v>
                </c:pt>
                <c:pt idx="386">
                  <c:v>57.980785138806979</c:v>
                </c:pt>
                <c:pt idx="387">
                  <c:v>58.153000312215191</c:v>
                </c:pt>
                <c:pt idx="388">
                  <c:v>58.153021303443467</c:v>
                </c:pt>
                <c:pt idx="389">
                  <c:v>58.153042294664175</c:v>
                </c:pt>
                <c:pt idx="390">
                  <c:v>58.153063285877295</c:v>
                </c:pt>
                <c:pt idx="391">
                  <c:v>58.153084277082847</c:v>
                </c:pt>
                <c:pt idx="392">
                  <c:v>58.153126259471208</c:v>
                </c:pt>
                <c:pt idx="393">
                  <c:v>58.153210224157014</c:v>
                </c:pt>
                <c:pt idx="394">
                  <c:v>58.15337815316493</c:v>
                </c:pt>
                <c:pt idx="395">
                  <c:v>58.153714009725981</c:v>
                </c:pt>
                <c:pt idx="396">
                  <c:v>58.154385717029115</c:v>
                </c:pt>
                <c:pt idx="397">
                  <c:v>58.155729108360426</c:v>
                </c:pt>
                <c:pt idx="398">
                  <c:v>58.158415797930743</c:v>
                </c:pt>
                <c:pt idx="399">
                  <c:v>58.163788804762369</c:v>
                </c:pt>
                <c:pt idx="400">
                  <c:v>58.174533329670979</c:v>
                </c:pt>
                <c:pt idx="401">
                  <c:v>58.196016428317499</c:v>
                </c:pt>
                <c:pt idx="402">
                  <c:v>58.238958851657024</c:v>
                </c:pt>
                <c:pt idx="403">
                  <c:v>58.324748847508978</c:v>
                </c:pt>
                <c:pt idx="404">
                  <c:v>58.410412839878127</c:v>
                </c:pt>
                <c:pt idx="405">
                  <c:v>58.495951382339271</c:v>
                </c:pt>
                <c:pt idx="406">
                  <c:v>58.581365024425644</c:v>
                </c:pt>
                <c:pt idx="407">
                  <c:v>58.666654311670101</c:v>
                </c:pt>
                <c:pt idx="408">
                  <c:v>58.66745331207926</c:v>
                </c:pt>
                <c:pt idx="409">
                  <c:v>58.66825230160687</c:v>
                </c:pt>
                <c:pt idx="410">
                  <c:v>58.669850248019209</c:v>
                </c:pt>
                <c:pt idx="411">
                  <c:v>58.673046010284821</c:v>
                </c:pt>
                <c:pt idx="412">
                  <c:v>58.679437012679323</c:v>
                </c:pt>
                <c:pt idx="413">
                  <c:v>58.692216929717354</c:v>
                </c:pt>
                <c:pt idx="414">
                  <c:v>58.717768419150602</c:v>
                </c:pt>
                <c:pt idx="415">
                  <c:v>58.743308794491647</c:v>
                </c:pt>
                <c:pt idx="416">
                  <c:v>58.768838070230721</c:v>
                </c:pt>
                <c:pt idx="417">
                  <c:v>58.785851428085991</c:v>
                </c:pt>
                <c:pt idx="418">
                  <c:v>58.796482276791018</c:v>
                </c:pt>
                <c:pt idx="419">
                  <c:v>58.807111203705631</c:v>
                </c:pt>
                <c:pt idx="420">
                  <c:v>58.82836329633011</c:v>
                </c:pt>
                <c:pt idx="421">
                  <c:v>58.870844465872921</c:v>
                </c:pt>
                <c:pt idx="422">
                  <c:v>58.95571497424995</c:v>
                </c:pt>
                <c:pt idx="423">
                  <c:v>59.125090512615706</c:v>
                </c:pt>
                <c:pt idx="424">
                  <c:v>59.462394234717792</c:v>
                </c:pt>
                <c:pt idx="425">
                  <c:v>59.797795345020873</c:v>
                </c:pt>
                <c:pt idx="426">
                  <c:v>60.131325680754784</c:v>
                </c:pt>
                <c:pt idx="427">
                  <c:v>60.297399016251106</c:v>
                </c:pt>
                <c:pt idx="428">
                  <c:v>60.297419260953866</c:v>
                </c:pt>
                <c:pt idx="429">
                  <c:v>60.29743950564982</c:v>
                </c:pt>
                <c:pt idx="430">
                  <c:v>60.297459750338987</c:v>
                </c:pt>
                <c:pt idx="431">
                  <c:v>60.297479995021348</c:v>
                </c:pt>
                <c:pt idx="432">
                  <c:v>60.297520484365691</c:v>
                </c:pt>
                <c:pt idx="433">
                  <c:v>60.2976014629728</c:v>
                </c:pt>
                <c:pt idx="434">
                  <c:v>60.297763419860772</c:v>
                </c:pt>
                <c:pt idx="435">
                  <c:v>60.298087332331697</c:v>
                </c:pt>
                <c:pt idx="436">
                  <c:v>60.29873515205356</c:v>
                </c:pt>
                <c:pt idx="437">
                  <c:v>60.300030770618186</c:v>
                </c:pt>
                <c:pt idx="438">
                  <c:v>60.302621924237258</c:v>
                </c:pt>
                <c:pt idx="439">
                  <c:v>60.307803897484945</c:v>
                </c:pt>
                <c:pt idx="440">
                  <c:v>60.318166508420163</c:v>
                </c:pt>
                <c:pt idx="441">
                  <c:v>60.338886391260985</c:v>
                </c:pt>
                <c:pt idx="442">
                  <c:v>60.380304826470528</c:v>
                </c:pt>
                <c:pt idx="443">
                  <c:v>60.463056579513911</c:v>
                </c:pt>
                <c:pt idx="444">
                  <c:v>60.545695230441446</c:v>
                </c:pt>
                <c:pt idx="445">
                  <c:v>60.628221241741045</c:v>
                </c:pt>
                <c:pt idx="446">
                  <c:v>60.710635072757228</c:v>
                </c:pt>
                <c:pt idx="447">
                  <c:v>60.792937179720965</c:v>
                </c:pt>
                <c:pt idx="448">
                  <c:v>60.793708234795972</c:v>
                </c:pt>
                <c:pt idx="449">
                  <c:v>60.794479280091707</c:v>
                </c:pt>
                <c:pt idx="450">
                  <c:v>60.796021341346837</c:v>
                </c:pt>
                <c:pt idx="451">
                  <c:v>60.799105346522161</c:v>
                </c:pt>
                <c:pt idx="452">
                  <c:v>60.805272887616418</c:v>
                </c:pt>
                <c:pt idx="453">
                  <c:v>60.817606093445505</c:v>
                </c:pt>
                <c:pt idx="454">
                  <c:v>60.842265004990566</c:v>
                </c:pt>
                <c:pt idx="455">
                  <c:v>60.866913926512652</c:v>
                </c:pt>
                <c:pt idx="456">
                  <c:v>60.891552870143656</c:v>
                </c:pt>
                <c:pt idx="457">
                  <c:v>60.907973295271447</c:v>
                </c:pt>
                <c:pt idx="458">
                  <c:v>60.918233813346063</c:v>
                </c:pt>
                <c:pt idx="459">
                  <c:v>60.928492603522535</c:v>
                </c:pt>
                <c:pt idx="460">
                  <c:v>60.949005003670898</c:v>
                </c:pt>
                <c:pt idx="461">
                  <c:v>60.990009107537439</c:v>
                </c:pt>
                <c:pt idx="462">
                  <c:v>61.071934724040794</c:v>
                </c:pt>
                <c:pt idx="463">
                  <c:v>61.235457138307538</c:v>
                </c:pt>
                <c:pt idx="464">
                  <c:v>61.561198907570827</c:v>
                </c:pt>
                <c:pt idx="465">
                  <c:v>61.885226112033394</c:v>
                </c:pt>
                <c:pt idx="466">
                  <c:v>62.207565544212549</c:v>
                </c:pt>
                <c:pt idx="467">
                  <c:v>62.368110528839175</c:v>
                </c:pt>
              </c:numCache>
            </c:numRef>
          </c:xVal>
          <c:yVal>
            <c:numRef>
              <c:f>HnPv2!$S$3:$S$470</c:f>
              <c:numCache>
                <c:formatCode>General</c:formatCode>
                <c:ptCount val="468"/>
                <c:pt idx="0">
                  <c:v>17.021165578301812</c:v>
                </c:pt>
                <c:pt idx="1">
                  <c:v>18.379439833777681</c:v>
                </c:pt>
                <c:pt idx="2">
                  <c:v>19.722656195218772</c:v>
                </c:pt>
                <c:pt idx="3">
                  <c:v>21.480993375186291</c:v>
                </c:pt>
                <c:pt idx="4">
                  <c:v>23.961369385730098</c:v>
                </c:pt>
                <c:pt idx="5">
                  <c:v>27.588311789872673</c:v>
                </c:pt>
                <c:pt idx="6">
                  <c:v>32.98684897870389</c:v>
                </c:pt>
                <c:pt idx="7">
                  <c:v>41.043127226988105</c:v>
                </c:pt>
                <c:pt idx="8">
                  <c:v>52.951833472583282</c:v>
                </c:pt>
                <c:pt idx="9">
                  <c:v>71.320586863193611</c:v>
                </c:pt>
                <c:pt idx="10">
                  <c:v>95.743048877185686</c:v>
                </c:pt>
                <c:pt idx="11">
                  <c:v>130.62096189764992</c:v>
                </c:pt>
                <c:pt idx="12">
                  <c:v>180.14464605523693</c:v>
                </c:pt>
                <c:pt idx="13">
                  <c:v>251.13907920921795</c:v>
                </c:pt>
                <c:pt idx="14">
                  <c:v>354.42258446941855</c:v>
                </c:pt>
                <c:pt idx="15">
                  <c:v>534.57646523910034</c:v>
                </c:pt>
                <c:pt idx="16">
                  <c:v>747.93200455140084</c:v>
                </c:pt>
                <c:pt idx="17">
                  <c:v>935.40850787918066</c:v>
                </c:pt>
                <c:pt idx="18">
                  <c:v>1114.2749839732346</c:v>
                </c:pt>
                <c:pt idx="19">
                  <c:v>1255.557122142209</c:v>
                </c:pt>
                <c:pt idx="20">
                  <c:v>1380.3642117339043</c:v>
                </c:pt>
                <c:pt idx="21">
                  <c:v>1491.1563654549082</c:v>
                </c:pt>
                <c:pt idx="22">
                  <c:v>1590.2834773281952</c:v>
                </c:pt>
                <c:pt idx="23">
                  <c:v>1679.8834103787265</c:v>
                </c:pt>
                <c:pt idx="24">
                  <c:v>1761.8135422779558</c:v>
                </c:pt>
                <c:pt idx="25">
                  <c:v>1837.6288232242807</c:v>
                </c:pt>
                <c:pt idx="26">
                  <c:v>1908.5960066815157</c:v>
                </c:pt>
                <c:pt idx="27">
                  <c:v>1921.2021126924847</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1740.5888270925179</c:v>
                </c:pt>
                <c:pt idx="59">
                  <c:v>723.41447131534187</c:v>
                </c:pt>
                <c:pt idx="60">
                  <c:v>272.9794849509874</c:v>
                </c:pt>
                <c:pt idx="61">
                  <c:v>276.78658311119011</c:v>
                </c:pt>
                <c:pt idx="62">
                  <c:v>344.36848060156171</c:v>
                </c:pt>
                <c:pt idx="63">
                  <c:v>450.123196372998</c:v>
                </c:pt>
                <c:pt idx="64">
                  <c:v>642.30621025356504</c:v>
                </c:pt>
                <c:pt idx="65">
                  <c:v>836.45451606968402</c:v>
                </c:pt>
                <c:pt idx="66">
                  <c:v>1020.2154932144142</c:v>
                </c:pt>
                <c:pt idx="67">
                  <c:v>1114.0992997243491</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1169.6611950642414</c:v>
                </c:pt>
                <c:pt idx="99">
                  <c:v>471.50143365562388</c:v>
                </c:pt>
                <c:pt idx="100">
                  <c:v>222.11651382440806</c:v>
                </c:pt>
                <c:pt idx="101">
                  <c:v>240.76200534583924</c:v>
                </c:pt>
                <c:pt idx="102">
                  <c:v>302.4572944728493</c:v>
                </c:pt>
                <c:pt idx="103">
                  <c:v>395.38236080026519</c:v>
                </c:pt>
                <c:pt idx="104">
                  <c:v>576.35349883782862</c:v>
                </c:pt>
                <c:pt idx="105">
                  <c:v>759.95340093830168</c:v>
                </c:pt>
                <c:pt idx="106">
                  <c:v>939.18547060665333</c:v>
                </c:pt>
                <c:pt idx="107">
                  <c:v>1033.0559919368104</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2587.8565369504017</c:v>
                </c:pt>
                <c:pt idx="139">
                  <c:v>423.38635377481921</c:v>
                </c:pt>
                <c:pt idx="140">
                  <c:v>219.67436495396629</c:v>
                </c:pt>
                <c:pt idx="141">
                  <c:v>238.62564914338398</c:v>
                </c:pt>
                <c:pt idx="142">
                  <c:v>293.88006522585994</c:v>
                </c:pt>
                <c:pt idx="143">
                  <c:v>380.39252842318194</c:v>
                </c:pt>
                <c:pt idx="144">
                  <c:v>580.7827647885432</c:v>
                </c:pt>
                <c:pt idx="145">
                  <c:v>763.57875295120823</c:v>
                </c:pt>
                <c:pt idx="146">
                  <c:v>944.56774772063181</c:v>
                </c:pt>
                <c:pt idx="147">
                  <c:v>1040.4831636423025</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3443.7619623627097</c:v>
                </c:pt>
                <c:pt idx="179">
                  <c:v>593.85197380230227</c:v>
                </c:pt>
                <c:pt idx="180">
                  <c:v>243.23522453506328</c:v>
                </c:pt>
                <c:pt idx="181">
                  <c:v>246.70541825123493</c:v>
                </c:pt>
                <c:pt idx="182">
                  <c:v>296.10626750553251</c:v>
                </c:pt>
                <c:pt idx="183">
                  <c:v>378.25602150816866</c:v>
                </c:pt>
                <c:pt idx="184">
                  <c:v>547.82294844841067</c:v>
                </c:pt>
                <c:pt idx="185">
                  <c:v>749.43888266206602</c:v>
                </c:pt>
                <c:pt idx="186">
                  <c:v>938.42732650368998</c:v>
                </c:pt>
                <c:pt idx="187">
                  <c:v>1039.6417610564499</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4092.6252137091069</c:v>
                </c:pt>
                <c:pt idx="219">
                  <c:v>972.2029255367014</c:v>
                </c:pt>
                <c:pt idx="220">
                  <c:v>282.57432756885652</c:v>
                </c:pt>
                <c:pt idx="221">
                  <c:v>259.90538291993437</c:v>
                </c:pt>
                <c:pt idx="222">
                  <c:v>303.4580984987885</c:v>
                </c:pt>
                <c:pt idx="223">
                  <c:v>381.79988764999416</c:v>
                </c:pt>
                <c:pt idx="224">
                  <c:v>540.00499909722521</c:v>
                </c:pt>
                <c:pt idx="225">
                  <c:v>691.03503805149012</c:v>
                </c:pt>
                <c:pt idx="226">
                  <c:v>833.70248613643309</c:v>
                </c:pt>
                <c:pt idx="227">
                  <c:v>907.22643743837227</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3740.9243581620908</c:v>
                </c:pt>
                <c:pt idx="259">
                  <c:v>2427.0037949281341</c:v>
                </c:pt>
                <c:pt idx="260">
                  <c:v>415.70444462648402</c:v>
                </c:pt>
                <c:pt idx="261">
                  <c:v>303.39769609648255</c:v>
                </c:pt>
                <c:pt idx="262">
                  <c:v>330.83144102290669</c:v>
                </c:pt>
                <c:pt idx="263">
                  <c:v>395.10086323986445</c:v>
                </c:pt>
                <c:pt idx="264">
                  <c:v>538.00665981112945</c:v>
                </c:pt>
                <c:pt idx="265">
                  <c:v>693.98794603667977</c:v>
                </c:pt>
                <c:pt idx="266">
                  <c:v>859.56332261131604</c:v>
                </c:pt>
                <c:pt idx="267">
                  <c:v>949.73880189817885</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6904.130613884071</c:v>
                </c:pt>
                <c:pt idx="299">
                  <c:v>5214.2196500545942</c:v>
                </c:pt>
                <c:pt idx="300">
                  <c:v>761.37561355452908</c:v>
                </c:pt>
                <c:pt idx="301">
                  <c:v>395.2643077261643</c:v>
                </c:pt>
                <c:pt idx="302">
                  <c:v>392.53799001023486</c:v>
                </c:pt>
                <c:pt idx="303">
                  <c:v>457.09192000126484</c:v>
                </c:pt>
                <c:pt idx="304">
                  <c:v>622.49407310733159</c:v>
                </c:pt>
                <c:pt idx="305">
                  <c:v>810.47975682887284</c:v>
                </c:pt>
                <c:pt idx="306">
                  <c:v>1016.4352597317117</c:v>
                </c:pt>
                <c:pt idx="307">
                  <c:v>1130.8207722806731</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9605.017534067485</c:v>
                </c:pt>
                <c:pt idx="339">
                  <c:v>7086.3136490670322</c:v>
                </c:pt>
                <c:pt idx="340">
                  <c:v>1392.0174288057488</c:v>
                </c:pt>
                <c:pt idx="341">
                  <c:v>499.33744229825061</c:v>
                </c:pt>
                <c:pt idx="342">
                  <c:v>494.24113780082263</c:v>
                </c:pt>
                <c:pt idx="343">
                  <c:v>570.48270308912447</c:v>
                </c:pt>
                <c:pt idx="344">
                  <c:v>769.37790209852085</c:v>
                </c:pt>
                <c:pt idx="345">
                  <c:v>1001.4159596425366</c:v>
                </c:pt>
                <c:pt idx="346">
                  <c:v>1257.1543340696198</c:v>
                </c:pt>
                <c:pt idx="347">
                  <c:v>1400.6572560187242</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pt idx="361">
                  <c:v>0</c:v>
                </c:pt>
                <c:pt idx="362">
                  <c:v>0</c:v>
                </c:pt>
                <c:pt idx="363">
                  <c:v>0</c:v>
                </c:pt>
                <c:pt idx="364">
                  <c:v>0</c:v>
                </c:pt>
                <c:pt idx="365">
                  <c:v>0</c:v>
                </c:pt>
                <c:pt idx="366">
                  <c:v>0</c:v>
                </c:pt>
                <c:pt idx="367">
                  <c:v>0</c:v>
                </c:pt>
                <c:pt idx="368">
                  <c:v>0</c:v>
                </c:pt>
                <c:pt idx="369">
                  <c:v>0</c:v>
                </c:pt>
                <c:pt idx="370">
                  <c:v>0</c:v>
                </c:pt>
                <c:pt idx="371">
                  <c:v>0</c:v>
                </c:pt>
                <c:pt idx="372">
                  <c:v>0</c:v>
                </c:pt>
                <c:pt idx="373">
                  <c:v>0</c:v>
                </c:pt>
                <c:pt idx="374">
                  <c:v>0</c:v>
                </c:pt>
                <c:pt idx="375">
                  <c:v>0</c:v>
                </c:pt>
                <c:pt idx="376">
                  <c:v>0</c:v>
                </c:pt>
                <c:pt idx="377">
                  <c:v>0</c:v>
                </c:pt>
                <c:pt idx="378">
                  <c:v>11262.097904749791</c:v>
                </c:pt>
                <c:pt idx="379">
                  <c:v>8983.5962857318609</c:v>
                </c:pt>
                <c:pt idx="380">
                  <c:v>2380.3237079450678</c:v>
                </c:pt>
                <c:pt idx="381">
                  <c:v>753.52740249958754</c:v>
                </c:pt>
                <c:pt idx="382">
                  <c:v>629.93350571143503</c:v>
                </c:pt>
                <c:pt idx="383">
                  <c:v>709.48404028033258</c:v>
                </c:pt>
                <c:pt idx="384">
                  <c:v>947.23085969274007</c:v>
                </c:pt>
                <c:pt idx="385">
                  <c:v>1226.75712241014</c:v>
                </c:pt>
                <c:pt idx="386">
                  <c:v>1534.5079765554271</c:v>
                </c:pt>
                <c:pt idx="387">
                  <c:v>1707.643304236703</c:v>
                </c:pt>
                <c:pt idx="388">
                  <c:v>0</c:v>
                </c:pt>
                <c:pt idx="389">
                  <c:v>0</c:v>
                </c:pt>
                <c:pt idx="390">
                  <c:v>0</c:v>
                </c:pt>
                <c:pt idx="391">
                  <c:v>0</c:v>
                </c:pt>
                <c:pt idx="392">
                  <c:v>0</c:v>
                </c:pt>
                <c:pt idx="393">
                  <c:v>0</c:v>
                </c:pt>
                <c:pt idx="394">
                  <c:v>0</c:v>
                </c:pt>
                <c:pt idx="395">
                  <c:v>0</c:v>
                </c:pt>
                <c:pt idx="396">
                  <c:v>0</c:v>
                </c:pt>
                <c:pt idx="397">
                  <c:v>0</c:v>
                </c:pt>
                <c:pt idx="398">
                  <c:v>0</c:v>
                </c:pt>
                <c:pt idx="399">
                  <c:v>0</c:v>
                </c:pt>
                <c:pt idx="400">
                  <c:v>0</c:v>
                </c:pt>
                <c:pt idx="401">
                  <c:v>0</c:v>
                </c:pt>
                <c:pt idx="402">
                  <c:v>0</c:v>
                </c:pt>
                <c:pt idx="403">
                  <c:v>0</c:v>
                </c:pt>
                <c:pt idx="404">
                  <c:v>0</c:v>
                </c:pt>
                <c:pt idx="405">
                  <c:v>0</c:v>
                </c:pt>
                <c:pt idx="406">
                  <c:v>0</c:v>
                </c:pt>
                <c:pt idx="407">
                  <c:v>0</c:v>
                </c:pt>
                <c:pt idx="408">
                  <c:v>0</c:v>
                </c:pt>
                <c:pt idx="409">
                  <c:v>0</c:v>
                </c:pt>
                <c:pt idx="410">
                  <c:v>0</c:v>
                </c:pt>
                <c:pt idx="411">
                  <c:v>0</c:v>
                </c:pt>
                <c:pt idx="412">
                  <c:v>0</c:v>
                </c:pt>
                <c:pt idx="413">
                  <c:v>0</c:v>
                </c:pt>
                <c:pt idx="414">
                  <c:v>0</c:v>
                </c:pt>
                <c:pt idx="415">
                  <c:v>0</c:v>
                </c:pt>
                <c:pt idx="416">
                  <c:v>0</c:v>
                </c:pt>
                <c:pt idx="417">
                  <c:v>0</c:v>
                </c:pt>
                <c:pt idx="418">
                  <c:v>12753.320770736687</c:v>
                </c:pt>
                <c:pt idx="419">
                  <c:v>10947.579326111081</c:v>
                </c:pt>
                <c:pt idx="420">
                  <c:v>3612.930476160142</c:v>
                </c:pt>
                <c:pt idx="421">
                  <c:v>877.86323803119672</c:v>
                </c:pt>
                <c:pt idx="422">
                  <c:v>761.8200263578974</c:v>
                </c:pt>
                <c:pt idx="423">
                  <c:v>855.92576203326882</c:v>
                </c:pt>
                <c:pt idx="424">
                  <c:v>1134.6283294362938</c:v>
                </c:pt>
                <c:pt idx="425">
                  <c:v>1459.9305582190625</c:v>
                </c:pt>
                <c:pt idx="426">
                  <c:v>1818.4008019958214</c:v>
                </c:pt>
                <c:pt idx="427">
                  <c:v>2020.3061423079139</c:v>
                </c:pt>
                <c:pt idx="428">
                  <c:v>0</c:v>
                </c:pt>
                <c:pt idx="429">
                  <c:v>0</c:v>
                </c:pt>
                <c:pt idx="430">
                  <c:v>0</c:v>
                </c:pt>
                <c:pt idx="431">
                  <c:v>0</c:v>
                </c:pt>
                <c:pt idx="432">
                  <c:v>0</c:v>
                </c:pt>
                <c:pt idx="433">
                  <c:v>0</c:v>
                </c:pt>
                <c:pt idx="434">
                  <c:v>0</c:v>
                </c:pt>
                <c:pt idx="435">
                  <c:v>0</c:v>
                </c:pt>
                <c:pt idx="436">
                  <c:v>0</c:v>
                </c:pt>
                <c:pt idx="437">
                  <c:v>0</c:v>
                </c:pt>
                <c:pt idx="438">
                  <c:v>0</c:v>
                </c:pt>
                <c:pt idx="439">
                  <c:v>0</c:v>
                </c:pt>
                <c:pt idx="440">
                  <c:v>0</c:v>
                </c:pt>
                <c:pt idx="441">
                  <c:v>0</c:v>
                </c:pt>
                <c:pt idx="442">
                  <c:v>0</c:v>
                </c:pt>
                <c:pt idx="443">
                  <c:v>0</c:v>
                </c:pt>
                <c:pt idx="444">
                  <c:v>0</c:v>
                </c:pt>
                <c:pt idx="445">
                  <c:v>0</c:v>
                </c:pt>
                <c:pt idx="446">
                  <c:v>0</c:v>
                </c:pt>
                <c:pt idx="447">
                  <c:v>0</c:v>
                </c:pt>
                <c:pt idx="448">
                  <c:v>0</c:v>
                </c:pt>
                <c:pt idx="449">
                  <c:v>0</c:v>
                </c:pt>
                <c:pt idx="450">
                  <c:v>0</c:v>
                </c:pt>
                <c:pt idx="451">
                  <c:v>0</c:v>
                </c:pt>
                <c:pt idx="452">
                  <c:v>0</c:v>
                </c:pt>
                <c:pt idx="453">
                  <c:v>0</c:v>
                </c:pt>
                <c:pt idx="454">
                  <c:v>0</c:v>
                </c:pt>
                <c:pt idx="455">
                  <c:v>0</c:v>
                </c:pt>
                <c:pt idx="456">
                  <c:v>0</c:v>
                </c:pt>
                <c:pt idx="457">
                  <c:v>0</c:v>
                </c:pt>
                <c:pt idx="458">
                  <c:v>14601.634760182194</c:v>
                </c:pt>
                <c:pt idx="459">
                  <c:v>13111.899866593476</c:v>
                </c:pt>
                <c:pt idx="460">
                  <c:v>5005.4801996696842</c:v>
                </c:pt>
                <c:pt idx="461">
                  <c:v>1351.5258008142789</c:v>
                </c:pt>
                <c:pt idx="462">
                  <c:v>929.69272696501946</c:v>
                </c:pt>
                <c:pt idx="463">
                  <c:v>1003.5236323775914</c:v>
                </c:pt>
                <c:pt idx="464">
                  <c:v>1315.0976309696709</c:v>
                </c:pt>
                <c:pt idx="465">
                  <c:v>1685.3474614174306</c:v>
                </c:pt>
                <c:pt idx="466">
                  <c:v>2093.4981977380858</c:v>
                </c:pt>
                <c:pt idx="467">
                  <c:v>2324.5304869822326</c:v>
                </c:pt>
              </c:numCache>
            </c:numRef>
          </c:yVal>
          <c:smooth val="0"/>
          <c:extLst>
            <c:ext xmlns:c16="http://schemas.microsoft.com/office/drawing/2014/chart" uri="{C3380CC4-5D6E-409C-BE32-E72D297353CC}">
              <c16:uniqueId val="{00000000-5FB0-A44B-88A1-809675FC8AD0}"/>
            </c:ext>
          </c:extLst>
        </c:ser>
        <c:ser>
          <c:idx val="0"/>
          <c:order val="1"/>
          <c:tx>
            <c:strRef>
              <c:f>HnPv2!$R$2</c:f>
              <c:strCache>
                <c:ptCount val="1"/>
                <c:pt idx="0">
                  <c:v>EDFM</c:v>
                </c:pt>
              </c:strCache>
            </c:strRef>
          </c:tx>
          <c:spPr>
            <a:ln w="22225" cap="rnd">
              <a:solidFill>
                <a:srgbClr val="FF0000">
                  <a:alpha val="55000"/>
                </a:srgbClr>
              </a:solidFill>
              <a:prstDash val="dash"/>
              <a:round/>
            </a:ln>
            <a:effectLst/>
          </c:spPr>
          <c:marker>
            <c:symbol val="none"/>
          </c:marker>
          <c:xVal>
            <c:numRef>
              <c:f>HnPv2!$K$3:$K$470</c:f>
              <c:numCache>
                <c:formatCode>General</c:formatCode>
                <c:ptCount val="468"/>
                <c:pt idx="0">
                  <c:v>5.2407843222651324E-2</c:v>
                </c:pt>
                <c:pt idx="1">
                  <c:v>7.4115882660196392E-2</c:v>
                </c:pt>
                <c:pt idx="2">
                  <c:v>0.10481568644530265</c:v>
                </c:pt>
                <c:pt idx="3">
                  <c:v>0.14823176532039278</c:v>
                </c:pt>
                <c:pt idx="4">
                  <c:v>0.20963137289060529</c:v>
                </c:pt>
                <c:pt idx="5">
                  <c:v>0.29646353064078557</c:v>
                </c:pt>
                <c:pt idx="6">
                  <c:v>0.41926274578121059</c:v>
                </c:pt>
                <c:pt idx="7">
                  <c:v>0.59292706128157113</c:v>
                </c:pt>
                <c:pt idx="8">
                  <c:v>0.83852549156242118</c:v>
                </c:pt>
                <c:pt idx="9">
                  <c:v>1.1858541225631423</c:v>
                </c:pt>
                <c:pt idx="10">
                  <c:v>1.6770509831248424</c:v>
                </c:pt>
                <c:pt idx="11">
                  <c:v>2.3717082451262845</c:v>
                </c:pt>
                <c:pt idx="12">
                  <c:v>3.3541019662496847</c:v>
                </c:pt>
                <c:pt idx="13">
                  <c:v>4.7434164902525691</c:v>
                </c:pt>
                <c:pt idx="14">
                  <c:v>6.7082039324993694</c:v>
                </c:pt>
                <c:pt idx="15">
                  <c:v>9.4868329805051381</c:v>
                </c:pt>
                <c:pt idx="16">
                  <c:v>13.416407864998739</c:v>
                </c:pt>
                <c:pt idx="17">
                  <c:v>16.431676725154983</c:v>
                </c:pt>
                <c:pt idx="18">
                  <c:v>18.973665961010276</c:v>
                </c:pt>
                <c:pt idx="19">
                  <c:v>21.213203435596427</c:v>
                </c:pt>
                <c:pt idx="20">
                  <c:v>23.2379000772445</c:v>
                </c:pt>
                <c:pt idx="21">
                  <c:v>25.099800796022265</c:v>
                </c:pt>
                <c:pt idx="22">
                  <c:v>26.832815729997478</c:v>
                </c:pt>
                <c:pt idx="23">
                  <c:v>28.460498941515414</c:v>
                </c:pt>
                <c:pt idx="24">
                  <c:v>30</c:v>
                </c:pt>
                <c:pt idx="25">
                  <c:v>31.464265445104548</c:v>
                </c:pt>
                <c:pt idx="26">
                  <c:v>32.863353450309965</c:v>
                </c:pt>
                <c:pt idx="27">
                  <c:v>33.101774876885379</c:v>
                </c:pt>
                <c:pt idx="28">
                  <c:v>33.101811754135902</c:v>
                </c:pt>
                <c:pt idx="29">
                  <c:v>33.101848631345348</c:v>
                </c:pt>
                <c:pt idx="30">
                  <c:v>33.10188550851371</c:v>
                </c:pt>
                <c:pt idx="31">
                  <c:v>33.101922385640989</c:v>
                </c:pt>
                <c:pt idx="32">
                  <c:v>33.101996139772297</c:v>
                </c:pt>
                <c:pt idx="33">
                  <c:v>33.102143647541922</c:v>
                </c:pt>
                <c:pt idx="34">
                  <c:v>33.102438661109247</c:v>
                </c:pt>
                <c:pt idx="35">
                  <c:v>33.103028680356424</c:v>
                </c:pt>
                <c:pt idx="36">
                  <c:v>33.104208687302886</c:v>
                </c:pt>
                <c:pt idx="37">
                  <c:v>33.106568575019971</c:v>
                </c:pt>
                <c:pt idx="38">
                  <c:v>33.111287845876667</c:v>
                </c:pt>
                <c:pt idx="39">
                  <c:v>33.120724370286652</c:v>
                </c:pt>
                <c:pt idx="40">
                  <c:v>33.139589357934113</c:v>
                </c:pt>
                <c:pt idx="41">
                  <c:v>33.177287152696799</c:v>
                </c:pt>
                <c:pt idx="42">
                  <c:v>33.252554530629673</c:v>
                </c:pt>
                <c:pt idx="43">
                  <c:v>33.402580481341559</c:v>
                </c:pt>
                <c:pt idx="44">
                  <c:v>33.55193560455939</c:v>
                </c:pt>
                <c:pt idx="45">
                  <c:v>33.700628819244606</c:v>
                </c:pt>
                <c:pt idx="46">
                  <c:v>33.848668848456953</c:v>
                </c:pt>
                <c:pt idx="47">
                  <c:v>33.996064225326144</c:v>
                </c:pt>
                <c:pt idx="48">
                  <c:v>33.997443033447382</c:v>
                </c:pt>
                <c:pt idx="49">
                  <c:v>33.998821785651629</c:v>
                </c:pt>
                <c:pt idx="50">
                  <c:v>34.001579122336359</c:v>
                </c:pt>
                <c:pt idx="51">
                  <c:v>34.007093125001141</c:v>
                </c:pt>
                <c:pt idx="52">
                  <c:v>34.018118449033892</c:v>
                </c:pt>
                <c:pt idx="53">
                  <c:v>34.040158384068953</c:v>
                </c:pt>
                <c:pt idx="54">
                  <c:v>34.084195498977238</c:v>
                </c:pt>
                <c:pt idx="55">
                  <c:v>34.128175790869633</c:v>
                </c:pt>
                <c:pt idx="56">
                  <c:v>34.172099479143803</c:v>
                </c:pt>
                <c:pt idx="57">
                  <c:v>34.201350599245345</c:v>
                </c:pt>
                <c:pt idx="58">
                  <c:v>34.219619851957738</c:v>
                </c:pt>
                <c:pt idx="59">
                  <c:v>34.237879356240803</c:v>
                </c:pt>
                <c:pt idx="60">
                  <c:v>34.27436918183178</c:v>
                </c:pt>
                <c:pt idx="61">
                  <c:v>34.347232534987441</c:v>
                </c:pt>
                <c:pt idx="62">
                  <c:v>34.492497485866402</c:v>
                </c:pt>
                <c:pt idx="63">
                  <c:v>34.781207322525475</c:v>
                </c:pt>
                <c:pt idx="64">
                  <c:v>35.351554178175817</c:v>
                </c:pt>
                <c:pt idx="65">
                  <c:v>35.912844259575152</c:v>
                </c:pt>
                <c:pt idx="66">
                  <c:v>36.465495784542682</c:v>
                </c:pt>
                <c:pt idx="67">
                  <c:v>36.738704152603148</c:v>
                </c:pt>
                <c:pt idx="68">
                  <c:v>36.738737379212559</c:v>
                </c:pt>
                <c:pt idx="69">
                  <c:v>36.738770605791913</c:v>
                </c:pt>
                <c:pt idx="70">
                  <c:v>36.738803832341219</c:v>
                </c:pt>
                <c:pt idx="71">
                  <c:v>36.738837058860476</c:v>
                </c:pt>
                <c:pt idx="72">
                  <c:v>36.738903511808843</c:v>
                </c:pt>
                <c:pt idx="73">
                  <c:v>36.73903641734497</c:v>
                </c:pt>
                <c:pt idx="74">
                  <c:v>36.739302226974864</c:v>
                </c:pt>
                <c:pt idx="75">
                  <c:v>36.739833840465309</c:v>
                </c:pt>
                <c:pt idx="76">
                  <c:v>36.740897044370051</c:v>
                </c:pt>
                <c:pt idx="77">
                  <c:v>36.743023359884255</c:v>
                </c:pt>
                <c:pt idx="78">
                  <c:v>36.747275621806303</c:v>
                </c:pt>
                <c:pt idx="79">
                  <c:v>36.755778669822789</c:v>
                </c:pt>
                <c:pt idx="80">
                  <c:v>36.772778867322494</c:v>
                </c:pt>
                <c:pt idx="81">
                  <c:v>36.806755706323806</c:v>
                </c:pt>
                <c:pt idx="82">
                  <c:v>36.874615464096706</c:v>
                </c:pt>
                <c:pt idx="83">
                  <c:v>37.009961707964521</c:v>
                </c:pt>
                <c:pt idx="84">
                  <c:v>37.144814787867766</c:v>
                </c:pt>
                <c:pt idx="85">
                  <c:v>37.279180055695967</c:v>
                </c:pt>
                <c:pt idx="86">
                  <c:v>37.413062767234116</c:v>
                </c:pt>
                <c:pt idx="87">
                  <c:v>37.54646808456156</c:v>
                </c:pt>
                <c:pt idx="88">
                  <c:v>37.547716516787006</c:v>
                </c:pt>
                <c:pt idx="89">
                  <c:v>37.548964907504441</c:v>
                </c:pt>
                <c:pt idx="90">
                  <c:v>37.551461564431818</c:v>
                </c:pt>
                <c:pt idx="91">
                  <c:v>37.556454380372493</c:v>
                </c:pt>
                <c:pt idx="92">
                  <c:v>37.566438021523943</c:v>
                </c:pt>
                <c:pt idx="93">
                  <c:v>37.586397348309404</c:v>
                </c:pt>
                <c:pt idx="94">
                  <c:v>37.626284238880139</c:v>
                </c:pt>
                <c:pt idx="95">
                  <c:v>37.66612889088816</c:v>
                </c:pt>
                <c:pt idx="96">
                  <c:v>37.705931438236611</c:v>
                </c:pt>
                <c:pt idx="97">
                  <c:v>37.732443144129959</c:v>
                </c:pt>
                <c:pt idx="98">
                  <c:v>37.749003505059576</c:v>
                </c:pt>
                <c:pt idx="99">
                  <c:v>37.765556604199546</c:v>
                </c:pt>
                <c:pt idx="100">
                  <c:v>37.798641055268114</c:v>
                </c:pt>
                <c:pt idx="101">
                  <c:v>37.864723234496246</c:v>
                </c:pt>
                <c:pt idx="102">
                  <c:v>37.996542811484836</c:v>
                </c:pt>
                <c:pt idx="103">
                  <c:v>38.258819448919226</c:v>
                </c:pt>
                <c:pt idx="104">
                  <c:v>38.778051338676107</c:v>
                </c:pt>
                <c:pt idx="105">
                  <c:v>39.290422059644513</c:v>
                </c:pt>
                <c:pt idx="106">
                  <c:v>39.796196622604526</c:v>
                </c:pt>
                <c:pt idx="107">
                  <c:v>40.046688572527444</c:v>
                </c:pt>
                <c:pt idx="108">
                  <c:v>40.046719054514938</c:v>
                </c:pt>
                <c:pt idx="109">
                  <c:v>40.04674953647924</c:v>
                </c:pt>
                <c:pt idx="110">
                  <c:v>40.046780018420328</c:v>
                </c:pt>
                <c:pt idx="111">
                  <c:v>40.046810500338225</c:v>
                </c:pt>
                <c:pt idx="112">
                  <c:v>40.046871464104406</c:v>
                </c:pt>
                <c:pt idx="113">
                  <c:v>40.046993391358356</c:v>
                </c:pt>
                <c:pt idx="114">
                  <c:v>40.047237244752601</c:v>
                </c:pt>
                <c:pt idx="115">
                  <c:v>40.047724947086571</c:v>
                </c:pt>
                <c:pt idx="116">
                  <c:v>40.048700333937177</c:v>
                </c:pt>
                <c:pt idx="117">
                  <c:v>40.050651036375179</c:v>
                </c:pt>
                <c:pt idx="118">
                  <c:v>40.054552156246856</c:v>
                </c:pt>
                <c:pt idx="119">
                  <c:v>40.062353256361511</c:v>
                </c:pt>
                <c:pt idx="120">
                  <c:v>40.07795090118131</c:v>
                </c:pt>
                <c:pt idx="121">
                  <c:v>40.109127993980373</c:v>
                </c:pt>
                <c:pt idx="122">
                  <c:v>40.171409589874983</c:v>
                </c:pt>
                <c:pt idx="123">
                  <c:v>40.295683992674697</c:v>
                </c:pt>
                <c:pt idx="124">
                  <c:v>40.419576302053194</c:v>
                </c:pt>
                <c:pt idx="125">
                  <c:v>40.543090020834626</c:v>
                </c:pt>
                <c:pt idx="126">
                  <c:v>40.66622859864804</c:v>
                </c:pt>
                <c:pt idx="127">
                  <c:v>40.788995433051547</c:v>
                </c:pt>
                <c:pt idx="128">
                  <c:v>40.79014462388556</c:v>
                </c:pt>
                <c:pt idx="129">
                  <c:v>40.791293782344049</c:v>
                </c:pt>
                <c:pt idx="130">
                  <c:v>40.793592002145388</c:v>
                </c:pt>
                <c:pt idx="131">
                  <c:v>40.798188053362125</c:v>
                </c:pt>
                <c:pt idx="132">
                  <c:v>40.807378602864212</c:v>
                </c:pt>
                <c:pt idx="133">
                  <c:v>40.825753495036686</c:v>
                </c:pt>
                <c:pt idx="134">
                  <c:v>40.862478491123127</c:v>
                </c:pt>
                <c:pt idx="135">
                  <c:v>40.899170510384437</c:v>
                </c:pt>
                <c:pt idx="136">
                  <c:v>40.93582964149499</c:v>
                </c:pt>
                <c:pt idx="137">
                  <c:v>40.960250834650658</c:v>
                </c:pt>
                <c:pt idx="138">
                  <c:v>40.975506689210079</c:v>
                </c:pt>
                <c:pt idx="139">
                  <c:v>40.9907568658777</c:v>
                </c:pt>
                <c:pt idx="140">
                  <c:v>41.021240210865152</c:v>
                </c:pt>
                <c:pt idx="141">
                  <c:v>41.082139044084599</c:v>
                </c:pt>
                <c:pt idx="142">
                  <c:v>41.203666686807132</c:v>
                </c:pt>
                <c:pt idx="143">
                  <c:v>41.445652949826957</c:v>
                </c:pt>
                <c:pt idx="144">
                  <c:v>41.925435578387258</c:v>
                </c:pt>
                <c:pt idx="145">
                  <c:v>42.399789485768679</c:v>
                </c:pt>
                <c:pt idx="146">
                  <c:v>42.868894882391125</c:v>
                </c:pt>
                <c:pt idx="147">
                  <c:v>43.101533017254731</c:v>
                </c:pt>
                <c:pt idx="148">
                  <c:v>43.101561338816367</c:v>
                </c:pt>
                <c:pt idx="149">
                  <c:v>43.101589660359394</c:v>
                </c:pt>
                <c:pt idx="150">
                  <c:v>43.101617981883813</c:v>
                </c:pt>
                <c:pt idx="151">
                  <c:v>43.101646303389622</c:v>
                </c:pt>
                <c:pt idx="152">
                  <c:v>43.101702946345405</c:v>
                </c:pt>
                <c:pt idx="153">
                  <c:v>43.101816232033656</c:v>
                </c:pt>
                <c:pt idx="154">
                  <c:v>43.102042802516912</c:v>
                </c:pt>
                <c:pt idx="155">
                  <c:v>43.102495939910483</c:v>
                </c:pt>
                <c:pt idx="156">
                  <c:v>43.103402200406407</c:v>
                </c:pt>
                <c:pt idx="157">
                  <c:v>43.10521466423755</c:v>
                </c:pt>
                <c:pt idx="158">
                  <c:v>43.108839363290677</c:v>
                </c:pt>
                <c:pt idx="159">
                  <c:v>43.116087847229366</c:v>
                </c:pt>
                <c:pt idx="160">
                  <c:v>43.130581160587205</c:v>
                </c:pt>
                <c:pt idx="161">
                  <c:v>43.159553186403585</c:v>
                </c:pt>
                <c:pt idx="162">
                  <c:v>43.217438971438369</c:v>
                </c:pt>
                <c:pt idx="163">
                  <c:v>43.332978564252883</c:v>
                </c:pt>
                <c:pt idx="164">
                  <c:v>43.448210909656567</c:v>
                </c:pt>
                <c:pt idx="165">
                  <c:v>43.563138445823668</c:v>
                </c:pt>
                <c:pt idx="166">
                  <c:v>43.677763578850964</c:v>
                </c:pt>
                <c:pt idx="167">
                  <c:v>43.792088683345533</c:v>
                </c:pt>
                <c:pt idx="168">
                  <c:v>43.793159069082925</c:v>
                </c:pt>
                <c:pt idx="169">
                  <c:v>43.794229428658745</c:v>
                </c:pt>
                <c:pt idx="170">
                  <c:v>43.796370069333371</c:v>
                </c:pt>
                <c:pt idx="171">
                  <c:v>43.800651036828206</c:v>
                </c:pt>
                <c:pt idx="172">
                  <c:v>43.809211716829601</c:v>
                </c:pt>
                <c:pt idx="173">
                  <c:v>43.826328060310964</c:v>
                </c:pt>
                <c:pt idx="174">
                  <c:v>43.860540708591358</c:v>
                </c:pt>
                <c:pt idx="175">
                  <c:v>43.894726690685751</c:v>
                </c:pt>
                <c:pt idx="176">
                  <c:v>43.928886068849955</c:v>
                </c:pt>
                <c:pt idx="177">
                  <c:v>43.951644238298982</c:v>
                </c:pt>
                <c:pt idx="178">
                  <c:v>43.965862111984109</c:v>
                </c:pt>
                <c:pt idx="179">
                  <c:v>43.980075389316923</c:v>
                </c:pt>
                <c:pt idx="180">
                  <c:v>44.008488172737771</c:v>
                </c:pt>
                <c:pt idx="181">
                  <c:v>44.065258778883845</c:v>
                </c:pt>
                <c:pt idx="182">
                  <c:v>44.178581136677536</c:v>
                </c:pt>
                <c:pt idx="183">
                  <c:v>44.404358246122641</c:v>
                </c:pt>
                <c:pt idx="184">
                  <c:v>44.85250306560382</c:v>
                </c:pt>
                <c:pt idx="185">
                  <c:v>45.296214314774694</c:v>
                </c:pt>
                <c:pt idx="186">
                  <c:v>45.735621032735523</c:v>
                </c:pt>
                <c:pt idx="187">
                  <c:v>45.953748826945557</c:v>
                </c:pt>
                <c:pt idx="188">
                  <c:v>45.953775390671112</c:v>
                </c:pt>
                <c:pt idx="189">
                  <c:v>45.953801954381312</c:v>
                </c:pt>
                <c:pt idx="190">
                  <c:v>45.953828518076165</c:v>
                </c:pt>
                <c:pt idx="191">
                  <c:v>45.953855081755655</c:v>
                </c:pt>
                <c:pt idx="192">
                  <c:v>45.953908209068572</c:v>
                </c:pt>
                <c:pt idx="193">
                  <c:v>45.954014463510148</c:v>
                </c:pt>
                <c:pt idx="194">
                  <c:v>45.954226971656261</c:v>
                </c:pt>
                <c:pt idx="195">
                  <c:v>45.954651985000389</c:v>
                </c:pt>
                <c:pt idx="196">
                  <c:v>45.955501999896597</c:v>
                </c:pt>
                <c:pt idx="197">
                  <c:v>45.957201982523912</c:v>
                </c:pt>
                <c:pt idx="198">
                  <c:v>45.960601759142577</c:v>
                </c:pt>
                <c:pt idx="199">
                  <c:v>45.967400558031343</c:v>
                </c:pt>
                <c:pt idx="200">
                  <c:v>45.980995139976038</c:v>
                </c:pt>
                <c:pt idx="201">
                  <c:v>46.008172253008489</c:v>
                </c:pt>
                <c:pt idx="202">
                  <c:v>46.062478375164531</c:v>
                </c:pt>
                <c:pt idx="203">
                  <c:v>46.170898995606528</c:v>
                </c:pt>
                <c:pt idx="204">
                  <c:v>46.279065613541725</c:v>
                </c:pt>
                <c:pt idx="205">
                  <c:v>46.386980005843235</c:v>
                </c:pt>
                <c:pt idx="206">
                  <c:v>46.494643928763452</c:v>
                </c:pt>
                <c:pt idx="207">
                  <c:v>46.602059118267512</c:v>
                </c:pt>
                <c:pt idx="208">
                  <c:v>46.60306496425423</c:v>
                </c:pt>
                <c:pt idx="209">
                  <c:v>46.604070788531985</c:v>
                </c:pt>
                <c:pt idx="210">
                  <c:v>46.606082371966217</c:v>
                </c:pt>
                <c:pt idx="211">
                  <c:v>46.610105278388936</c:v>
                </c:pt>
                <c:pt idx="212">
                  <c:v>46.618150049766022</c:v>
                </c:pt>
                <c:pt idx="213">
                  <c:v>46.634235429161912</c:v>
                </c:pt>
                <c:pt idx="214">
                  <c:v>46.666389554608784</c:v>
                </c:pt>
                <c:pt idx="215">
                  <c:v>46.698521540435301</c:v>
                </c:pt>
                <c:pt idx="216">
                  <c:v>46.730631432311078</c:v>
                </c:pt>
                <c:pt idx="217">
                  <c:v>46.752025774959741</c:v>
                </c:pt>
                <c:pt idx="218">
                  <c:v>46.765392268882977</c:v>
                </c:pt>
                <c:pt idx="219">
                  <c:v>46.77875494348369</c:v>
                </c:pt>
                <c:pt idx="220">
                  <c:v>46.805468847801322</c:v>
                </c:pt>
                <c:pt idx="221">
                  <c:v>46.858850968226911</c:v>
                </c:pt>
                <c:pt idx="222">
                  <c:v>46.965433182953824</c:v>
                </c:pt>
                <c:pt idx="223">
                  <c:v>47.177875260152398</c:v>
                </c:pt>
                <c:pt idx="224">
                  <c:v>47.599915063605941</c:v>
                </c:pt>
                <c:pt idx="225">
                  <c:v>48.018245637075289</c:v>
                </c:pt>
                <c:pt idx="226">
                  <c:v>48.432963093976603</c:v>
                </c:pt>
                <c:pt idx="227">
                  <c:v>48.638995816756946</c:v>
                </c:pt>
                <c:pt idx="228">
                  <c:v>48.639020913961147</c:v>
                </c:pt>
                <c:pt idx="229">
                  <c:v>48.639046011152395</c:v>
                </c:pt>
                <c:pt idx="230">
                  <c:v>48.639071108330697</c:v>
                </c:pt>
                <c:pt idx="231">
                  <c:v>48.639096205496045</c:v>
                </c:pt>
                <c:pt idx="232">
                  <c:v>48.639146399787897</c:v>
                </c:pt>
                <c:pt idx="233">
                  <c:v>48.639246788216198</c:v>
                </c:pt>
                <c:pt idx="234">
                  <c:v>48.639447564451224</c:v>
                </c:pt>
                <c:pt idx="235">
                  <c:v>48.639849114434966</c:v>
                </c:pt>
                <c:pt idx="236">
                  <c:v>48.640652204457538</c:v>
                </c:pt>
                <c:pt idx="237">
                  <c:v>48.64225834472532</c:v>
                </c:pt>
                <c:pt idx="238">
                  <c:v>48.645470466169819</c:v>
                </c:pt>
                <c:pt idx="239">
                  <c:v>48.651894072841607</c:v>
                </c:pt>
                <c:pt idx="240">
                  <c:v>48.664738742491984</c:v>
                </c:pt>
                <c:pt idx="241">
                  <c:v>48.690417916413494</c:v>
                </c:pt>
                <c:pt idx="242">
                  <c:v>48.74173567770233</c:v>
                </c:pt>
                <c:pt idx="243">
                  <c:v>48.844209450814127</c:v>
                </c:pt>
                <c:pt idx="244">
                  <c:v>48.946468686463987</c:v>
                </c:pt>
                <c:pt idx="245">
                  <c:v>49.048514726492989</c:v>
                </c:pt>
                <c:pt idx="246">
                  <c:v>49.15034889881251</c:v>
                </c:pt>
                <c:pt idx="247">
                  <c:v>49.251972517605829</c:v>
                </c:pt>
                <c:pt idx="248">
                  <c:v>49.25292424694193</c:v>
                </c:pt>
                <c:pt idx="249">
                  <c:v>49.253875957887821</c:v>
                </c:pt>
                <c:pt idx="250">
                  <c:v>49.255779324613272</c:v>
                </c:pt>
                <c:pt idx="251">
                  <c:v>49.259585837428638</c:v>
                </c:pt>
                <c:pt idx="252">
                  <c:v>49.267197980755917</c:v>
                </c:pt>
                <c:pt idx="253">
                  <c:v>49.282418740104468</c:v>
                </c:pt>
                <c:pt idx="254">
                  <c:v>49.312846164817948</c:v>
                </c:pt>
                <c:pt idx="255">
                  <c:v>49.343254826521118</c:v>
                </c:pt>
                <c:pt idx="256">
                  <c:v>49.373644759881763</c:v>
                </c:pt>
                <c:pt idx="257">
                  <c:v>49.39389432789239</c:v>
                </c:pt>
                <c:pt idx="258">
                  <c:v>49.406546093356901</c:v>
                </c:pt>
                <c:pt idx="259">
                  <c:v>49.419194619853933</c:v>
                </c:pt>
                <c:pt idx="260">
                  <c:v>49.444481965887761</c:v>
                </c:pt>
                <c:pt idx="261">
                  <c:v>49.495017899532073</c:v>
                </c:pt>
                <c:pt idx="262">
                  <c:v>49.595935285817525</c:v>
                </c:pt>
                <c:pt idx="263">
                  <c:v>49.797156513951677</c:v>
                </c:pt>
                <c:pt idx="264">
                  <c:v>50.197179172489363</c:v>
                </c:pt>
                <c:pt idx="265">
                  <c:v>50.594039143707434</c:v>
                </c:pt>
                <c:pt idx="266">
                  <c:v>50.987810277310402</c:v>
                </c:pt>
                <c:pt idx="267">
                  <c:v>51.183559830037225</c:v>
                </c:pt>
                <c:pt idx="268">
                  <c:v>51.183583679547588</c:v>
                </c:pt>
                <c:pt idx="269">
                  <c:v>51.183607529046839</c:v>
                </c:pt>
                <c:pt idx="270">
                  <c:v>51.183631378534976</c:v>
                </c:pt>
                <c:pt idx="271">
                  <c:v>51.183655228012</c:v>
                </c:pt>
                <c:pt idx="272">
                  <c:v>51.18370292693271</c:v>
                </c:pt>
                <c:pt idx="273">
                  <c:v>51.183798324640776</c:v>
                </c:pt>
                <c:pt idx="274">
                  <c:v>51.183989119523503</c:v>
                </c:pt>
                <c:pt idx="275">
                  <c:v>51.184370707155324</c:v>
                </c:pt>
                <c:pt idx="276">
                  <c:v>51.185133873884709</c:v>
                </c:pt>
                <c:pt idx="277">
                  <c:v>51.186660173208217</c:v>
                </c:pt>
                <c:pt idx="278">
                  <c:v>51.189712635328398</c:v>
                </c:pt>
                <c:pt idx="279">
                  <c:v>51.195817013575436</c:v>
                </c:pt>
                <c:pt idx="280">
                  <c:v>51.208023587007339</c:v>
                </c:pt>
                <c:pt idx="281">
                  <c:v>51.232428008903696</c:v>
                </c:pt>
                <c:pt idx="282">
                  <c:v>51.281202010946465</c:v>
                </c:pt>
                <c:pt idx="283">
                  <c:v>51.378611110923387</c:v>
                </c:pt>
                <c:pt idx="284">
                  <c:v>51.475835881387106</c:v>
                </c:pt>
                <c:pt idx="285">
                  <c:v>51.572877364827143</c:v>
                </c:pt>
                <c:pt idx="286">
                  <c:v>51.669736593943462</c:v>
                </c:pt>
                <c:pt idx="287">
                  <c:v>51.766414591774655</c:v>
                </c:pt>
                <c:pt idx="288">
                  <c:v>51.767320093737709</c:v>
                </c:pt>
                <c:pt idx="289">
                  <c:v>51.768225579862211</c:v>
                </c:pt>
                <c:pt idx="290">
                  <c:v>51.77003650459887</c:v>
                </c:pt>
                <c:pt idx="291">
                  <c:v>51.773658164046125</c:v>
                </c:pt>
                <c:pt idx="292">
                  <c:v>51.780900723022384</c:v>
                </c:pt>
                <c:pt idx="293">
                  <c:v>51.795382802789476</c:v>
                </c:pt>
                <c:pt idx="294">
                  <c:v>51.824334821466834</c:v>
                </c:pt>
                <c:pt idx="295">
                  <c:v>51.853270674929462</c:v>
                </c:pt>
                <c:pt idx="296">
                  <c:v>51.882190390224466</c:v>
                </c:pt>
                <c:pt idx="297">
                  <c:v>51.901461248094932</c:v>
                </c:pt>
                <c:pt idx="298">
                  <c:v>51.913501901600704</c:v>
                </c:pt>
                <c:pt idx="299">
                  <c:v>51.925539763082867</c:v>
                </c:pt>
                <c:pt idx="300">
                  <c:v>51.949607117739589</c:v>
                </c:pt>
                <c:pt idx="301">
                  <c:v>51.997708408039486</c:v>
                </c:pt>
                <c:pt idx="302">
                  <c:v>52.09377774444372</c:v>
                </c:pt>
                <c:pt idx="303">
                  <c:v>52.285386865619536</c:v>
                </c:pt>
                <c:pt idx="304">
                  <c:v>52.666513836473932</c:v>
                </c:pt>
                <c:pt idx="305">
                  <c:v>53.044902485417957</c:v>
                </c:pt>
                <c:pt idx="306">
                  <c:v>53.420611000694294</c:v>
                </c:pt>
                <c:pt idx="307">
                  <c:v>53.607477833670742</c:v>
                </c:pt>
                <c:pt idx="308">
                  <c:v>53.607500604801096</c:v>
                </c:pt>
                <c:pt idx="309">
                  <c:v>53.60752337592178</c:v>
                </c:pt>
                <c:pt idx="310">
                  <c:v>53.607546147032785</c:v>
                </c:pt>
                <c:pt idx="311">
                  <c:v>53.607568918134128</c:v>
                </c:pt>
                <c:pt idx="312">
                  <c:v>53.607614460307779</c:v>
                </c:pt>
                <c:pt idx="313">
                  <c:v>53.607705544539023</c:v>
                </c:pt>
                <c:pt idx="314">
                  <c:v>53.607887712537227</c:v>
                </c:pt>
                <c:pt idx="315">
                  <c:v>53.608252046676547</c:v>
                </c:pt>
                <c:pt idx="316">
                  <c:v>53.608980707526982</c:v>
                </c:pt>
                <c:pt idx="317">
                  <c:v>53.610437999516478</c:v>
                </c:pt>
                <c:pt idx="318">
                  <c:v>53.613352464661261</c:v>
                </c:pt>
                <c:pt idx="319">
                  <c:v>53.619180919704469</c:v>
                </c:pt>
                <c:pt idx="320">
                  <c:v>53.630835929528452</c:v>
                </c:pt>
                <c:pt idx="321">
                  <c:v>53.654138353905189</c:v>
                </c:pt>
                <c:pt idx="322">
                  <c:v>53.700712867707814</c:v>
                </c:pt>
                <c:pt idx="323">
                  <c:v>53.793740923085096</c:v>
                </c:pt>
                <c:pt idx="324">
                  <c:v>53.88660837814902</c:v>
                </c:pt>
                <c:pt idx="325">
                  <c:v>53.979316061802784</c:v>
                </c:pt>
                <c:pt idx="326">
                  <c:v>54.071864795843688</c:v>
                </c:pt>
                <c:pt idx="327">
                  <c:v>54.164255395048123</c:v>
                </c:pt>
                <c:pt idx="328">
                  <c:v>54.165120811274853</c:v>
                </c:pt>
                <c:pt idx="329">
                  <c:v>54.165986213674721</c:v>
                </c:pt>
                <c:pt idx="330">
                  <c:v>54.167716976996545</c:v>
                </c:pt>
                <c:pt idx="331">
                  <c:v>54.171178337747094</c:v>
                </c:pt>
                <c:pt idx="332">
                  <c:v>54.178100395824139</c:v>
                </c:pt>
                <c:pt idx="333">
                  <c:v>54.191941859468372</c:v>
                </c:pt>
                <c:pt idx="334">
                  <c:v>54.219614186196495</c:v>
                </c:pt>
                <c:pt idx="335">
                  <c:v>54.247272396868027</c:v>
                </c:pt>
                <c:pt idx="336">
                  <c:v>54.274916513063381</c:v>
                </c:pt>
                <c:pt idx="337">
                  <c:v>54.29333810422785</c:v>
                </c:pt>
                <c:pt idx="338">
                  <c:v>54.304848425347807</c:v>
                </c:pt>
                <c:pt idx="339">
                  <c:v>54.31635630728556</c:v>
                </c:pt>
                <c:pt idx="340">
                  <c:v>54.339364759812938</c:v>
                </c:pt>
                <c:pt idx="341">
                  <c:v>54.385352462772545</c:v>
                </c:pt>
                <c:pt idx="342">
                  <c:v>54.477211405320666</c:v>
                </c:pt>
                <c:pt idx="343">
                  <c:v>54.660466175289798</c:v>
                </c:pt>
                <c:pt idx="344">
                  <c:v>55.025144820345545</c:v>
                </c:pt>
                <c:pt idx="345">
                  <c:v>55.387422421520938</c:v>
                </c:pt>
                <c:pt idx="346">
                  <c:v>55.747345788835545</c:v>
                </c:pt>
                <c:pt idx="347">
                  <c:v>55.926438850511481</c:v>
                </c:pt>
                <c:pt idx="348">
                  <c:v>55.926460677449008</c:v>
                </c:pt>
                <c:pt idx="349">
                  <c:v>55.926482504378015</c:v>
                </c:pt>
                <c:pt idx="350">
                  <c:v>55.926504331298503</c:v>
                </c:pt>
                <c:pt idx="351">
                  <c:v>55.926526158210471</c:v>
                </c:pt>
                <c:pt idx="352">
                  <c:v>55.92656981200885</c:v>
                </c:pt>
                <c:pt idx="353">
                  <c:v>55.926657119503396</c:v>
                </c:pt>
                <c:pt idx="354">
                  <c:v>55.926831734083599</c:v>
                </c:pt>
                <c:pt idx="355">
                  <c:v>55.927180961608464</c:v>
                </c:pt>
                <c:pt idx="356">
                  <c:v>55.927879410116205</c:v>
                </c:pt>
                <c:pt idx="357">
                  <c:v>55.929276280964871</c:v>
                </c:pt>
                <c:pt idx="358">
                  <c:v>55.93206991800411</c:v>
                </c:pt>
                <c:pt idx="359">
                  <c:v>55.937656773523322</c:v>
                </c:pt>
                <c:pt idx="360">
                  <c:v>55.948828810909887</c:v>
                </c:pt>
                <c:pt idx="361">
                  <c:v>55.971166195752076</c:v>
                </c:pt>
                <c:pt idx="362">
                  <c:v>56.015814243055502</c:v>
                </c:pt>
                <c:pt idx="363">
                  <c:v>56.105003745766737</c:v>
                </c:pt>
                <c:pt idx="364">
                  <c:v>56.194051689769623</c:v>
                </c:pt>
                <c:pt idx="365">
                  <c:v>56.282958746964432</c:v>
                </c:pt>
                <c:pt idx="366">
                  <c:v>56.371725583952987</c:v>
                </c:pt>
                <c:pt idx="367">
                  <c:v>56.460352862096954</c:v>
                </c:pt>
                <c:pt idx="368">
                  <c:v>56.461183084598041</c:v>
                </c:pt>
                <c:pt idx="369">
                  <c:v>56.462013294891463</c:v>
                </c:pt>
                <c:pt idx="370">
                  <c:v>56.463673678857454</c:v>
                </c:pt>
                <c:pt idx="371">
                  <c:v>56.46699430032114</c:v>
                </c:pt>
                <c:pt idx="372">
                  <c:v>56.473634957495875</c:v>
                </c:pt>
                <c:pt idx="373">
                  <c:v>56.486913929798817</c:v>
                </c:pt>
                <c:pt idx="374">
                  <c:v>56.513462513922292</c:v>
                </c:pt>
                <c:pt idx="375">
                  <c:v>56.539998632052516</c:v>
                </c:pt>
                <c:pt idx="376">
                  <c:v>56.566522301733379</c:v>
                </c:pt>
                <c:pt idx="377">
                  <c:v>56.584197841027134</c:v>
                </c:pt>
                <c:pt idx="378">
                  <c:v>56.595242249790751</c:v>
                </c:pt>
                <c:pt idx="379">
                  <c:v>56.606284503688279</c:v>
                </c:pt>
                <c:pt idx="380">
                  <c:v>56.628362551927104</c:v>
                </c:pt>
                <c:pt idx="381">
                  <c:v>56.672492845405166</c:v>
                </c:pt>
                <c:pt idx="382">
                  <c:v>56.76065050113943</c:v>
                </c:pt>
                <c:pt idx="383">
                  <c:v>56.936556317646222</c:v>
                </c:pt>
                <c:pt idx="384">
                  <c:v>57.28674755397185</c:v>
                </c:pt>
                <c:pt idx="385">
                  <c:v>57.634811054713282</c:v>
                </c:pt>
                <c:pt idx="386">
                  <c:v>57.980785138806979</c:v>
                </c:pt>
                <c:pt idx="387">
                  <c:v>58.153000312215191</c:v>
                </c:pt>
                <c:pt idx="388">
                  <c:v>58.153021303443467</c:v>
                </c:pt>
                <c:pt idx="389">
                  <c:v>58.153042294664175</c:v>
                </c:pt>
                <c:pt idx="390">
                  <c:v>58.153063285877295</c:v>
                </c:pt>
                <c:pt idx="391">
                  <c:v>58.153084277082847</c:v>
                </c:pt>
                <c:pt idx="392">
                  <c:v>58.153126259471208</c:v>
                </c:pt>
                <c:pt idx="393">
                  <c:v>58.153210224157014</c:v>
                </c:pt>
                <c:pt idx="394">
                  <c:v>58.15337815316493</c:v>
                </c:pt>
                <c:pt idx="395">
                  <c:v>58.153714009725981</c:v>
                </c:pt>
                <c:pt idx="396">
                  <c:v>58.154385717029115</c:v>
                </c:pt>
                <c:pt idx="397">
                  <c:v>58.155729108360426</c:v>
                </c:pt>
                <c:pt idx="398">
                  <c:v>58.158415797930743</c:v>
                </c:pt>
                <c:pt idx="399">
                  <c:v>58.163788804762369</c:v>
                </c:pt>
                <c:pt idx="400">
                  <c:v>58.174533329670979</c:v>
                </c:pt>
                <c:pt idx="401">
                  <c:v>58.196016428317499</c:v>
                </c:pt>
                <c:pt idx="402">
                  <c:v>58.238958851657024</c:v>
                </c:pt>
                <c:pt idx="403">
                  <c:v>58.324748847508978</c:v>
                </c:pt>
                <c:pt idx="404">
                  <c:v>58.410412839878127</c:v>
                </c:pt>
                <c:pt idx="405">
                  <c:v>58.495951382339271</c:v>
                </c:pt>
                <c:pt idx="406">
                  <c:v>58.581365024425644</c:v>
                </c:pt>
                <c:pt idx="407">
                  <c:v>58.666654311670101</c:v>
                </c:pt>
                <c:pt idx="408">
                  <c:v>58.66745331207926</c:v>
                </c:pt>
                <c:pt idx="409">
                  <c:v>58.66825230160687</c:v>
                </c:pt>
                <c:pt idx="410">
                  <c:v>58.669850248019209</c:v>
                </c:pt>
                <c:pt idx="411">
                  <c:v>58.673046010284821</c:v>
                </c:pt>
                <c:pt idx="412">
                  <c:v>58.679437012679323</c:v>
                </c:pt>
                <c:pt idx="413">
                  <c:v>58.692216929717354</c:v>
                </c:pt>
                <c:pt idx="414">
                  <c:v>58.717768419150602</c:v>
                </c:pt>
                <c:pt idx="415">
                  <c:v>58.743308794491647</c:v>
                </c:pt>
                <c:pt idx="416">
                  <c:v>58.768838070230721</c:v>
                </c:pt>
                <c:pt idx="417">
                  <c:v>58.785851428085991</c:v>
                </c:pt>
                <c:pt idx="418">
                  <c:v>58.796482276791018</c:v>
                </c:pt>
                <c:pt idx="419">
                  <c:v>58.807111203705631</c:v>
                </c:pt>
                <c:pt idx="420">
                  <c:v>58.82836329633011</c:v>
                </c:pt>
                <c:pt idx="421">
                  <c:v>58.870844465872921</c:v>
                </c:pt>
                <c:pt idx="422">
                  <c:v>58.95571497424995</c:v>
                </c:pt>
                <c:pt idx="423">
                  <c:v>59.125090512615706</c:v>
                </c:pt>
                <c:pt idx="424">
                  <c:v>59.462394234717792</c:v>
                </c:pt>
                <c:pt idx="425">
                  <c:v>59.797795345020873</c:v>
                </c:pt>
                <c:pt idx="426">
                  <c:v>60.131325680754784</c:v>
                </c:pt>
                <c:pt idx="427">
                  <c:v>60.297399016251106</c:v>
                </c:pt>
                <c:pt idx="428">
                  <c:v>60.297419260953866</c:v>
                </c:pt>
                <c:pt idx="429">
                  <c:v>60.29743950564982</c:v>
                </c:pt>
                <c:pt idx="430">
                  <c:v>60.297459750338987</c:v>
                </c:pt>
                <c:pt idx="431">
                  <c:v>60.297479995021348</c:v>
                </c:pt>
                <c:pt idx="432">
                  <c:v>60.297520484365691</c:v>
                </c:pt>
                <c:pt idx="433">
                  <c:v>60.2976014629728</c:v>
                </c:pt>
                <c:pt idx="434">
                  <c:v>60.297763419860772</c:v>
                </c:pt>
                <c:pt idx="435">
                  <c:v>60.298087332331697</c:v>
                </c:pt>
                <c:pt idx="436">
                  <c:v>60.29873515205356</c:v>
                </c:pt>
                <c:pt idx="437">
                  <c:v>60.300030770618186</c:v>
                </c:pt>
                <c:pt idx="438">
                  <c:v>60.302621924237258</c:v>
                </c:pt>
                <c:pt idx="439">
                  <c:v>60.307803897484945</c:v>
                </c:pt>
                <c:pt idx="440">
                  <c:v>60.318166508420163</c:v>
                </c:pt>
                <c:pt idx="441">
                  <c:v>60.338886391260985</c:v>
                </c:pt>
                <c:pt idx="442">
                  <c:v>60.380304826470528</c:v>
                </c:pt>
                <c:pt idx="443">
                  <c:v>60.463056579513911</c:v>
                </c:pt>
                <c:pt idx="444">
                  <c:v>60.545695230441446</c:v>
                </c:pt>
                <c:pt idx="445">
                  <c:v>60.628221241741045</c:v>
                </c:pt>
                <c:pt idx="446">
                  <c:v>60.710635072757228</c:v>
                </c:pt>
                <c:pt idx="447">
                  <c:v>60.792937179720965</c:v>
                </c:pt>
                <c:pt idx="448">
                  <c:v>60.793708234795972</c:v>
                </c:pt>
                <c:pt idx="449">
                  <c:v>60.794479280091707</c:v>
                </c:pt>
                <c:pt idx="450">
                  <c:v>60.796021341346837</c:v>
                </c:pt>
                <c:pt idx="451">
                  <c:v>60.799105346522161</c:v>
                </c:pt>
                <c:pt idx="452">
                  <c:v>60.805272887616418</c:v>
                </c:pt>
                <c:pt idx="453">
                  <c:v>60.817606093445505</c:v>
                </c:pt>
                <c:pt idx="454">
                  <c:v>60.842265004990566</c:v>
                </c:pt>
                <c:pt idx="455">
                  <c:v>60.866913926512652</c:v>
                </c:pt>
                <c:pt idx="456">
                  <c:v>60.891552870143656</c:v>
                </c:pt>
                <c:pt idx="457">
                  <c:v>60.907973295271447</c:v>
                </c:pt>
                <c:pt idx="458">
                  <c:v>60.918233813346063</c:v>
                </c:pt>
                <c:pt idx="459">
                  <c:v>60.928492603522535</c:v>
                </c:pt>
                <c:pt idx="460">
                  <c:v>60.949005003670898</c:v>
                </c:pt>
                <c:pt idx="461">
                  <c:v>60.990009107537439</c:v>
                </c:pt>
                <c:pt idx="462">
                  <c:v>61.071934724040794</c:v>
                </c:pt>
                <c:pt idx="463">
                  <c:v>61.235457138307538</c:v>
                </c:pt>
                <c:pt idx="464">
                  <c:v>61.561198907570827</c:v>
                </c:pt>
                <c:pt idx="465">
                  <c:v>61.885226112033394</c:v>
                </c:pt>
                <c:pt idx="466">
                  <c:v>62.207565544212549</c:v>
                </c:pt>
                <c:pt idx="467">
                  <c:v>62.368110528839175</c:v>
                </c:pt>
              </c:numCache>
            </c:numRef>
          </c:xVal>
          <c:yVal>
            <c:numRef>
              <c:f>HnPv2!$R$3:$R$470</c:f>
              <c:numCache>
                <c:formatCode>General</c:formatCode>
                <c:ptCount val="468"/>
                <c:pt idx="0">
                  <c:v>19.010440339183205</c:v>
                </c:pt>
                <c:pt idx="1">
                  <c:v>22.064153127819932</c:v>
                </c:pt>
                <c:pt idx="2">
                  <c:v>26.53343096661553</c:v>
                </c:pt>
                <c:pt idx="3">
                  <c:v>34.430788629494693</c:v>
                </c:pt>
                <c:pt idx="4">
                  <c:v>49.146573220238544</c:v>
                </c:pt>
                <c:pt idx="5">
                  <c:v>77.52021877392464</c:v>
                </c:pt>
                <c:pt idx="6">
                  <c:v>130.03103199789371</c:v>
                </c:pt>
                <c:pt idx="7">
                  <c:v>202.7306211795869</c:v>
                </c:pt>
                <c:pt idx="8">
                  <c:v>255.44029617504535</c:v>
                </c:pt>
                <c:pt idx="9">
                  <c:v>274.08129988628593</c:v>
                </c:pt>
                <c:pt idx="10">
                  <c:v>281.47275780113432</c:v>
                </c:pt>
                <c:pt idx="11">
                  <c:v>290.9643645372164</c:v>
                </c:pt>
                <c:pt idx="12">
                  <c:v>308.45786805820137</c:v>
                </c:pt>
                <c:pt idx="13">
                  <c:v>340.78104684705431</c:v>
                </c:pt>
                <c:pt idx="14">
                  <c:v>399.14108892059164</c:v>
                </c:pt>
                <c:pt idx="15">
                  <c:v>502.96473035736426</c:v>
                </c:pt>
                <c:pt idx="16">
                  <c:v>684.31635316049949</c:v>
                </c:pt>
                <c:pt idx="17">
                  <c:v>862.39749582927072</c:v>
                </c:pt>
                <c:pt idx="18">
                  <c:v>1028.9056516916971</c:v>
                </c:pt>
                <c:pt idx="19">
                  <c:v>1180.2195048228461</c:v>
                </c:pt>
                <c:pt idx="20">
                  <c:v>1315.7392515141216</c:v>
                </c:pt>
                <c:pt idx="21">
                  <c:v>1436.4986620221202</c:v>
                </c:pt>
                <c:pt idx="22">
                  <c:v>1544.2711070831062</c:v>
                </c:pt>
                <c:pt idx="23">
                  <c:v>1641.0473484564341</c:v>
                </c:pt>
                <c:pt idx="24">
                  <c:v>1728.7489691096953</c:v>
                </c:pt>
                <c:pt idx="25">
                  <c:v>1809.0892686333873</c:v>
                </c:pt>
                <c:pt idx="26">
                  <c:v>1883.5234513154317</c:v>
                </c:pt>
                <c:pt idx="27">
                  <c:v>1896.7700474410872</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34569.616691835014</c:v>
                </c:pt>
                <c:pt idx="59">
                  <c:v>15158.668141906905</c:v>
                </c:pt>
                <c:pt idx="60">
                  <c:v>2048.3598322704843</c:v>
                </c:pt>
                <c:pt idx="61">
                  <c:v>496.7755266883326</c:v>
                </c:pt>
                <c:pt idx="62">
                  <c:v>471.00413906486341</c:v>
                </c:pt>
                <c:pt idx="63">
                  <c:v>508.42888303612693</c:v>
                </c:pt>
                <c:pt idx="64">
                  <c:v>635.33596372379145</c:v>
                </c:pt>
                <c:pt idx="65">
                  <c:v>802.74471937974715</c:v>
                </c:pt>
                <c:pt idx="66">
                  <c:v>956.96406525969905</c:v>
                </c:pt>
                <c:pt idx="67">
                  <c:v>1038.6651867179646</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16649.13191664435</c:v>
                </c:pt>
                <c:pt idx="99">
                  <c:v>11125.985707319698</c:v>
                </c:pt>
                <c:pt idx="100">
                  <c:v>1384.612528523649</c:v>
                </c:pt>
                <c:pt idx="101">
                  <c:v>449.38139432755588</c:v>
                </c:pt>
                <c:pt idx="102">
                  <c:v>409.61871067599833</c:v>
                </c:pt>
                <c:pt idx="103">
                  <c:v>439.34718930726228</c:v>
                </c:pt>
                <c:pt idx="104">
                  <c:v>550.44558947032908</c:v>
                </c:pt>
                <c:pt idx="105">
                  <c:v>688.83632405392245</c:v>
                </c:pt>
                <c:pt idx="106">
                  <c:v>835.61089149408349</c:v>
                </c:pt>
                <c:pt idx="107">
                  <c:v>915.77712485276743</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4968.2235020808021</c:v>
                </c:pt>
                <c:pt idx="139">
                  <c:v>8561.0197889674582</c:v>
                </c:pt>
                <c:pt idx="140">
                  <c:v>1197.2209344906228</c:v>
                </c:pt>
                <c:pt idx="141">
                  <c:v>415.02148309985881</c:v>
                </c:pt>
                <c:pt idx="142">
                  <c:v>383.55578381084661</c:v>
                </c:pt>
                <c:pt idx="143">
                  <c:v>412.51303113781404</c:v>
                </c:pt>
                <c:pt idx="144">
                  <c:v>522.54164380302484</c:v>
                </c:pt>
                <c:pt idx="145">
                  <c:v>661.35941468161093</c:v>
                </c:pt>
                <c:pt idx="146">
                  <c:v>809.60559119538482</c:v>
                </c:pt>
                <c:pt idx="147">
                  <c:v>891.70638307571937</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5042.3148230999932</c:v>
                </c:pt>
                <c:pt idx="179">
                  <c:v>7615.9531575622877</c:v>
                </c:pt>
                <c:pt idx="180">
                  <c:v>1044.8334050407504</c:v>
                </c:pt>
                <c:pt idx="181">
                  <c:v>397.22181993306867</c:v>
                </c:pt>
                <c:pt idx="182">
                  <c:v>367.92608574420098</c:v>
                </c:pt>
                <c:pt idx="183">
                  <c:v>401.8639144354662</c:v>
                </c:pt>
                <c:pt idx="184">
                  <c:v>514.35397129728381</c:v>
                </c:pt>
                <c:pt idx="185">
                  <c:v>655.16107429587896</c:v>
                </c:pt>
                <c:pt idx="186">
                  <c:v>805.1047157151371</c:v>
                </c:pt>
                <c:pt idx="187">
                  <c:v>885.73071161647874</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5203.1205018180544</c:v>
                </c:pt>
                <c:pt idx="219">
                  <c:v>6964.2614924779564</c:v>
                </c:pt>
                <c:pt idx="220">
                  <c:v>700.91035068215024</c:v>
                </c:pt>
                <c:pt idx="221">
                  <c:v>360.14144634022239</c:v>
                </c:pt>
                <c:pt idx="222">
                  <c:v>364.93090518662672</c:v>
                </c:pt>
                <c:pt idx="223">
                  <c:v>400.08269775399788</c:v>
                </c:pt>
                <c:pt idx="224">
                  <c:v>512.92820665281749</c:v>
                </c:pt>
                <c:pt idx="225">
                  <c:v>643.88574393221347</c:v>
                </c:pt>
                <c:pt idx="226">
                  <c:v>771.90230377872263</c:v>
                </c:pt>
                <c:pt idx="227">
                  <c:v>836.65905325947142</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6160.6689452361979</c:v>
                </c:pt>
                <c:pt idx="259">
                  <c:v>7335.3877527324375</c:v>
                </c:pt>
                <c:pt idx="260">
                  <c:v>1024.4711726555272</c:v>
                </c:pt>
                <c:pt idx="261">
                  <c:v>367.83295368403566</c:v>
                </c:pt>
                <c:pt idx="262">
                  <c:v>375.69154487490891</c:v>
                </c:pt>
                <c:pt idx="263">
                  <c:v>410.71104645318013</c:v>
                </c:pt>
                <c:pt idx="264">
                  <c:v>519.71958303889232</c:v>
                </c:pt>
                <c:pt idx="265">
                  <c:v>645.81741503528053</c:v>
                </c:pt>
                <c:pt idx="266">
                  <c:v>781.38879396439438</c:v>
                </c:pt>
                <c:pt idx="267">
                  <c:v>855.22148551584792</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8163.887633573112</c:v>
                </c:pt>
                <c:pt idx="299">
                  <c:v>9449.1653020598114</c:v>
                </c:pt>
                <c:pt idx="300">
                  <c:v>1428.6003568169479</c:v>
                </c:pt>
                <c:pt idx="301">
                  <c:v>476.97480015041947</c:v>
                </c:pt>
                <c:pt idx="302">
                  <c:v>424.79567764186055</c:v>
                </c:pt>
                <c:pt idx="303">
                  <c:v>456.38513681696139</c:v>
                </c:pt>
                <c:pt idx="304">
                  <c:v>581.4545464855081</c:v>
                </c:pt>
                <c:pt idx="305">
                  <c:v>732.851951488905</c:v>
                </c:pt>
                <c:pt idx="306">
                  <c:v>901.08205766881747</c:v>
                </c:pt>
                <c:pt idx="307">
                  <c:v>995.01106967774194</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11635.012040508993</c:v>
                </c:pt>
                <c:pt idx="339">
                  <c:v>10856.851030404863</c:v>
                </c:pt>
                <c:pt idx="340">
                  <c:v>2244.041375592501</c:v>
                </c:pt>
                <c:pt idx="341">
                  <c:v>621.01292845213277</c:v>
                </c:pt>
                <c:pt idx="342">
                  <c:v>517.07810697203581</c:v>
                </c:pt>
                <c:pt idx="343">
                  <c:v>556.55836696525796</c:v>
                </c:pt>
                <c:pt idx="344">
                  <c:v>710.86829916258102</c:v>
                </c:pt>
                <c:pt idx="345">
                  <c:v>900.29205550690972</c:v>
                </c:pt>
                <c:pt idx="346">
                  <c:v>1113.0987289653949</c:v>
                </c:pt>
                <c:pt idx="347">
                  <c:v>1232.8437614541649</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pt idx="361">
                  <c:v>0</c:v>
                </c:pt>
                <c:pt idx="362">
                  <c:v>0</c:v>
                </c:pt>
                <c:pt idx="363">
                  <c:v>0</c:v>
                </c:pt>
                <c:pt idx="364">
                  <c:v>0</c:v>
                </c:pt>
                <c:pt idx="365">
                  <c:v>0</c:v>
                </c:pt>
                <c:pt idx="366">
                  <c:v>0</c:v>
                </c:pt>
                <c:pt idx="367">
                  <c:v>0</c:v>
                </c:pt>
                <c:pt idx="368">
                  <c:v>0</c:v>
                </c:pt>
                <c:pt idx="369">
                  <c:v>0</c:v>
                </c:pt>
                <c:pt idx="370">
                  <c:v>0</c:v>
                </c:pt>
                <c:pt idx="371">
                  <c:v>0</c:v>
                </c:pt>
                <c:pt idx="372">
                  <c:v>0</c:v>
                </c:pt>
                <c:pt idx="373">
                  <c:v>0</c:v>
                </c:pt>
                <c:pt idx="374">
                  <c:v>0</c:v>
                </c:pt>
                <c:pt idx="375">
                  <c:v>0</c:v>
                </c:pt>
                <c:pt idx="376">
                  <c:v>0</c:v>
                </c:pt>
                <c:pt idx="377">
                  <c:v>0</c:v>
                </c:pt>
                <c:pt idx="378">
                  <c:v>13814.975703698821</c:v>
                </c:pt>
                <c:pt idx="379">
                  <c:v>12444.913621487456</c:v>
                </c:pt>
                <c:pt idx="380">
                  <c:v>3492.5871923593545</c:v>
                </c:pt>
                <c:pt idx="381">
                  <c:v>849.14784531829991</c:v>
                </c:pt>
                <c:pt idx="382">
                  <c:v>647.52574492399049</c:v>
                </c:pt>
                <c:pt idx="383">
                  <c:v>691.70603636862097</c:v>
                </c:pt>
                <c:pt idx="384">
                  <c:v>882.00347209357699</c:v>
                </c:pt>
                <c:pt idx="385">
                  <c:v>1116.107971478757</c:v>
                </c:pt>
                <c:pt idx="386">
                  <c:v>1379.2711237259532</c:v>
                </c:pt>
                <c:pt idx="387">
                  <c:v>1527.9868093425946</c:v>
                </c:pt>
                <c:pt idx="388">
                  <c:v>0</c:v>
                </c:pt>
                <c:pt idx="389">
                  <c:v>0</c:v>
                </c:pt>
                <c:pt idx="390">
                  <c:v>0</c:v>
                </c:pt>
                <c:pt idx="391">
                  <c:v>0</c:v>
                </c:pt>
                <c:pt idx="392">
                  <c:v>0</c:v>
                </c:pt>
                <c:pt idx="393">
                  <c:v>0</c:v>
                </c:pt>
                <c:pt idx="394">
                  <c:v>0</c:v>
                </c:pt>
                <c:pt idx="395">
                  <c:v>0</c:v>
                </c:pt>
                <c:pt idx="396">
                  <c:v>0</c:v>
                </c:pt>
                <c:pt idx="397">
                  <c:v>0</c:v>
                </c:pt>
                <c:pt idx="398">
                  <c:v>0</c:v>
                </c:pt>
                <c:pt idx="399">
                  <c:v>0</c:v>
                </c:pt>
                <c:pt idx="400">
                  <c:v>0</c:v>
                </c:pt>
                <c:pt idx="401">
                  <c:v>0</c:v>
                </c:pt>
                <c:pt idx="402">
                  <c:v>0</c:v>
                </c:pt>
                <c:pt idx="403">
                  <c:v>0</c:v>
                </c:pt>
                <c:pt idx="404">
                  <c:v>0</c:v>
                </c:pt>
                <c:pt idx="405">
                  <c:v>0</c:v>
                </c:pt>
                <c:pt idx="406">
                  <c:v>0</c:v>
                </c:pt>
                <c:pt idx="407">
                  <c:v>0</c:v>
                </c:pt>
                <c:pt idx="408">
                  <c:v>0</c:v>
                </c:pt>
                <c:pt idx="409">
                  <c:v>0</c:v>
                </c:pt>
                <c:pt idx="410">
                  <c:v>0</c:v>
                </c:pt>
                <c:pt idx="411">
                  <c:v>0</c:v>
                </c:pt>
                <c:pt idx="412">
                  <c:v>0</c:v>
                </c:pt>
                <c:pt idx="413">
                  <c:v>0</c:v>
                </c:pt>
                <c:pt idx="414">
                  <c:v>0</c:v>
                </c:pt>
                <c:pt idx="415">
                  <c:v>0</c:v>
                </c:pt>
                <c:pt idx="416">
                  <c:v>0</c:v>
                </c:pt>
                <c:pt idx="417">
                  <c:v>0</c:v>
                </c:pt>
                <c:pt idx="418">
                  <c:v>15316.224622408992</c:v>
                </c:pt>
                <c:pt idx="419">
                  <c:v>14033.240177137779</c:v>
                </c:pt>
                <c:pt idx="420">
                  <c:v>4894.7458217565054</c:v>
                </c:pt>
                <c:pt idx="421">
                  <c:v>1151.9670055105912</c:v>
                </c:pt>
                <c:pt idx="422">
                  <c:v>800.29913622725644</c:v>
                </c:pt>
                <c:pt idx="423">
                  <c:v>843.37840656492244</c:v>
                </c:pt>
                <c:pt idx="424">
                  <c:v>1071.8104730447842</c:v>
                </c:pt>
                <c:pt idx="425">
                  <c:v>1351.6025234984745</c:v>
                </c:pt>
                <c:pt idx="426">
                  <c:v>1665.8966197824725</c:v>
                </c:pt>
                <c:pt idx="427">
                  <c:v>1843.4631468844859</c:v>
                </c:pt>
                <c:pt idx="428">
                  <c:v>0</c:v>
                </c:pt>
                <c:pt idx="429">
                  <c:v>0</c:v>
                </c:pt>
                <c:pt idx="430">
                  <c:v>0</c:v>
                </c:pt>
                <c:pt idx="431">
                  <c:v>0</c:v>
                </c:pt>
                <c:pt idx="432">
                  <c:v>0</c:v>
                </c:pt>
                <c:pt idx="433">
                  <c:v>0</c:v>
                </c:pt>
                <c:pt idx="434">
                  <c:v>0</c:v>
                </c:pt>
                <c:pt idx="435">
                  <c:v>0</c:v>
                </c:pt>
                <c:pt idx="436">
                  <c:v>0</c:v>
                </c:pt>
                <c:pt idx="437">
                  <c:v>0</c:v>
                </c:pt>
                <c:pt idx="438">
                  <c:v>0</c:v>
                </c:pt>
                <c:pt idx="439">
                  <c:v>0</c:v>
                </c:pt>
                <c:pt idx="440">
                  <c:v>0</c:v>
                </c:pt>
                <c:pt idx="441">
                  <c:v>0</c:v>
                </c:pt>
                <c:pt idx="442">
                  <c:v>0</c:v>
                </c:pt>
                <c:pt idx="443">
                  <c:v>0</c:v>
                </c:pt>
                <c:pt idx="444">
                  <c:v>0</c:v>
                </c:pt>
                <c:pt idx="445">
                  <c:v>0</c:v>
                </c:pt>
                <c:pt idx="446">
                  <c:v>0</c:v>
                </c:pt>
                <c:pt idx="447">
                  <c:v>0</c:v>
                </c:pt>
                <c:pt idx="448">
                  <c:v>0</c:v>
                </c:pt>
                <c:pt idx="449">
                  <c:v>0</c:v>
                </c:pt>
                <c:pt idx="450">
                  <c:v>0</c:v>
                </c:pt>
                <c:pt idx="451">
                  <c:v>0</c:v>
                </c:pt>
                <c:pt idx="452">
                  <c:v>0</c:v>
                </c:pt>
                <c:pt idx="453">
                  <c:v>0</c:v>
                </c:pt>
                <c:pt idx="454">
                  <c:v>0</c:v>
                </c:pt>
                <c:pt idx="455">
                  <c:v>0</c:v>
                </c:pt>
                <c:pt idx="456">
                  <c:v>0</c:v>
                </c:pt>
                <c:pt idx="457">
                  <c:v>0</c:v>
                </c:pt>
                <c:pt idx="458">
                  <c:v>17007.248922830826</c:v>
                </c:pt>
                <c:pt idx="459">
                  <c:v>16082.827373382706</c:v>
                </c:pt>
                <c:pt idx="460">
                  <c:v>6384.134394447301</c:v>
                </c:pt>
                <c:pt idx="461">
                  <c:v>1536.3569801072474</c:v>
                </c:pt>
                <c:pt idx="462">
                  <c:v>966.80732738279278</c:v>
                </c:pt>
                <c:pt idx="463">
                  <c:v>996.98211859499622</c:v>
                </c:pt>
                <c:pt idx="464">
                  <c:v>1260.1661922009264</c:v>
                </c:pt>
                <c:pt idx="465">
                  <c:v>1585.0106562612063</c:v>
                </c:pt>
                <c:pt idx="466">
                  <c:v>1949.1147685569954</c:v>
                </c:pt>
                <c:pt idx="467">
                  <c:v>2154.5230216143395</c:v>
                </c:pt>
              </c:numCache>
            </c:numRef>
          </c:yVal>
          <c:smooth val="0"/>
          <c:extLst>
            <c:ext xmlns:c16="http://schemas.microsoft.com/office/drawing/2014/chart" uri="{C3380CC4-5D6E-409C-BE32-E72D297353CC}">
              <c16:uniqueId val="{00000001-5FB0-A44B-88A1-809675FC8AD0}"/>
            </c:ext>
          </c:extLst>
        </c:ser>
        <c:dLbls>
          <c:showLegendKey val="0"/>
          <c:showVal val="0"/>
          <c:showCatName val="0"/>
          <c:showSerName val="0"/>
          <c:showPercent val="0"/>
          <c:showBubbleSize val="0"/>
        </c:dLbls>
        <c:axId val="990761544"/>
        <c:axId val="990761872"/>
      </c:scatterChart>
      <c:valAx>
        <c:axId val="990761544"/>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800" b="1" i="0" u="none" strike="noStrike" kern="1200" baseline="0">
                    <a:solidFill>
                      <a:schemeClr val="tx1"/>
                    </a:solidFill>
                    <a:latin typeface="+mn-lt"/>
                    <a:ea typeface="+mn-ea"/>
                    <a:cs typeface="+mn-cs"/>
                  </a:defRPr>
                </a:pPr>
                <a:r>
                  <a:rPr lang="en-US" sz="1800" b="1">
                    <a:solidFill>
                      <a:schemeClr val="tx1"/>
                    </a:solidFill>
                  </a:rPr>
                  <a:t>Square</a:t>
                </a:r>
                <a:r>
                  <a:rPr lang="en-US" sz="1800" b="1" baseline="0">
                    <a:solidFill>
                      <a:schemeClr val="tx1"/>
                    </a:solidFill>
                  </a:rPr>
                  <a:t>-root of </a:t>
                </a:r>
                <a:r>
                  <a:rPr lang="en-US" sz="1800" b="1">
                    <a:solidFill>
                      <a:schemeClr val="tx1"/>
                    </a:solidFill>
                  </a:rPr>
                  <a:t>Time</a:t>
                </a:r>
                <a:r>
                  <a:rPr lang="en-US" sz="1800" b="1" baseline="0">
                    <a:solidFill>
                      <a:schemeClr val="tx1"/>
                    </a:solidFill>
                  </a:rPr>
                  <a:t> in </a:t>
                </a:r>
                <a:r>
                  <a:rPr lang="en-US" sz="1800" b="1">
                    <a:solidFill>
                      <a:schemeClr val="tx1"/>
                    </a:solidFill>
                  </a:rPr>
                  <a:t>days</a:t>
                </a:r>
              </a:p>
            </c:rich>
          </c:tx>
          <c:overlay val="0"/>
          <c:spPr>
            <a:noFill/>
            <a:ln>
              <a:noFill/>
            </a:ln>
            <a:effectLst/>
          </c:spPr>
          <c:txPr>
            <a:bodyPr rot="0" spcFirstLastPara="1" vertOverflow="ellipsis" vert="horz" wrap="square" anchor="ctr" anchorCtr="1"/>
            <a:lstStyle/>
            <a:p>
              <a:pPr>
                <a:defRPr sz="1800" b="1" i="0" u="none" strike="noStrike" kern="1200" baseline="0">
                  <a:solidFill>
                    <a:schemeClr val="tx1"/>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600" b="1" i="0" u="none" strike="noStrike" kern="1200" baseline="0">
                <a:solidFill>
                  <a:schemeClr val="tx1"/>
                </a:solidFill>
                <a:latin typeface="+mn-lt"/>
                <a:ea typeface="+mn-ea"/>
                <a:cs typeface="+mn-cs"/>
              </a:defRPr>
            </a:pPr>
            <a:endParaRPr lang="en-US"/>
          </a:p>
        </c:txPr>
        <c:crossAx val="990761872"/>
        <c:crossesAt val="1.0000000000000002E-2"/>
        <c:crossBetween val="midCat"/>
        <c:majorUnit val="20"/>
      </c:valAx>
      <c:valAx>
        <c:axId val="990761872"/>
        <c:scaling>
          <c:orientation val="minMax"/>
          <c:max val="400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800" b="1" i="0" u="none" strike="noStrike" kern="1200" baseline="0">
                    <a:solidFill>
                      <a:schemeClr val="tx1"/>
                    </a:solidFill>
                    <a:latin typeface="+mn-lt"/>
                    <a:ea typeface="+mn-ea"/>
                    <a:cs typeface="+mn-cs"/>
                  </a:defRPr>
                </a:pPr>
                <a:r>
                  <a:rPr lang="en-US" sz="1800" b="1">
                    <a:solidFill>
                      <a:schemeClr val="tx1"/>
                    </a:solidFill>
                  </a:rPr>
                  <a:t>Pressure drop/ oil rate (△p/q)</a:t>
                </a:r>
                <a:r>
                  <a:rPr lang="en-US" sz="1800" b="1" baseline="0">
                    <a:solidFill>
                      <a:schemeClr val="tx1"/>
                    </a:solidFill>
                  </a:rPr>
                  <a:t>, psi/bopd</a:t>
                </a:r>
                <a:endParaRPr lang="en-US" sz="1800" b="1">
                  <a:solidFill>
                    <a:schemeClr val="tx1"/>
                  </a:solidFill>
                </a:endParaRPr>
              </a:p>
            </c:rich>
          </c:tx>
          <c:layout>
            <c:manualLayout>
              <c:xMode val="edge"/>
              <c:yMode val="edge"/>
              <c:x val="2.1929824561403508E-3"/>
              <c:y val="6.9790691368257329E-2"/>
            </c:manualLayout>
          </c:layout>
          <c:overlay val="0"/>
          <c:spPr>
            <a:noFill/>
            <a:ln>
              <a:noFill/>
            </a:ln>
            <a:effectLst/>
          </c:spPr>
          <c:txPr>
            <a:bodyPr rot="-5400000" spcFirstLastPara="1" vertOverflow="ellipsis" vert="horz" wrap="square" anchor="ctr" anchorCtr="1"/>
            <a:lstStyle/>
            <a:p>
              <a:pPr>
                <a:defRPr sz="1800" b="1" i="0" u="none" strike="noStrike" kern="1200" baseline="0">
                  <a:solidFill>
                    <a:schemeClr val="tx1"/>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600" b="1" i="0" u="none" strike="noStrike" kern="1200" baseline="0">
                <a:solidFill>
                  <a:schemeClr val="tx1"/>
                </a:solidFill>
                <a:latin typeface="+mn-lt"/>
                <a:ea typeface="+mn-ea"/>
                <a:cs typeface="+mn-cs"/>
              </a:defRPr>
            </a:pPr>
            <a:endParaRPr lang="en-US"/>
          </a:p>
        </c:txPr>
        <c:crossAx val="990761544"/>
        <c:crossesAt val="1.0000000000000002E-3"/>
        <c:crossBetween val="midCat"/>
        <c:majorUnit val="1000"/>
      </c:valAx>
      <c:spPr>
        <a:noFill/>
        <a:ln w="38100">
          <a:solidFill>
            <a:schemeClr val="tx1"/>
          </a:solidFill>
        </a:ln>
        <a:effectLst/>
      </c:spPr>
    </c:plotArea>
    <c:legend>
      <c:legendPos val="t"/>
      <c:layout>
        <c:manualLayout>
          <c:xMode val="edge"/>
          <c:yMode val="edge"/>
          <c:x val="0.22712306291351808"/>
          <c:y val="6.469584708889102E-2"/>
          <c:w val="0.24413608426653288"/>
          <c:h val="0.14172697020317887"/>
        </c:manualLayout>
      </c:layout>
      <c:overlay val="0"/>
      <c:spPr>
        <a:solidFill>
          <a:schemeClr val="bg1"/>
        </a:solidFill>
        <a:ln w="25400">
          <a:solidFill>
            <a:schemeClr val="tx1"/>
          </a:solidFill>
        </a:ln>
        <a:effectLst/>
      </c:spPr>
      <c:txPr>
        <a:bodyPr rot="0" spcFirstLastPara="1" vertOverflow="ellipsis" vert="horz" wrap="square" anchor="ctr" anchorCtr="1"/>
        <a:lstStyle/>
        <a:p>
          <a:pPr>
            <a:defRPr sz="1800" b="1" i="0" u="none" strike="noStrike" kern="1200" baseline="0">
              <a:solidFill>
                <a:schemeClr val="tx1"/>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728872387156539"/>
          <c:y val="1.7689274347952883E-2"/>
          <c:w val="0.79979459795049246"/>
          <c:h val="0.77037737302695197"/>
        </c:manualLayout>
      </c:layout>
      <c:scatterChart>
        <c:scatterStyle val="lineMarker"/>
        <c:varyColors val="0"/>
        <c:ser>
          <c:idx val="1"/>
          <c:order val="0"/>
          <c:tx>
            <c:strRef>
              <c:f>HnPv2!$S$2</c:f>
              <c:strCache>
                <c:ptCount val="1"/>
                <c:pt idx="0">
                  <c:v>tEDFM</c:v>
                </c:pt>
              </c:strCache>
            </c:strRef>
          </c:tx>
          <c:spPr>
            <a:ln w="38100" cap="rnd">
              <a:solidFill>
                <a:schemeClr val="accent6">
                  <a:lumMod val="75000"/>
                </a:schemeClr>
              </a:solidFill>
              <a:round/>
            </a:ln>
            <a:effectLst/>
          </c:spPr>
          <c:marker>
            <c:symbol val="none"/>
          </c:marker>
          <c:xVal>
            <c:numRef>
              <c:f>HnPv2!$K$3:$K$470</c:f>
              <c:numCache>
                <c:formatCode>General</c:formatCode>
                <c:ptCount val="468"/>
                <c:pt idx="0">
                  <c:v>5.2407843222651324E-2</c:v>
                </c:pt>
                <c:pt idx="1">
                  <c:v>7.4115882660196392E-2</c:v>
                </c:pt>
                <c:pt idx="2">
                  <c:v>0.10481568644530265</c:v>
                </c:pt>
                <c:pt idx="3">
                  <c:v>0.14823176532039278</c:v>
                </c:pt>
                <c:pt idx="4">
                  <c:v>0.20963137289060529</c:v>
                </c:pt>
                <c:pt idx="5">
                  <c:v>0.29646353064078557</c:v>
                </c:pt>
                <c:pt idx="6">
                  <c:v>0.41926274578121059</c:v>
                </c:pt>
                <c:pt idx="7">
                  <c:v>0.59292706128157113</c:v>
                </c:pt>
                <c:pt idx="8">
                  <c:v>0.83852549156242118</c:v>
                </c:pt>
                <c:pt idx="9">
                  <c:v>1.1858541225631423</c:v>
                </c:pt>
                <c:pt idx="10">
                  <c:v>1.6770509831248424</c:v>
                </c:pt>
                <c:pt idx="11">
                  <c:v>2.3717082451262845</c:v>
                </c:pt>
                <c:pt idx="12">
                  <c:v>3.3541019662496847</c:v>
                </c:pt>
                <c:pt idx="13">
                  <c:v>4.7434164902525691</c:v>
                </c:pt>
                <c:pt idx="14">
                  <c:v>6.7082039324993694</c:v>
                </c:pt>
                <c:pt idx="15">
                  <c:v>9.4868329805051381</c:v>
                </c:pt>
                <c:pt idx="16">
                  <c:v>13.416407864998739</c:v>
                </c:pt>
                <c:pt idx="17">
                  <c:v>16.431676725154983</c:v>
                </c:pt>
                <c:pt idx="18">
                  <c:v>18.973665961010276</c:v>
                </c:pt>
                <c:pt idx="19">
                  <c:v>21.213203435596427</c:v>
                </c:pt>
                <c:pt idx="20">
                  <c:v>23.2379000772445</c:v>
                </c:pt>
                <c:pt idx="21">
                  <c:v>25.099800796022265</c:v>
                </c:pt>
                <c:pt idx="22">
                  <c:v>26.832815729997478</c:v>
                </c:pt>
                <c:pt idx="23">
                  <c:v>28.460498941515414</c:v>
                </c:pt>
                <c:pt idx="24">
                  <c:v>30</c:v>
                </c:pt>
                <c:pt idx="25">
                  <c:v>31.464265445104548</c:v>
                </c:pt>
                <c:pt idx="26">
                  <c:v>32.863353450309965</c:v>
                </c:pt>
                <c:pt idx="27">
                  <c:v>33.101774876885379</c:v>
                </c:pt>
                <c:pt idx="28">
                  <c:v>33.101811754135902</c:v>
                </c:pt>
                <c:pt idx="29">
                  <c:v>33.101848631345348</c:v>
                </c:pt>
                <c:pt idx="30">
                  <c:v>33.10188550851371</c:v>
                </c:pt>
                <c:pt idx="31">
                  <c:v>33.101922385640989</c:v>
                </c:pt>
                <c:pt idx="32">
                  <c:v>33.101996139772297</c:v>
                </c:pt>
                <c:pt idx="33">
                  <c:v>33.102143647541922</c:v>
                </c:pt>
                <c:pt idx="34">
                  <c:v>33.102438661109247</c:v>
                </c:pt>
                <c:pt idx="35">
                  <c:v>33.103028680356424</c:v>
                </c:pt>
                <c:pt idx="36">
                  <c:v>33.104208687302886</c:v>
                </c:pt>
                <c:pt idx="37">
                  <c:v>33.106568575019971</c:v>
                </c:pt>
                <c:pt idx="38">
                  <c:v>33.111287845876667</c:v>
                </c:pt>
                <c:pt idx="39">
                  <c:v>33.120724370286652</c:v>
                </c:pt>
                <c:pt idx="40">
                  <c:v>33.139589357934113</c:v>
                </c:pt>
                <c:pt idx="41">
                  <c:v>33.177287152696799</c:v>
                </c:pt>
                <c:pt idx="42">
                  <c:v>33.252554530629673</c:v>
                </c:pt>
                <c:pt idx="43">
                  <c:v>33.402580481341559</c:v>
                </c:pt>
                <c:pt idx="44">
                  <c:v>33.55193560455939</c:v>
                </c:pt>
                <c:pt idx="45">
                  <c:v>33.700628819244606</c:v>
                </c:pt>
                <c:pt idx="46">
                  <c:v>33.848668848456953</c:v>
                </c:pt>
                <c:pt idx="47">
                  <c:v>33.996064225326144</c:v>
                </c:pt>
                <c:pt idx="48">
                  <c:v>33.997443033447382</c:v>
                </c:pt>
                <c:pt idx="49">
                  <c:v>33.998821785651629</c:v>
                </c:pt>
                <c:pt idx="50">
                  <c:v>34.001579122336359</c:v>
                </c:pt>
                <c:pt idx="51">
                  <c:v>34.007093125001141</c:v>
                </c:pt>
                <c:pt idx="52">
                  <c:v>34.018118449033892</c:v>
                </c:pt>
                <c:pt idx="53">
                  <c:v>34.040158384068953</c:v>
                </c:pt>
                <c:pt idx="54">
                  <c:v>34.084195498977238</c:v>
                </c:pt>
                <c:pt idx="55">
                  <c:v>34.128175790869633</c:v>
                </c:pt>
                <c:pt idx="56">
                  <c:v>34.172099479143803</c:v>
                </c:pt>
                <c:pt idx="57">
                  <c:v>34.201350599245345</c:v>
                </c:pt>
                <c:pt idx="58">
                  <c:v>34.219619851957738</c:v>
                </c:pt>
                <c:pt idx="59">
                  <c:v>34.237879356240803</c:v>
                </c:pt>
                <c:pt idx="60">
                  <c:v>34.27436918183178</c:v>
                </c:pt>
                <c:pt idx="61">
                  <c:v>34.347232534987441</c:v>
                </c:pt>
                <c:pt idx="62">
                  <c:v>34.492497485866402</c:v>
                </c:pt>
                <c:pt idx="63">
                  <c:v>34.781207322525475</c:v>
                </c:pt>
                <c:pt idx="64">
                  <c:v>35.351554178175817</c:v>
                </c:pt>
                <c:pt idx="65">
                  <c:v>35.912844259575152</c:v>
                </c:pt>
                <c:pt idx="66">
                  <c:v>36.465495784542682</c:v>
                </c:pt>
                <c:pt idx="67">
                  <c:v>36.738704152603148</c:v>
                </c:pt>
                <c:pt idx="68">
                  <c:v>36.738737379212559</c:v>
                </c:pt>
                <c:pt idx="69">
                  <c:v>36.738770605791913</c:v>
                </c:pt>
                <c:pt idx="70">
                  <c:v>36.738803832341219</c:v>
                </c:pt>
                <c:pt idx="71">
                  <c:v>36.738837058860476</c:v>
                </c:pt>
                <c:pt idx="72">
                  <c:v>36.738903511808843</c:v>
                </c:pt>
                <c:pt idx="73">
                  <c:v>36.73903641734497</c:v>
                </c:pt>
                <c:pt idx="74">
                  <c:v>36.739302226974864</c:v>
                </c:pt>
                <c:pt idx="75">
                  <c:v>36.739833840465309</c:v>
                </c:pt>
                <c:pt idx="76">
                  <c:v>36.740897044370051</c:v>
                </c:pt>
                <c:pt idx="77">
                  <c:v>36.743023359884255</c:v>
                </c:pt>
                <c:pt idx="78">
                  <c:v>36.747275621806303</c:v>
                </c:pt>
                <c:pt idx="79">
                  <c:v>36.755778669822789</c:v>
                </c:pt>
                <c:pt idx="80">
                  <c:v>36.772778867322494</c:v>
                </c:pt>
                <c:pt idx="81">
                  <c:v>36.806755706323806</c:v>
                </c:pt>
                <c:pt idx="82">
                  <c:v>36.874615464096706</c:v>
                </c:pt>
                <c:pt idx="83">
                  <c:v>37.009961707964521</c:v>
                </c:pt>
                <c:pt idx="84">
                  <c:v>37.144814787867766</c:v>
                </c:pt>
                <c:pt idx="85">
                  <c:v>37.279180055695967</c:v>
                </c:pt>
                <c:pt idx="86">
                  <c:v>37.413062767234116</c:v>
                </c:pt>
                <c:pt idx="87">
                  <c:v>37.54646808456156</c:v>
                </c:pt>
                <c:pt idx="88">
                  <c:v>37.547716516787006</c:v>
                </c:pt>
                <c:pt idx="89">
                  <c:v>37.548964907504441</c:v>
                </c:pt>
                <c:pt idx="90">
                  <c:v>37.551461564431818</c:v>
                </c:pt>
                <c:pt idx="91">
                  <c:v>37.556454380372493</c:v>
                </c:pt>
                <c:pt idx="92">
                  <c:v>37.566438021523943</c:v>
                </c:pt>
                <c:pt idx="93">
                  <c:v>37.586397348309404</c:v>
                </c:pt>
                <c:pt idx="94">
                  <c:v>37.626284238880139</c:v>
                </c:pt>
                <c:pt idx="95">
                  <c:v>37.66612889088816</c:v>
                </c:pt>
                <c:pt idx="96">
                  <c:v>37.705931438236611</c:v>
                </c:pt>
                <c:pt idx="97">
                  <c:v>37.732443144129959</c:v>
                </c:pt>
                <c:pt idx="98">
                  <c:v>37.749003505059576</c:v>
                </c:pt>
                <c:pt idx="99">
                  <c:v>37.765556604199546</c:v>
                </c:pt>
                <c:pt idx="100">
                  <c:v>37.798641055268114</c:v>
                </c:pt>
                <c:pt idx="101">
                  <c:v>37.864723234496246</c:v>
                </c:pt>
                <c:pt idx="102">
                  <c:v>37.996542811484836</c:v>
                </c:pt>
                <c:pt idx="103">
                  <c:v>38.258819448919226</c:v>
                </c:pt>
                <c:pt idx="104">
                  <c:v>38.778051338676107</c:v>
                </c:pt>
                <c:pt idx="105">
                  <c:v>39.290422059644513</c:v>
                </c:pt>
                <c:pt idx="106">
                  <c:v>39.796196622604526</c:v>
                </c:pt>
                <c:pt idx="107">
                  <c:v>40.046688572527444</c:v>
                </c:pt>
                <c:pt idx="108">
                  <c:v>40.046719054514938</c:v>
                </c:pt>
                <c:pt idx="109">
                  <c:v>40.04674953647924</c:v>
                </c:pt>
                <c:pt idx="110">
                  <c:v>40.046780018420328</c:v>
                </c:pt>
                <c:pt idx="111">
                  <c:v>40.046810500338225</c:v>
                </c:pt>
                <c:pt idx="112">
                  <c:v>40.046871464104406</c:v>
                </c:pt>
                <c:pt idx="113">
                  <c:v>40.046993391358356</c:v>
                </c:pt>
                <c:pt idx="114">
                  <c:v>40.047237244752601</c:v>
                </c:pt>
                <c:pt idx="115">
                  <c:v>40.047724947086571</c:v>
                </c:pt>
                <c:pt idx="116">
                  <c:v>40.048700333937177</c:v>
                </c:pt>
                <c:pt idx="117">
                  <c:v>40.050651036375179</c:v>
                </c:pt>
                <c:pt idx="118">
                  <c:v>40.054552156246856</c:v>
                </c:pt>
                <c:pt idx="119">
                  <c:v>40.062353256361511</c:v>
                </c:pt>
                <c:pt idx="120">
                  <c:v>40.07795090118131</c:v>
                </c:pt>
                <c:pt idx="121">
                  <c:v>40.109127993980373</c:v>
                </c:pt>
                <c:pt idx="122">
                  <c:v>40.171409589874983</c:v>
                </c:pt>
                <c:pt idx="123">
                  <c:v>40.295683992674697</c:v>
                </c:pt>
                <c:pt idx="124">
                  <c:v>40.419576302053194</c:v>
                </c:pt>
                <c:pt idx="125">
                  <c:v>40.543090020834626</c:v>
                </c:pt>
                <c:pt idx="126">
                  <c:v>40.66622859864804</c:v>
                </c:pt>
                <c:pt idx="127">
                  <c:v>40.788995433051547</c:v>
                </c:pt>
                <c:pt idx="128">
                  <c:v>40.79014462388556</c:v>
                </c:pt>
                <c:pt idx="129">
                  <c:v>40.791293782344049</c:v>
                </c:pt>
                <c:pt idx="130">
                  <c:v>40.793592002145388</c:v>
                </c:pt>
                <c:pt idx="131">
                  <c:v>40.798188053362125</c:v>
                </c:pt>
                <c:pt idx="132">
                  <c:v>40.807378602864212</c:v>
                </c:pt>
                <c:pt idx="133">
                  <c:v>40.825753495036686</c:v>
                </c:pt>
                <c:pt idx="134">
                  <c:v>40.862478491123127</c:v>
                </c:pt>
                <c:pt idx="135">
                  <c:v>40.899170510384437</c:v>
                </c:pt>
                <c:pt idx="136">
                  <c:v>40.93582964149499</c:v>
                </c:pt>
                <c:pt idx="137">
                  <c:v>40.960250834650658</c:v>
                </c:pt>
                <c:pt idx="138">
                  <c:v>40.975506689210079</c:v>
                </c:pt>
                <c:pt idx="139">
                  <c:v>40.9907568658777</c:v>
                </c:pt>
                <c:pt idx="140">
                  <c:v>41.021240210865152</c:v>
                </c:pt>
                <c:pt idx="141">
                  <c:v>41.082139044084599</c:v>
                </c:pt>
                <c:pt idx="142">
                  <c:v>41.203666686807132</c:v>
                </c:pt>
                <c:pt idx="143">
                  <c:v>41.445652949826957</c:v>
                </c:pt>
                <c:pt idx="144">
                  <c:v>41.925435578387258</c:v>
                </c:pt>
                <c:pt idx="145">
                  <c:v>42.399789485768679</c:v>
                </c:pt>
                <c:pt idx="146">
                  <c:v>42.868894882391125</c:v>
                </c:pt>
                <c:pt idx="147">
                  <c:v>43.101533017254731</c:v>
                </c:pt>
                <c:pt idx="148">
                  <c:v>43.101561338816367</c:v>
                </c:pt>
                <c:pt idx="149">
                  <c:v>43.101589660359394</c:v>
                </c:pt>
                <c:pt idx="150">
                  <c:v>43.101617981883813</c:v>
                </c:pt>
                <c:pt idx="151">
                  <c:v>43.101646303389622</c:v>
                </c:pt>
                <c:pt idx="152">
                  <c:v>43.101702946345405</c:v>
                </c:pt>
                <c:pt idx="153">
                  <c:v>43.101816232033656</c:v>
                </c:pt>
                <c:pt idx="154">
                  <c:v>43.102042802516912</c:v>
                </c:pt>
                <c:pt idx="155">
                  <c:v>43.102495939910483</c:v>
                </c:pt>
                <c:pt idx="156">
                  <c:v>43.103402200406407</c:v>
                </c:pt>
                <c:pt idx="157">
                  <c:v>43.10521466423755</c:v>
                </c:pt>
                <c:pt idx="158">
                  <c:v>43.108839363290677</c:v>
                </c:pt>
                <c:pt idx="159">
                  <c:v>43.116087847229366</c:v>
                </c:pt>
                <c:pt idx="160">
                  <c:v>43.130581160587205</c:v>
                </c:pt>
                <c:pt idx="161">
                  <c:v>43.159553186403585</c:v>
                </c:pt>
                <c:pt idx="162">
                  <c:v>43.217438971438369</c:v>
                </c:pt>
                <c:pt idx="163">
                  <c:v>43.332978564252883</c:v>
                </c:pt>
                <c:pt idx="164">
                  <c:v>43.448210909656567</c:v>
                </c:pt>
                <c:pt idx="165">
                  <c:v>43.563138445823668</c:v>
                </c:pt>
                <c:pt idx="166">
                  <c:v>43.677763578850964</c:v>
                </c:pt>
                <c:pt idx="167">
                  <c:v>43.792088683345533</c:v>
                </c:pt>
                <c:pt idx="168">
                  <c:v>43.793159069082925</c:v>
                </c:pt>
                <c:pt idx="169">
                  <c:v>43.794229428658745</c:v>
                </c:pt>
                <c:pt idx="170">
                  <c:v>43.796370069333371</c:v>
                </c:pt>
                <c:pt idx="171">
                  <c:v>43.800651036828206</c:v>
                </c:pt>
                <c:pt idx="172">
                  <c:v>43.809211716829601</c:v>
                </c:pt>
                <c:pt idx="173">
                  <c:v>43.826328060310964</c:v>
                </c:pt>
                <c:pt idx="174">
                  <c:v>43.860540708591358</c:v>
                </c:pt>
                <c:pt idx="175">
                  <c:v>43.894726690685751</c:v>
                </c:pt>
                <c:pt idx="176">
                  <c:v>43.928886068849955</c:v>
                </c:pt>
                <c:pt idx="177">
                  <c:v>43.951644238298982</c:v>
                </c:pt>
                <c:pt idx="178">
                  <c:v>43.965862111984109</c:v>
                </c:pt>
                <c:pt idx="179">
                  <c:v>43.980075389316923</c:v>
                </c:pt>
                <c:pt idx="180">
                  <c:v>44.008488172737771</c:v>
                </c:pt>
                <c:pt idx="181">
                  <c:v>44.065258778883845</c:v>
                </c:pt>
                <c:pt idx="182">
                  <c:v>44.178581136677536</c:v>
                </c:pt>
                <c:pt idx="183">
                  <c:v>44.404358246122641</c:v>
                </c:pt>
                <c:pt idx="184">
                  <c:v>44.85250306560382</c:v>
                </c:pt>
                <c:pt idx="185">
                  <c:v>45.296214314774694</c:v>
                </c:pt>
                <c:pt idx="186">
                  <c:v>45.735621032735523</c:v>
                </c:pt>
                <c:pt idx="187">
                  <c:v>45.953748826945557</c:v>
                </c:pt>
                <c:pt idx="188">
                  <c:v>45.953775390671112</c:v>
                </c:pt>
                <c:pt idx="189">
                  <c:v>45.953801954381312</c:v>
                </c:pt>
                <c:pt idx="190">
                  <c:v>45.953828518076165</c:v>
                </c:pt>
                <c:pt idx="191">
                  <c:v>45.953855081755655</c:v>
                </c:pt>
                <c:pt idx="192">
                  <c:v>45.953908209068572</c:v>
                </c:pt>
                <c:pt idx="193">
                  <c:v>45.954014463510148</c:v>
                </c:pt>
                <c:pt idx="194">
                  <c:v>45.954226971656261</c:v>
                </c:pt>
                <c:pt idx="195">
                  <c:v>45.954651985000389</c:v>
                </c:pt>
                <c:pt idx="196">
                  <c:v>45.955501999896597</c:v>
                </c:pt>
                <c:pt idx="197">
                  <c:v>45.957201982523912</c:v>
                </c:pt>
                <c:pt idx="198">
                  <c:v>45.960601759142577</c:v>
                </c:pt>
                <c:pt idx="199">
                  <c:v>45.967400558031343</c:v>
                </c:pt>
                <c:pt idx="200">
                  <c:v>45.980995139976038</c:v>
                </c:pt>
                <c:pt idx="201">
                  <c:v>46.008172253008489</c:v>
                </c:pt>
                <c:pt idx="202">
                  <c:v>46.062478375164531</c:v>
                </c:pt>
                <c:pt idx="203">
                  <c:v>46.170898995606528</c:v>
                </c:pt>
                <c:pt idx="204">
                  <c:v>46.279065613541725</c:v>
                </c:pt>
                <c:pt idx="205">
                  <c:v>46.386980005843235</c:v>
                </c:pt>
                <c:pt idx="206">
                  <c:v>46.494643928763452</c:v>
                </c:pt>
                <c:pt idx="207">
                  <c:v>46.602059118267512</c:v>
                </c:pt>
                <c:pt idx="208">
                  <c:v>46.60306496425423</c:v>
                </c:pt>
                <c:pt idx="209">
                  <c:v>46.604070788531985</c:v>
                </c:pt>
                <c:pt idx="210">
                  <c:v>46.606082371966217</c:v>
                </c:pt>
                <c:pt idx="211">
                  <c:v>46.610105278388936</c:v>
                </c:pt>
                <c:pt idx="212">
                  <c:v>46.618150049766022</c:v>
                </c:pt>
                <c:pt idx="213">
                  <c:v>46.634235429161912</c:v>
                </c:pt>
                <c:pt idx="214">
                  <c:v>46.666389554608784</c:v>
                </c:pt>
                <c:pt idx="215">
                  <c:v>46.698521540435301</c:v>
                </c:pt>
                <c:pt idx="216">
                  <c:v>46.730631432311078</c:v>
                </c:pt>
                <c:pt idx="217">
                  <c:v>46.752025774959741</c:v>
                </c:pt>
                <c:pt idx="218">
                  <c:v>46.765392268882977</c:v>
                </c:pt>
                <c:pt idx="219">
                  <c:v>46.77875494348369</c:v>
                </c:pt>
                <c:pt idx="220">
                  <c:v>46.805468847801322</c:v>
                </c:pt>
                <c:pt idx="221">
                  <c:v>46.858850968226911</c:v>
                </c:pt>
                <c:pt idx="222">
                  <c:v>46.965433182953824</c:v>
                </c:pt>
                <c:pt idx="223">
                  <c:v>47.177875260152398</c:v>
                </c:pt>
                <c:pt idx="224">
                  <c:v>47.599915063605941</c:v>
                </c:pt>
                <c:pt idx="225">
                  <c:v>48.018245637075289</c:v>
                </c:pt>
                <c:pt idx="226">
                  <c:v>48.432963093976603</c:v>
                </c:pt>
                <c:pt idx="227">
                  <c:v>48.638995816756946</c:v>
                </c:pt>
                <c:pt idx="228">
                  <c:v>48.639020913961147</c:v>
                </c:pt>
                <c:pt idx="229">
                  <c:v>48.639046011152395</c:v>
                </c:pt>
                <c:pt idx="230">
                  <c:v>48.639071108330697</c:v>
                </c:pt>
                <c:pt idx="231">
                  <c:v>48.639096205496045</c:v>
                </c:pt>
                <c:pt idx="232">
                  <c:v>48.639146399787897</c:v>
                </c:pt>
                <c:pt idx="233">
                  <c:v>48.639246788216198</c:v>
                </c:pt>
                <c:pt idx="234">
                  <c:v>48.639447564451224</c:v>
                </c:pt>
                <c:pt idx="235">
                  <c:v>48.639849114434966</c:v>
                </c:pt>
                <c:pt idx="236">
                  <c:v>48.640652204457538</c:v>
                </c:pt>
                <c:pt idx="237">
                  <c:v>48.64225834472532</c:v>
                </c:pt>
                <c:pt idx="238">
                  <c:v>48.645470466169819</c:v>
                </c:pt>
                <c:pt idx="239">
                  <c:v>48.651894072841607</c:v>
                </c:pt>
                <c:pt idx="240">
                  <c:v>48.664738742491984</c:v>
                </c:pt>
                <c:pt idx="241">
                  <c:v>48.690417916413494</c:v>
                </c:pt>
                <c:pt idx="242">
                  <c:v>48.74173567770233</c:v>
                </c:pt>
                <c:pt idx="243">
                  <c:v>48.844209450814127</c:v>
                </c:pt>
                <c:pt idx="244">
                  <c:v>48.946468686463987</c:v>
                </c:pt>
                <c:pt idx="245">
                  <c:v>49.048514726492989</c:v>
                </c:pt>
                <c:pt idx="246">
                  <c:v>49.15034889881251</c:v>
                </c:pt>
                <c:pt idx="247">
                  <c:v>49.251972517605829</c:v>
                </c:pt>
                <c:pt idx="248">
                  <c:v>49.25292424694193</c:v>
                </c:pt>
                <c:pt idx="249">
                  <c:v>49.253875957887821</c:v>
                </c:pt>
                <c:pt idx="250">
                  <c:v>49.255779324613272</c:v>
                </c:pt>
                <c:pt idx="251">
                  <c:v>49.259585837428638</c:v>
                </c:pt>
                <c:pt idx="252">
                  <c:v>49.267197980755917</c:v>
                </c:pt>
                <c:pt idx="253">
                  <c:v>49.282418740104468</c:v>
                </c:pt>
                <c:pt idx="254">
                  <c:v>49.312846164817948</c:v>
                </c:pt>
                <c:pt idx="255">
                  <c:v>49.343254826521118</c:v>
                </c:pt>
                <c:pt idx="256">
                  <c:v>49.373644759881763</c:v>
                </c:pt>
                <c:pt idx="257">
                  <c:v>49.39389432789239</c:v>
                </c:pt>
                <c:pt idx="258">
                  <c:v>49.406546093356901</c:v>
                </c:pt>
                <c:pt idx="259">
                  <c:v>49.419194619853933</c:v>
                </c:pt>
                <c:pt idx="260">
                  <c:v>49.444481965887761</c:v>
                </c:pt>
                <c:pt idx="261">
                  <c:v>49.495017899532073</c:v>
                </c:pt>
                <c:pt idx="262">
                  <c:v>49.595935285817525</c:v>
                </c:pt>
                <c:pt idx="263">
                  <c:v>49.797156513951677</c:v>
                </c:pt>
                <c:pt idx="264">
                  <c:v>50.197179172489363</c:v>
                </c:pt>
                <c:pt idx="265">
                  <c:v>50.594039143707434</c:v>
                </c:pt>
                <c:pt idx="266">
                  <c:v>50.987810277310402</c:v>
                </c:pt>
                <c:pt idx="267">
                  <c:v>51.183559830037225</c:v>
                </c:pt>
                <c:pt idx="268">
                  <c:v>51.183583679547588</c:v>
                </c:pt>
                <c:pt idx="269">
                  <c:v>51.183607529046839</c:v>
                </c:pt>
                <c:pt idx="270">
                  <c:v>51.183631378534976</c:v>
                </c:pt>
                <c:pt idx="271">
                  <c:v>51.183655228012</c:v>
                </c:pt>
                <c:pt idx="272">
                  <c:v>51.18370292693271</c:v>
                </c:pt>
                <c:pt idx="273">
                  <c:v>51.183798324640776</c:v>
                </c:pt>
                <c:pt idx="274">
                  <c:v>51.183989119523503</c:v>
                </c:pt>
                <c:pt idx="275">
                  <c:v>51.184370707155324</c:v>
                </c:pt>
                <c:pt idx="276">
                  <c:v>51.185133873884709</c:v>
                </c:pt>
                <c:pt idx="277">
                  <c:v>51.186660173208217</c:v>
                </c:pt>
                <c:pt idx="278">
                  <c:v>51.189712635328398</c:v>
                </c:pt>
                <c:pt idx="279">
                  <c:v>51.195817013575436</c:v>
                </c:pt>
                <c:pt idx="280">
                  <c:v>51.208023587007339</c:v>
                </c:pt>
                <c:pt idx="281">
                  <c:v>51.232428008903696</c:v>
                </c:pt>
                <c:pt idx="282">
                  <c:v>51.281202010946465</c:v>
                </c:pt>
                <c:pt idx="283">
                  <c:v>51.378611110923387</c:v>
                </c:pt>
                <c:pt idx="284">
                  <c:v>51.475835881387106</c:v>
                </c:pt>
                <c:pt idx="285">
                  <c:v>51.572877364827143</c:v>
                </c:pt>
                <c:pt idx="286">
                  <c:v>51.669736593943462</c:v>
                </c:pt>
                <c:pt idx="287">
                  <c:v>51.766414591774655</c:v>
                </c:pt>
                <c:pt idx="288">
                  <c:v>51.767320093737709</c:v>
                </c:pt>
                <c:pt idx="289">
                  <c:v>51.768225579862211</c:v>
                </c:pt>
                <c:pt idx="290">
                  <c:v>51.77003650459887</c:v>
                </c:pt>
                <c:pt idx="291">
                  <c:v>51.773658164046125</c:v>
                </c:pt>
                <c:pt idx="292">
                  <c:v>51.780900723022384</c:v>
                </c:pt>
                <c:pt idx="293">
                  <c:v>51.795382802789476</c:v>
                </c:pt>
                <c:pt idx="294">
                  <c:v>51.824334821466834</c:v>
                </c:pt>
                <c:pt idx="295">
                  <c:v>51.853270674929462</c:v>
                </c:pt>
                <c:pt idx="296">
                  <c:v>51.882190390224466</c:v>
                </c:pt>
                <c:pt idx="297">
                  <c:v>51.901461248094932</c:v>
                </c:pt>
                <c:pt idx="298">
                  <c:v>51.913501901600704</c:v>
                </c:pt>
                <c:pt idx="299">
                  <c:v>51.925539763082867</c:v>
                </c:pt>
                <c:pt idx="300">
                  <c:v>51.949607117739589</c:v>
                </c:pt>
                <c:pt idx="301">
                  <c:v>51.997708408039486</c:v>
                </c:pt>
                <c:pt idx="302">
                  <c:v>52.09377774444372</c:v>
                </c:pt>
                <c:pt idx="303">
                  <c:v>52.285386865619536</c:v>
                </c:pt>
                <c:pt idx="304">
                  <c:v>52.666513836473932</c:v>
                </c:pt>
                <c:pt idx="305">
                  <c:v>53.044902485417957</c:v>
                </c:pt>
                <c:pt idx="306">
                  <c:v>53.420611000694294</c:v>
                </c:pt>
                <c:pt idx="307">
                  <c:v>53.607477833670742</c:v>
                </c:pt>
                <c:pt idx="308">
                  <c:v>53.607500604801096</c:v>
                </c:pt>
                <c:pt idx="309">
                  <c:v>53.60752337592178</c:v>
                </c:pt>
                <c:pt idx="310">
                  <c:v>53.607546147032785</c:v>
                </c:pt>
                <c:pt idx="311">
                  <c:v>53.607568918134128</c:v>
                </c:pt>
                <c:pt idx="312">
                  <c:v>53.607614460307779</c:v>
                </c:pt>
                <c:pt idx="313">
                  <c:v>53.607705544539023</c:v>
                </c:pt>
                <c:pt idx="314">
                  <c:v>53.607887712537227</c:v>
                </c:pt>
                <c:pt idx="315">
                  <c:v>53.608252046676547</c:v>
                </c:pt>
                <c:pt idx="316">
                  <c:v>53.608980707526982</c:v>
                </c:pt>
                <c:pt idx="317">
                  <c:v>53.610437999516478</c:v>
                </c:pt>
                <c:pt idx="318">
                  <c:v>53.613352464661261</c:v>
                </c:pt>
                <c:pt idx="319">
                  <c:v>53.619180919704469</c:v>
                </c:pt>
                <c:pt idx="320">
                  <c:v>53.630835929528452</c:v>
                </c:pt>
                <c:pt idx="321">
                  <c:v>53.654138353905189</c:v>
                </c:pt>
                <c:pt idx="322">
                  <c:v>53.700712867707814</c:v>
                </c:pt>
                <c:pt idx="323">
                  <c:v>53.793740923085096</c:v>
                </c:pt>
                <c:pt idx="324">
                  <c:v>53.88660837814902</c:v>
                </c:pt>
                <c:pt idx="325">
                  <c:v>53.979316061802784</c:v>
                </c:pt>
                <c:pt idx="326">
                  <c:v>54.071864795843688</c:v>
                </c:pt>
                <c:pt idx="327">
                  <c:v>54.164255395048123</c:v>
                </c:pt>
                <c:pt idx="328">
                  <c:v>54.165120811274853</c:v>
                </c:pt>
                <c:pt idx="329">
                  <c:v>54.165986213674721</c:v>
                </c:pt>
                <c:pt idx="330">
                  <c:v>54.167716976996545</c:v>
                </c:pt>
                <c:pt idx="331">
                  <c:v>54.171178337747094</c:v>
                </c:pt>
                <c:pt idx="332">
                  <c:v>54.178100395824139</c:v>
                </c:pt>
                <c:pt idx="333">
                  <c:v>54.191941859468372</c:v>
                </c:pt>
                <c:pt idx="334">
                  <c:v>54.219614186196495</c:v>
                </c:pt>
                <c:pt idx="335">
                  <c:v>54.247272396868027</c:v>
                </c:pt>
                <c:pt idx="336">
                  <c:v>54.274916513063381</c:v>
                </c:pt>
                <c:pt idx="337">
                  <c:v>54.29333810422785</c:v>
                </c:pt>
                <c:pt idx="338">
                  <c:v>54.304848425347807</c:v>
                </c:pt>
                <c:pt idx="339">
                  <c:v>54.31635630728556</c:v>
                </c:pt>
                <c:pt idx="340">
                  <c:v>54.339364759812938</c:v>
                </c:pt>
                <c:pt idx="341">
                  <c:v>54.385352462772545</c:v>
                </c:pt>
                <c:pt idx="342">
                  <c:v>54.477211405320666</c:v>
                </c:pt>
                <c:pt idx="343">
                  <c:v>54.660466175289798</c:v>
                </c:pt>
                <c:pt idx="344">
                  <c:v>55.025144820345545</c:v>
                </c:pt>
                <c:pt idx="345">
                  <c:v>55.387422421520938</c:v>
                </c:pt>
                <c:pt idx="346">
                  <c:v>55.747345788835545</c:v>
                </c:pt>
                <c:pt idx="347">
                  <c:v>55.926438850511481</c:v>
                </c:pt>
                <c:pt idx="348">
                  <c:v>55.926460677449008</c:v>
                </c:pt>
                <c:pt idx="349">
                  <c:v>55.926482504378015</c:v>
                </c:pt>
                <c:pt idx="350">
                  <c:v>55.926504331298503</c:v>
                </c:pt>
                <c:pt idx="351">
                  <c:v>55.926526158210471</c:v>
                </c:pt>
                <c:pt idx="352">
                  <c:v>55.92656981200885</c:v>
                </c:pt>
                <c:pt idx="353">
                  <c:v>55.926657119503396</c:v>
                </c:pt>
                <c:pt idx="354">
                  <c:v>55.926831734083599</c:v>
                </c:pt>
                <c:pt idx="355">
                  <c:v>55.927180961608464</c:v>
                </c:pt>
                <c:pt idx="356">
                  <c:v>55.927879410116205</c:v>
                </c:pt>
                <c:pt idx="357">
                  <c:v>55.929276280964871</c:v>
                </c:pt>
                <c:pt idx="358">
                  <c:v>55.93206991800411</c:v>
                </c:pt>
                <c:pt idx="359">
                  <c:v>55.937656773523322</c:v>
                </c:pt>
                <c:pt idx="360">
                  <c:v>55.948828810909887</c:v>
                </c:pt>
                <c:pt idx="361">
                  <c:v>55.971166195752076</c:v>
                </c:pt>
                <c:pt idx="362">
                  <c:v>56.015814243055502</c:v>
                </c:pt>
                <c:pt idx="363">
                  <c:v>56.105003745766737</c:v>
                </c:pt>
                <c:pt idx="364">
                  <c:v>56.194051689769623</c:v>
                </c:pt>
                <c:pt idx="365">
                  <c:v>56.282958746964432</c:v>
                </c:pt>
                <c:pt idx="366">
                  <c:v>56.371725583952987</c:v>
                </c:pt>
                <c:pt idx="367">
                  <c:v>56.460352862096954</c:v>
                </c:pt>
                <c:pt idx="368">
                  <c:v>56.461183084598041</c:v>
                </c:pt>
                <c:pt idx="369">
                  <c:v>56.462013294891463</c:v>
                </c:pt>
                <c:pt idx="370">
                  <c:v>56.463673678857454</c:v>
                </c:pt>
                <c:pt idx="371">
                  <c:v>56.46699430032114</c:v>
                </c:pt>
                <c:pt idx="372">
                  <c:v>56.473634957495875</c:v>
                </c:pt>
                <c:pt idx="373">
                  <c:v>56.486913929798817</c:v>
                </c:pt>
                <c:pt idx="374">
                  <c:v>56.513462513922292</c:v>
                </c:pt>
                <c:pt idx="375">
                  <c:v>56.539998632052516</c:v>
                </c:pt>
                <c:pt idx="376">
                  <c:v>56.566522301733379</c:v>
                </c:pt>
                <c:pt idx="377">
                  <c:v>56.584197841027134</c:v>
                </c:pt>
                <c:pt idx="378">
                  <c:v>56.595242249790751</c:v>
                </c:pt>
                <c:pt idx="379">
                  <c:v>56.606284503688279</c:v>
                </c:pt>
                <c:pt idx="380">
                  <c:v>56.628362551927104</c:v>
                </c:pt>
                <c:pt idx="381">
                  <c:v>56.672492845405166</c:v>
                </c:pt>
                <c:pt idx="382">
                  <c:v>56.76065050113943</c:v>
                </c:pt>
                <c:pt idx="383">
                  <c:v>56.936556317646222</c:v>
                </c:pt>
                <c:pt idx="384">
                  <c:v>57.28674755397185</c:v>
                </c:pt>
                <c:pt idx="385">
                  <c:v>57.634811054713282</c:v>
                </c:pt>
                <c:pt idx="386">
                  <c:v>57.980785138806979</c:v>
                </c:pt>
                <c:pt idx="387">
                  <c:v>58.153000312215191</c:v>
                </c:pt>
                <c:pt idx="388">
                  <c:v>58.153021303443467</c:v>
                </c:pt>
                <c:pt idx="389">
                  <c:v>58.153042294664175</c:v>
                </c:pt>
                <c:pt idx="390">
                  <c:v>58.153063285877295</c:v>
                </c:pt>
                <c:pt idx="391">
                  <c:v>58.153084277082847</c:v>
                </c:pt>
                <c:pt idx="392">
                  <c:v>58.153126259471208</c:v>
                </c:pt>
                <c:pt idx="393">
                  <c:v>58.153210224157014</c:v>
                </c:pt>
                <c:pt idx="394">
                  <c:v>58.15337815316493</c:v>
                </c:pt>
                <c:pt idx="395">
                  <c:v>58.153714009725981</c:v>
                </c:pt>
                <c:pt idx="396">
                  <c:v>58.154385717029115</c:v>
                </c:pt>
                <c:pt idx="397">
                  <c:v>58.155729108360426</c:v>
                </c:pt>
                <c:pt idx="398">
                  <c:v>58.158415797930743</c:v>
                </c:pt>
                <c:pt idx="399">
                  <c:v>58.163788804762369</c:v>
                </c:pt>
                <c:pt idx="400">
                  <c:v>58.174533329670979</c:v>
                </c:pt>
                <c:pt idx="401">
                  <c:v>58.196016428317499</c:v>
                </c:pt>
                <c:pt idx="402">
                  <c:v>58.238958851657024</c:v>
                </c:pt>
                <c:pt idx="403">
                  <c:v>58.324748847508978</c:v>
                </c:pt>
                <c:pt idx="404">
                  <c:v>58.410412839878127</c:v>
                </c:pt>
                <c:pt idx="405">
                  <c:v>58.495951382339271</c:v>
                </c:pt>
                <c:pt idx="406">
                  <c:v>58.581365024425644</c:v>
                </c:pt>
                <c:pt idx="407">
                  <c:v>58.666654311670101</c:v>
                </c:pt>
                <c:pt idx="408">
                  <c:v>58.66745331207926</c:v>
                </c:pt>
                <c:pt idx="409">
                  <c:v>58.66825230160687</c:v>
                </c:pt>
                <c:pt idx="410">
                  <c:v>58.669850248019209</c:v>
                </c:pt>
                <c:pt idx="411">
                  <c:v>58.673046010284821</c:v>
                </c:pt>
                <c:pt idx="412">
                  <c:v>58.679437012679323</c:v>
                </c:pt>
                <c:pt idx="413">
                  <c:v>58.692216929717354</c:v>
                </c:pt>
                <c:pt idx="414">
                  <c:v>58.717768419150602</c:v>
                </c:pt>
                <c:pt idx="415">
                  <c:v>58.743308794491647</c:v>
                </c:pt>
                <c:pt idx="416">
                  <c:v>58.768838070230721</c:v>
                </c:pt>
                <c:pt idx="417">
                  <c:v>58.785851428085991</c:v>
                </c:pt>
                <c:pt idx="418">
                  <c:v>58.796482276791018</c:v>
                </c:pt>
                <c:pt idx="419">
                  <c:v>58.807111203705631</c:v>
                </c:pt>
                <c:pt idx="420">
                  <c:v>58.82836329633011</c:v>
                </c:pt>
                <c:pt idx="421">
                  <c:v>58.870844465872921</c:v>
                </c:pt>
                <c:pt idx="422">
                  <c:v>58.95571497424995</c:v>
                </c:pt>
                <c:pt idx="423">
                  <c:v>59.125090512615706</c:v>
                </c:pt>
                <c:pt idx="424">
                  <c:v>59.462394234717792</c:v>
                </c:pt>
                <c:pt idx="425">
                  <c:v>59.797795345020873</c:v>
                </c:pt>
                <c:pt idx="426">
                  <c:v>60.131325680754784</c:v>
                </c:pt>
                <c:pt idx="427">
                  <c:v>60.297399016251106</c:v>
                </c:pt>
                <c:pt idx="428">
                  <c:v>60.297419260953866</c:v>
                </c:pt>
                <c:pt idx="429">
                  <c:v>60.29743950564982</c:v>
                </c:pt>
                <c:pt idx="430">
                  <c:v>60.297459750338987</c:v>
                </c:pt>
                <c:pt idx="431">
                  <c:v>60.297479995021348</c:v>
                </c:pt>
                <c:pt idx="432">
                  <c:v>60.297520484365691</c:v>
                </c:pt>
                <c:pt idx="433">
                  <c:v>60.2976014629728</c:v>
                </c:pt>
                <c:pt idx="434">
                  <c:v>60.297763419860772</c:v>
                </c:pt>
                <c:pt idx="435">
                  <c:v>60.298087332331697</c:v>
                </c:pt>
                <c:pt idx="436">
                  <c:v>60.29873515205356</c:v>
                </c:pt>
                <c:pt idx="437">
                  <c:v>60.300030770618186</c:v>
                </c:pt>
                <c:pt idx="438">
                  <c:v>60.302621924237258</c:v>
                </c:pt>
                <c:pt idx="439">
                  <c:v>60.307803897484945</c:v>
                </c:pt>
                <c:pt idx="440">
                  <c:v>60.318166508420163</c:v>
                </c:pt>
                <c:pt idx="441">
                  <c:v>60.338886391260985</c:v>
                </c:pt>
                <c:pt idx="442">
                  <c:v>60.380304826470528</c:v>
                </c:pt>
                <c:pt idx="443">
                  <c:v>60.463056579513911</c:v>
                </c:pt>
                <c:pt idx="444">
                  <c:v>60.545695230441446</c:v>
                </c:pt>
                <c:pt idx="445">
                  <c:v>60.628221241741045</c:v>
                </c:pt>
                <c:pt idx="446">
                  <c:v>60.710635072757228</c:v>
                </c:pt>
                <c:pt idx="447">
                  <c:v>60.792937179720965</c:v>
                </c:pt>
                <c:pt idx="448">
                  <c:v>60.793708234795972</c:v>
                </c:pt>
                <c:pt idx="449">
                  <c:v>60.794479280091707</c:v>
                </c:pt>
                <c:pt idx="450">
                  <c:v>60.796021341346837</c:v>
                </c:pt>
                <c:pt idx="451">
                  <c:v>60.799105346522161</c:v>
                </c:pt>
                <c:pt idx="452">
                  <c:v>60.805272887616418</c:v>
                </c:pt>
                <c:pt idx="453">
                  <c:v>60.817606093445505</c:v>
                </c:pt>
                <c:pt idx="454">
                  <c:v>60.842265004990566</c:v>
                </c:pt>
                <c:pt idx="455">
                  <c:v>60.866913926512652</c:v>
                </c:pt>
                <c:pt idx="456">
                  <c:v>60.891552870143656</c:v>
                </c:pt>
                <c:pt idx="457">
                  <c:v>60.907973295271447</c:v>
                </c:pt>
                <c:pt idx="458">
                  <c:v>60.918233813346063</c:v>
                </c:pt>
                <c:pt idx="459">
                  <c:v>60.928492603522535</c:v>
                </c:pt>
                <c:pt idx="460">
                  <c:v>60.949005003670898</c:v>
                </c:pt>
                <c:pt idx="461">
                  <c:v>60.990009107537439</c:v>
                </c:pt>
                <c:pt idx="462">
                  <c:v>61.071934724040794</c:v>
                </c:pt>
                <c:pt idx="463">
                  <c:v>61.235457138307538</c:v>
                </c:pt>
                <c:pt idx="464">
                  <c:v>61.561198907570827</c:v>
                </c:pt>
                <c:pt idx="465">
                  <c:v>61.885226112033394</c:v>
                </c:pt>
                <c:pt idx="466">
                  <c:v>62.207565544212549</c:v>
                </c:pt>
                <c:pt idx="467">
                  <c:v>62.368110528839175</c:v>
                </c:pt>
              </c:numCache>
            </c:numRef>
          </c:xVal>
          <c:yVal>
            <c:numRef>
              <c:f>HnPv2!$S$3:$S$470</c:f>
              <c:numCache>
                <c:formatCode>General</c:formatCode>
                <c:ptCount val="468"/>
                <c:pt idx="0">
                  <c:v>17.021165578301812</c:v>
                </c:pt>
                <c:pt idx="1">
                  <c:v>18.379439833777681</c:v>
                </c:pt>
                <c:pt idx="2">
                  <c:v>19.722656195218772</c:v>
                </c:pt>
                <c:pt idx="3">
                  <c:v>21.480993375186291</c:v>
                </c:pt>
                <c:pt idx="4">
                  <c:v>23.961369385730098</c:v>
                </c:pt>
                <c:pt idx="5">
                  <c:v>27.588311789872673</c:v>
                </c:pt>
                <c:pt idx="6">
                  <c:v>32.98684897870389</c:v>
                </c:pt>
                <c:pt idx="7">
                  <c:v>41.043127226988105</c:v>
                </c:pt>
                <c:pt idx="8">
                  <c:v>52.951833472583282</c:v>
                </c:pt>
                <c:pt idx="9">
                  <c:v>71.320586863193611</c:v>
                </c:pt>
                <c:pt idx="10">
                  <c:v>95.743048877185686</c:v>
                </c:pt>
                <c:pt idx="11">
                  <c:v>130.62096189764992</c:v>
                </c:pt>
                <c:pt idx="12">
                  <c:v>180.14464605523693</c:v>
                </c:pt>
                <c:pt idx="13">
                  <c:v>251.13907920921795</c:v>
                </c:pt>
                <c:pt idx="14">
                  <c:v>354.42258446941855</c:v>
                </c:pt>
                <c:pt idx="15">
                  <c:v>534.57646523910034</c:v>
                </c:pt>
                <c:pt idx="16">
                  <c:v>747.93200455140084</c:v>
                </c:pt>
                <c:pt idx="17">
                  <c:v>935.40850787918066</c:v>
                </c:pt>
                <c:pt idx="18">
                  <c:v>1114.2749839732346</c:v>
                </c:pt>
                <c:pt idx="19">
                  <c:v>1255.557122142209</c:v>
                </c:pt>
                <c:pt idx="20">
                  <c:v>1380.3642117339043</c:v>
                </c:pt>
                <c:pt idx="21">
                  <c:v>1491.1563654549082</c:v>
                </c:pt>
                <c:pt idx="22">
                  <c:v>1590.2834773281952</c:v>
                </c:pt>
                <c:pt idx="23">
                  <c:v>1679.8834103787265</c:v>
                </c:pt>
                <c:pt idx="24">
                  <c:v>1761.8135422779558</c:v>
                </c:pt>
                <c:pt idx="25">
                  <c:v>1837.6288232242807</c:v>
                </c:pt>
                <c:pt idx="26">
                  <c:v>1908.5960066815157</c:v>
                </c:pt>
                <c:pt idx="27">
                  <c:v>1921.2021126924847</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1740.5888270925179</c:v>
                </c:pt>
                <c:pt idx="59">
                  <c:v>723.41447131534187</c:v>
                </c:pt>
                <c:pt idx="60">
                  <c:v>272.9794849509874</c:v>
                </c:pt>
                <c:pt idx="61">
                  <c:v>276.78658311119011</c:v>
                </c:pt>
                <c:pt idx="62">
                  <c:v>344.36848060156171</c:v>
                </c:pt>
                <c:pt idx="63">
                  <c:v>450.123196372998</c:v>
                </c:pt>
                <c:pt idx="64">
                  <c:v>642.30621025356504</c:v>
                </c:pt>
                <c:pt idx="65">
                  <c:v>836.45451606968402</c:v>
                </c:pt>
                <c:pt idx="66">
                  <c:v>1020.2154932144142</c:v>
                </c:pt>
                <c:pt idx="67">
                  <c:v>1114.0992997243491</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1169.6611950642414</c:v>
                </c:pt>
                <c:pt idx="99">
                  <c:v>471.50143365562388</c:v>
                </c:pt>
                <c:pt idx="100">
                  <c:v>222.11651382440806</c:v>
                </c:pt>
                <c:pt idx="101">
                  <c:v>240.76200534583924</c:v>
                </c:pt>
                <c:pt idx="102">
                  <c:v>302.4572944728493</c:v>
                </c:pt>
                <c:pt idx="103">
                  <c:v>395.38236080026519</c:v>
                </c:pt>
                <c:pt idx="104">
                  <c:v>576.35349883782862</c:v>
                </c:pt>
                <c:pt idx="105">
                  <c:v>759.95340093830168</c:v>
                </c:pt>
                <c:pt idx="106">
                  <c:v>939.18547060665333</c:v>
                </c:pt>
                <c:pt idx="107">
                  <c:v>1033.0559919368104</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2587.8565369504017</c:v>
                </c:pt>
                <c:pt idx="139">
                  <c:v>423.38635377481921</c:v>
                </c:pt>
                <c:pt idx="140">
                  <c:v>219.67436495396629</c:v>
                </c:pt>
                <c:pt idx="141">
                  <c:v>238.62564914338398</c:v>
                </c:pt>
                <c:pt idx="142">
                  <c:v>293.88006522585994</c:v>
                </c:pt>
                <c:pt idx="143">
                  <c:v>380.39252842318194</c:v>
                </c:pt>
                <c:pt idx="144">
                  <c:v>580.7827647885432</c:v>
                </c:pt>
                <c:pt idx="145">
                  <c:v>763.57875295120823</c:v>
                </c:pt>
                <c:pt idx="146">
                  <c:v>944.56774772063181</c:v>
                </c:pt>
                <c:pt idx="147">
                  <c:v>1040.4831636423025</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3443.7619623627097</c:v>
                </c:pt>
                <c:pt idx="179">
                  <c:v>593.85197380230227</c:v>
                </c:pt>
                <c:pt idx="180">
                  <c:v>243.23522453506328</c:v>
                </c:pt>
                <c:pt idx="181">
                  <c:v>246.70541825123493</c:v>
                </c:pt>
                <c:pt idx="182">
                  <c:v>296.10626750553251</c:v>
                </c:pt>
                <c:pt idx="183">
                  <c:v>378.25602150816866</c:v>
                </c:pt>
                <c:pt idx="184">
                  <c:v>547.82294844841067</c:v>
                </c:pt>
                <c:pt idx="185">
                  <c:v>749.43888266206602</c:v>
                </c:pt>
                <c:pt idx="186">
                  <c:v>938.42732650368998</c:v>
                </c:pt>
                <c:pt idx="187">
                  <c:v>1039.6417610564499</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4092.6252137091069</c:v>
                </c:pt>
                <c:pt idx="219">
                  <c:v>972.2029255367014</c:v>
                </c:pt>
                <c:pt idx="220">
                  <c:v>282.57432756885652</c:v>
                </c:pt>
                <c:pt idx="221">
                  <c:v>259.90538291993437</c:v>
                </c:pt>
                <c:pt idx="222">
                  <c:v>303.4580984987885</c:v>
                </c:pt>
                <c:pt idx="223">
                  <c:v>381.79988764999416</c:v>
                </c:pt>
                <c:pt idx="224">
                  <c:v>540.00499909722521</c:v>
                </c:pt>
                <c:pt idx="225">
                  <c:v>691.03503805149012</c:v>
                </c:pt>
                <c:pt idx="226">
                  <c:v>833.70248613643309</c:v>
                </c:pt>
                <c:pt idx="227">
                  <c:v>907.22643743837227</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3740.9243581620908</c:v>
                </c:pt>
                <c:pt idx="259">
                  <c:v>2427.0037949281341</c:v>
                </c:pt>
                <c:pt idx="260">
                  <c:v>415.70444462648402</c:v>
                </c:pt>
                <c:pt idx="261">
                  <c:v>303.39769609648255</c:v>
                </c:pt>
                <c:pt idx="262">
                  <c:v>330.83144102290669</c:v>
                </c:pt>
                <c:pt idx="263">
                  <c:v>395.10086323986445</c:v>
                </c:pt>
                <c:pt idx="264">
                  <c:v>538.00665981112945</c:v>
                </c:pt>
                <c:pt idx="265">
                  <c:v>693.98794603667977</c:v>
                </c:pt>
                <c:pt idx="266">
                  <c:v>859.56332261131604</c:v>
                </c:pt>
                <c:pt idx="267">
                  <c:v>949.73880189817885</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6904.130613884071</c:v>
                </c:pt>
                <c:pt idx="299">
                  <c:v>5214.2196500545942</c:v>
                </c:pt>
                <c:pt idx="300">
                  <c:v>761.37561355452908</c:v>
                </c:pt>
                <c:pt idx="301">
                  <c:v>395.2643077261643</c:v>
                </c:pt>
                <c:pt idx="302">
                  <c:v>392.53799001023486</c:v>
                </c:pt>
                <c:pt idx="303">
                  <c:v>457.09192000126484</c:v>
                </c:pt>
                <c:pt idx="304">
                  <c:v>622.49407310733159</c:v>
                </c:pt>
                <c:pt idx="305">
                  <c:v>810.47975682887284</c:v>
                </c:pt>
                <c:pt idx="306">
                  <c:v>1016.4352597317117</c:v>
                </c:pt>
                <c:pt idx="307">
                  <c:v>1130.8207722806731</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9605.017534067485</c:v>
                </c:pt>
                <c:pt idx="339">
                  <c:v>7086.3136490670322</c:v>
                </c:pt>
                <c:pt idx="340">
                  <c:v>1392.0174288057488</c:v>
                </c:pt>
                <c:pt idx="341">
                  <c:v>499.33744229825061</c:v>
                </c:pt>
                <c:pt idx="342">
                  <c:v>494.24113780082263</c:v>
                </c:pt>
                <c:pt idx="343">
                  <c:v>570.48270308912447</c:v>
                </c:pt>
                <c:pt idx="344">
                  <c:v>769.37790209852085</c:v>
                </c:pt>
                <c:pt idx="345">
                  <c:v>1001.4159596425366</c:v>
                </c:pt>
                <c:pt idx="346">
                  <c:v>1257.1543340696198</c:v>
                </c:pt>
                <c:pt idx="347">
                  <c:v>1400.6572560187242</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pt idx="361">
                  <c:v>0</c:v>
                </c:pt>
                <c:pt idx="362">
                  <c:v>0</c:v>
                </c:pt>
                <c:pt idx="363">
                  <c:v>0</c:v>
                </c:pt>
                <c:pt idx="364">
                  <c:v>0</c:v>
                </c:pt>
                <c:pt idx="365">
                  <c:v>0</c:v>
                </c:pt>
                <c:pt idx="366">
                  <c:v>0</c:v>
                </c:pt>
                <c:pt idx="367">
                  <c:v>0</c:v>
                </c:pt>
                <c:pt idx="368">
                  <c:v>0</c:v>
                </c:pt>
                <c:pt idx="369">
                  <c:v>0</c:v>
                </c:pt>
                <c:pt idx="370">
                  <c:v>0</c:v>
                </c:pt>
                <c:pt idx="371">
                  <c:v>0</c:v>
                </c:pt>
                <c:pt idx="372">
                  <c:v>0</c:v>
                </c:pt>
                <c:pt idx="373">
                  <c:v>0</c:v>
                </c:pt>
                <c:pt idx="374">
                  <c:v>0</c:v>
                </c:pt>
                <c:pt idx="375">
                  <c:v>0</c:v>
                </c:pt>
                <c:pt idx="376">
                  <c:v>0</c:v>
                </c:pt>
                <c:pt idx="377">
                  <c:v>0</c:v>
                </c:pt>
                <c:pt idx="378">
                  <c:v>11262.097904749791</c:v>
                </c:pt>
                <c:pt idx="379">
                  <c:v>8983.5962857318609</c:v>
                </c:pt>
                <c:pt idx="380">
                  <c:v>2380.3237079450678</c:v>
                </c:pt>
                <c:pt idx="381">
                  <c:v>753.52740249958754</c:v>
                </c:pt>
                <c:pt idx="382">
                  <c:v>629.93350571143503</c:v>
                </c:pt>
                <c:pt idx="383">
                  <c:v>709.48404028033258</c:v>
                </c:pt>
                <c:pt idx="384">
                  <c:v>947.23085969274007</c:v>
                </c:pt>
                <c:pt idx="385">
                  <c:v>1226.75712241014</c:v>
                </c:pt>
                <c:pt idx="386">
                  <c:v>1534.5079765554271</c:v>
                </c:pt>
                <c:pt idx="387">
                  <c:v>1707.643304236703</c:v>
                </c:pt>
                <c:pt idx="388">
                  <c:v>0</c:v>
                </c:pt>
                <c:pt idx="389">
                  <c:v>0</c:v>
                </c:pt>
                <c:pt idx="390">
                  <c:v>0</c:v>
                </c:pt>
                <c:pt idx="391">
                  <c:v>0</c:v>
                </c:pt>
                <c:pt idx="392">
                  <c:v>0</c:v>
                </c:pt>
                <c:pt idx="393">
                  <c:v>0</c:v>
                </c:pt>
                <c:pt idx="394">
                  <c:v>0</c:v>
                </c:pt>
                <c:pt idx="395">
                  <c:v>0</c:v>
                </c:pt>
                <c:pt idx="396">
                  <c:v>0</c:v>
                </c:pt>
                <c:pt idx="397">
                  <c:v>0</c:v>
                </c:pt>
                <c:pt idx="398">
                  <c:v>0</c:v>
                </c:pt>
                <c:pt idx="399">
                  <c:v>0</c:v>
                </c:pt>
                <c:pt idx="400">
                  <c:v>0</c:v>
                </c:pt>
                <c:pt idx="401">
                  <c:v>0</c:v>
                </c:pt>
                <c:pt idx="402">
                  <c:v>0</c:v>
                </c:pt>
                <c:pt idx="403">
                  <c:v>0</c:v>
                </c:pt>
                <c:pt idx="404">
                  <c:v>0</c:v>
                </c:pt>
                <c:pt idx="405">
                  <c:v>0</c:v>
                </c:pt>
                <c:pt idx="406">
                  <c:v>0</c:v>
                </c:pt>
                <c:pt idx="407">
                  <c:v>0</c:v>
                </c:pt>
                <c:pt idx="408">
                  <c:v>0</c:v>
                </c:pt>
                <c:pt idx="409">
                  <c:v>0</c:v>
                </c:pt>
                <c:pt idx="410">
                  <c:v>0</c:v>
                </c:pt>
                <c:pt idx="411">
                  <c:v>0</c:v>
                </c:pt>
                <c:pt idx="412">
                  <c:v>0</c:v>
                </c:pt>
                <c:pt idx="413">
                  <c:v>0</c:v>
                </c:pt>
                <c:pt idx="414">
                  <c:v>0</c:v>
                </c:pt>
                <c:pt idx="415">
                  <c:v>0</c:v>
                </c:pt>
                <c:pt idx="416">
                  <c:v>0</c:v>
                </c:pt>
                <c:pt idx="417">
                  <c:v>0</c:v>
                </c:pt>
                <c:pt idx="418">
                  <c:v>12753.320770736687</c:v>
                </c:pt>
                <c:pt idx="419">
                  <c:v>10947.579326111081</c:v>
                </c:pt>
                <c:pt idx="420">
                  <c:v>3612.930476160142</c:v>
                </c:pt>
                <c:pt idx="421">
                  <c:v>877.86323803119672</c:v>
                </c:pt>
                <c:pt idx="422">
                  <c:v>761.8200263578974</c:v>
                </c:pt>
                <c:pt idx="423">
                  <c:v>855.92576203326882</c:v>
                </c:pt>
                <c:pt idx="424">
                  <c:v>1134.6283294362938</c:v>
                </c:pt>
                <c:pt idx="425">
                  <c:v>1459.9305582190625</c:v>
                </c:pt>
                <c:pt idx="426">
                  <c:v>1818.4008019958214</c:v>
                </c:pt>
                <c:pt idx="427">
                  <c:v>2020.3061423079139</c:v>
                </c:pt>
                <c:pt idx="428">
                  <c:v>0</c:v>
                </c:pt>
                <c:pt idx="429">
                  <c:v>0</c:v>
                </c:pt>
                <c:pt idx="430">
                  <c:v>0</c:v>
                </c:pt>
                <c:pt idx="431">
                  <c:v>0</c:v>
                </c:pt>
                <c:pt idx="432">
                  <c:v>0</c:v>
                </c:pt>
                <c:pt idx="433">
                  <c:v>0</c:v>
                </c:pt>
                <c:pt idx="434">
                  <c:v>0</c:v>
                </c:pt>
                <c:pt idx="435">
                  <c:v>0</c:v>
                </c:pt>
                <c:pt idx="436">
                  <c:v>0</c:v>
                </c:pt>
                <c:pt idx="437">
                  <c:v>0</c:v>
                </c:pt>
                <c:pt idx="438">
                  <c:v>0</c:v>
                </c:pt>
                <c:pt idx="439">
                  <c:v>0</c:v>
                </c:pt>
                <c:pt idx="440">
                  <c:v>0</c:v>
                </c:pt>
                <c:pt idx="441">
                  <c:v>0</c:v>
                </c:pt>
                <c:pt idx="442">
                  <c:v>0</c:v>
                </c:pt>
                <c:pt idx="443">
                  <c:v>0</c:v>
                </c:pt>
                <c:pt idx="444">
                  <c:v>0</c:v>
                </c:pt>
                <c:pt idx="445">
                  <c:v>0</c:v>
                </c:pt>
                <c:pt idx="446">
                  <c:v>0</c:v>
                </c:pt>
                <c:pt idx="447">
                  <c:v>0</c:v>
                </c:pt>
                <c:pt idx="448">
                  <c:v>0</c:v>
                </c:pt>
                <c:pt idx="449">
                  <c:v>0</c:v>
                </c:pt>
                <c:pt idx="450">
                  <c:v>0</c:v>
                </c:pt>
                <c:pt idx="451">
                  <c:v>0</c:v>
                </c:pt>
                <c:pt idx="452">
                  <c:v>0</c:v>
                </c:pt>
                <c:pt idx="453">
                  <c:v>0</c:v>
                </c:pt>
                <c:pt idx="454">
                  <c:v>0</c:v>
                </c:pt>
                <c:pt idx="455">
                  <c:v>0</c:v>
                </c:pt>
                <c:pt idx="456">
                  <c:v>0</c:v>
                </c:pt>
                <c:pt idx="457">
                  <c:v>0</c:v>
                </c:pt>
                <c:pt idx="458">
                  <c:v>14601.634760182194</c:v>
                </c:pt>
                <c:pt idx="459">
                  <c:v>13111.899866593476</c:v>
                </c:pt>
                <c:pt idx="460">
                  <c:v>5005.4801996696842</c:v>
                </c:pt>
                <c:pt idx="461">
                  <c:v>1351.5258008142789</c:v>
                </c:pt>
                <c:pt idx="462">
                  <c:v>929.69272696501946</c:v>
                </c:pt>
                <c:pt idx="463">
                  <c:v>1003.5236323775914</c:v>
                </c:pt>
                <c:pt idx="464">
                  <c:v>1315.0976309696709</c:v>
                </c:pt>
                <c:pt idx="465">
                  <c:v>1685.3474614174306</c:v>
                </c:pt>
                <c:pt idx="466">
                  <c:v>2093.4981977380858</c:v>
                </c:pt>
                <c:pt idx="467">
                  <c:v>2324.5304869822326</c:v>
                </c:pt>
              </c:numCache>
            </c:numRef>
          </c:yVal>
          <c:smooth val="0"/>
          <c:extLst>
            <c:ext xmlns:c16="http://schemas.microsoft.com/office/drawing/2014/chart" uri="{C3380CC4-5D6E-409C-BE32-E72D297353CC}">
              <c16:uniqueId val="{00000000-2D93-0C4F-8E8F-0B81ED3F8029}"/>
            </c:ext>
          </c:extLst>
        </c:ser>
        <c:ser>
          <c:idx val="0"/>
          <c:order val="1"/>
          <c:tx>
            <c:strRef>
              <c:f>HnPv2!$R$2</c:f>
              <c:strCache>
                <c:ptCount val="1"/>
                <c:pt idx="0">
                  <c:v>EDFM</c:v>
                </c:pt>
              </c:strCache>
            </c:strRef>
          </c:tx>
          <c:spPr>
            <a:ln w="25400" cap="rnd">
              <a:solidFill>
                <a:srgbClr val="FF0000">
                  <a:alpha val="55000"/>
                </a:srgbClr>
              </a:solidFill>
              <a:prstDash val="dash"/>
              <a:round/>
            </a:ln>
            <a:effectLst/>
          </c:spPr>
          <c:marker>
            <c:symbol val="none"/>
          </c:marker>
          <c:dPt>
            <c:idx val="59"/>
            <c:marker>
              <c:symbol val="none"/>
            </c:marker>
            <c:bubble3D val="0"/>
            <c:spPr>
              <a:ln w="22225" cap="rnd">
                <a:solidFill>
                  <a:srgbClr val="FF0000">
                    <a:alpha val="55000"/>
                  </a:srgbClr>
                </a:solidFill>
                <a:prstDash val="dash"/>
                <a:round/>
              </a:ln>
              <a:effectLst/>
            </c:spPr>
            <c:extLst>
              <c:ext xmlns:c16="http://schemas.microsoft.com/office/drawing/2014/chart" uri="{C3380CC4-5D6E-409C-BE32-E72D297353CC}">
                <c16:uniqueId val="{00000002-2D93-0C4F-8E8F-0B81ED3F8029}"/>
              </c:ext>
            </c:extLst>
          </c:dPt>
          <c:xVal>
            <c:numRef>
              <c:f>HnPv2!$K$3:$K$470</c:f>
              <c:numCache>
                <c:formatCode>General</c:formatCode>
                <c:ptCount val="468"/>
                <c:pt idx="0">
                  <c:v>5.2407843222651324E-2</c:v>
                </c:pt>
                <c:pt idx="1">
                  <c:v>7.4115882660196392E-2</c:v>
                </c:pt>
                <c:pt idx="2">
                  <c:v>0.10481568644530265</c:v>
                </c:pt>
                <c:pt idx="3">
                  <c:v>0.14823176532039278</c:v>
                </c:pt>
                <c:pt idx="4">
                  <c:v>0.20963137289060529</c:v>
                </c:pt>
                <c:pt idx="5">
                  <c:v>0.29646353064078557</c:v>
                </c:pt>
                <c:pt idx="6">
                  <c:v>0.41926274578121059</c:v>
                </c:pt>
                <c:pt idx="7">
                  <c:v>0.59292706128157113</c:v>
                </c:pt>
                <c:pt idx="8">
                  <c:v>0.83852549156242118</c:v>
                </c:pt>
                <c:pt idx="9">
                  <c:v>1.1858541225631423</c:v>
                </c:pt>
                <c:pt idx="10">
                  <c:v>1.6770509831248424</c:v>
                </c:pt>
                <c:pt idx="11">
                  <c:v>2.3717082451262845</c:v>
                </c:pt>
                <c:pt idx="12">
                  <c:v>3.3541019662496847</c:v>
                </c:pt>
                <c:pt idx="13">
                  <c:v>4.7434164902525691</c:v>
                </c:pt>
                <c:pt idx="14">
                  <c:v>6.7082039324993694</c:v>
                </c:pt>
                <c:pt idx="15">
                  <c:v>9.4868329805051381</c:v>
                </c:pt>
                <c:pt idx="16">
                  <c:v>13.416407864998739</c:v>
                </c:pt>
                <c:pt idx="17">
                  <c:v>16.431676725154983</c:v>
                </c:pt>
                <c:pt idx="18">
                  <c:v>18.973665961010276</c:v>
                </c:pt>
                <c:pt idx="19">
                  <c:v>21.213203435596427</c:v>
                </c:pt>
                <c:pt idx="20">
                  <c:v>23.2379000772445</c:v>
                </c:pt>
                <c:pt idx="21">
                  <c:v>25.099800796022265</c:v>
                </c:pt>
                <c:pt idx="22">
                  <c:v>26.832815729997478</c:v>
                </c:pt>
                <c:pt idx="23">
                  <c:v>28.460498941515414</c:v>
                </c:pt>
                <c:pt idx="24">
                  <c:v>30</c:v>
                </c:pt>
                <c:pt idx="25">
                  <c:v>31.464265445104548</c:v>
                </c:pt>
                <c:pt idx="26">
                  <c:v>32.863353450309965</c:v>
                </c:pt>
                <c:pt idx="27">
                  <c:v>33.101774876885379</c:v>
                </c:pt>
                <c:pt idx="28">
                  <c:v>33.101811754135902</c:v>
                </c:pt>
                <c:pt idx="29">
                  <c:v>33.101848631345348</c:v>
                </c:pt>
                <c:pt idx="30">
                  <c:v>33.10188550851371</c:v>
                </c:pt>
                <c:pt idx="31">
                  <c:v>33.101922385640989</c:v>
                </c:pt>
                <c:pt idx="32">
                  <c:v>33.101996139772297</c:v>
                </c:pt>
                <c:pt idx="33">
                  <c:v>33.102143647541922</c:v>
                </c:pt>
                <c:pt idx="34">
                  <c:v>33.102438661109247</c:v>
                </c:pt>
                <c:pt idx="35">
                  <c:v>33.103028680356424</c:v>
                </c:pt>
                <c:pt idx="36">
                  <c:v>33.104208687302886</c:v>
                </c:pt>
                <c:pt idx="37">
                  <c:v>33.106568575019971</c:v>
                </c:pt>
                <c:pt idx="38">
                  <c:v>33.111287845876667</c:v>
                </c:pt>
                <c:pt idx="39">
                  <c:v>33.120724370286652</c:v>
                </c:pt>
                <c:pt idx="40">
                  <c:v>33.139589357934113</c:v>
                </c:pt>
                <c:pt idx="41">
                  <c:v>33.177287152696799</c:v>
                </c:pt>
                <c:pt idx="42">
                  <c:v>33.252554530629673</c:v>
                </c:pt>
                <c:pt idx="43">
                  <c:v>33.402580481341559</c:v>
                </c:pt>
                <c:pt idx="44">
                  <c:v>33.55193560455939</c:v>
                </c:pt>
                <c:pt idx="45">
                  <c:v>33.700628819244606</c:v>
                </c:pt>
                <c:pt idx="46">
                  <c:v>33.848668848456953</c:v>
                </c:pt>
                <c:pt idx="47">
                  <c:v>33.996064225326144</c:v>
                </c:pt>
                <c:pt idx="48">
                  <c:v>33.997443033447382</c:v>
                </c:pt>
                <c:pt idx="49">
                  <c:v>33.998821785651629</c:v>
                </c:pt>
                <c:pt idx="50">
                  <c:v>34.001579122336359</c:v>
                </c:pt>
                <c:pt idx="51">
                  <c:v>34.007093125001141</c:v>
                </c:pt>
                <c:pt idx="52">
                  <c:v>34.018118449033892</c:v>
                </c:pt>
                <c:pt idx="53">
                  <c:v>34.040158384068953</c:v>
                </c:pt>
                <c:pt idx="54">
                  <c:v>34.084195498977238</c:v>
                </c:pt>
                <c:pt idx="55">
                  <c:v>34.128175790869633</c:v>
                </c:pt>
                <c:pt idx="56">
                  <c:v>34.172099479143803</c:v>
                </c:pt>
                <c:pt idx="57">
                  <c:v>34.201350599245345</c:v>
                </c:pt>
                <c:pt idx="58">
                  <c:v>34.219619851957738</c:v>
                </c:pt>
                <c:pt idx="59">
                  <c:v>34.237879356240803</c:v>
                </c:pt>
                <c:pt idx="60">
                  <c:v>34.27436918183178</c:v>
                </c:pt>
                <c:pt idx="61">
                  <c:v>34.347232534987441</c:v>
                </c:pt>
                <c:pt idx="62">
                  <c:v>34.492497485866402</c:v>
                </c:pt>
                <c:pt idx="63">
                  <c:v>34.781207322525475</c:v>
                </c:pt>
                <c:pt idx="64">
                  <c:v>35.351554178175817</c:v>
                </c:pt>
                <c:pt idx="65">
                  <c:v>35.912844259575152</c:v>
                </c:pt>
                <c:pt idx="66">
                  <c:v>36.465495784542682</c:v>
                </c:pt>
                <c:pt idx="67">
                  <c:v>36.738704152603148</c:v>
                </c:pt>
                <c:pt idx="68">
                  <c:v>36.738737379212559</c:v>
                </c:pt>
                <c:pt idx="69">
                  <c:v>36.738770605791913</c:v>
                </c:pt>
                <c:pt idx="70">
                  <c:v>36.738803832341219</c:v>
                </c:pt>
                <c:pt idx="71">
                  <c:v>36.738837058860476</c:v>
                </c:pt>
                <c:pt idx="72">
                  <c:v>36.738903511808843</c:v>
                </c:pt>
                <c:pt idx="73">
                  <c:v>36.73903641734497</c:v>
                </c:pt>
                <c:pt idx="74">
                  <c:v>36.739302226974864</c:v>
                </c:pt>
                <c:pt idx="75">
                  <c:v>36.739833840465309</c:v>
                </c:pt>
                <c:pt idx="76">
                  <c:v>36.740897044370051</c:v>
                </c:pt>
                <c:pt idx="77">
                  <c:v>36.743023359884255</c:v>
                </c:pt>
                <c:pt idx="78">
                  <c:v>36.747275621806303</c:v>
                </c:pt>
                <c:pt idx="79">
                  <c:v>36.755778669822789</c:v>
                </c:pt>
                <c:pt idx="80">
                  <c:v>36.772778867322494</c:v>
                </c:pt>
                <c:pt idx="81">
                  <c:v>36.806755706323806</c:v>
                </c:pt>
                <c:pt idx="82">
                  <c:v>36.874615464096706</c:v>
                </c:pt>
                <c:pt idx="83">
                  <c:v>37.009961707964521</c:v>
                </c:pt>
                <c:pt idx="84">
                  <c:v>37.144814787867766</c:v>
                </c:pt>
                <c:pt idx="85">
                  <c:v>37.279180055695967</c:v>
                </c:pt>
                <c:pt idx="86">
                  <c:v>37.413062767234116</c:v>
                </c:pt>
                <c:pt idx="87">
                  <c:v>37.54646808456156</c:v>
                </c:pt>
                <c:pt idx="88">
                  <c:v>37.547716516787006</c:v>
                </c:pt>
                <c:pt idx="89">
                  <c:v>37.548964907504441</c:v>
                </c:pt>
                <c:pt idx="90">
                  <c:v>37.551461564431818</c:v>
                </c:pt>
                <c:pt idx="91">
                  <c:v>37.556454380372493</c:v>
                </c:pt>
                <c:pt idx="92">
                  <c:v>37.566438021523943</c:v>
                </c:pt>
                <c:pt idx="93">
                  <c:v>37.586397348309404</c:v>
                </c:pt>
                <c:pt idx="94">
                  <c:v>37.626284238880139</c:v>
                </c:pt>
                <c:pt idx="95">
                  <c:v>37.66612889088816</c:v>
                </c:pt>
                <c:pt idx="96">
                  <c:v>37.705931438236611</c:v>
                </c:pt>
                <c:pt idx="97">
                  <c:v>37.732443144129959</c:v>
                </c:pt>
                <c:pt idx="98">
                  <c:v>37.749003505059576</c:v>
                </c:pt>
                <c:pt idx="99">
                  <c:v>37.765556604199546</c:v>
                </c:pt>
                <c:pt idx="100">
                  <c:v>37.798641055268114</c:v>
                </c:pt>
                <c:pt idx="101">
                  <c:v>37.864723234496246</c:v>
                </c:pt>
                <c:pt idx="102">
                  <c:v>37.996542811484836</c:v>
                </c:pt>
                <c:pt idx="103">
                  <c:v>38.258819448919226</c:v>
                </c:pt>
                <c:pt idx="104">
                  <c:v>38.778051338676107</c:v>
                </c:pt>
                <c:pt idx="105">
                  <c:v>39.290422059644513</c:v>
                </c:pt>
                <c:pt idx="106">
                  <c:v>39.796196622604526</c:v>
                </c:pt>
                <c:pt idx="107">
                  <c:v>40.046688572527444</c:v>
                </c:pt>
                <c:pt idx="108">
                  <c:v>40.046719054514938</c:v>
                </c:pt>
                <c:pt idx="109">
                  <c:v>40.04674953647924</c:v>
                </c:pt>
                <c:pt idx="110">
                  <c:v>40.046780018420328</c:v>
                </c:pt>
                <c:pt idx="111">
                  <c:v>40.046810500338225</c:v>
                </c:pt>
                <c:pt idx="112">
                  <c:v>40.046871464104406</c:v>
                </c:pt>
                <c:pt idx="113">
                  <c:v>40.046993391358356</c:v>
                </c:pt>
                <c:pt idx="114">
                  <c:v>40.047237244752601</c:v>
                </c:pt>
                <c:pt idx="115">
                  <c:v>40.047724947086571</c:v>
                </c:pt>
                <c:pt idx="116">
                  <c:v>40.048700333937177</c:v>
                </c:pt>
                <c:pt idx="117">
                  <c:v>40.050651036375179</c:v>
                </c:pt>
                <c:pt idx="118">
                  <c:v>40.054552156246856</c:v>
                </c:pt>
                <c:pt idx="119">
                  <c:v>40.062353256361511</c:v>
                </c:pt>
                <c:pt idx="120">
                  <c:v>40.07795090118131</c:v>
                </c:pt>
                <c:pt idx="121">
                  <c:v>40.109127993980373</c:v>
                </c:pt>
                <c:pt idx="122">
                  <c:v>40.171409589874983</c:v>
                </c:pt>
                <c:pt idx="123">
                  <c:v>40.295683992674697</c:v>
                </c:pt>
                <c:pt idx="124">
                  <c:v>40.419576302053194</c:v>
                </c:pt>
                <c:pt idx="125">
                  <c:v>40.543090020834626</c:v>
                </c:pt>
                <c:pt idx="126">
                  <c:v>40.66622859864804</c:v>
                </c:pt>
                <c:pt idx="127">
                  <c:v>40.788995433051547</c:v>
                </c:pt>
                <c:pt idx="128">
                  <c:v>40.79014462388556</c:v>
                </c:pt>
                <c:pt idx="129">
                  <c:v>40.791293782344049</c:v>
                </c:pt>
                <c:pt idx="130">
                  <c:v>40.793592002145388</c:v>
                </c:pt>
                <c:pt idx="131">
                  <c:v>40.798188053362125</c:v>
                </c:pt>
                <c:pt idx="132">
                  <c:v>40.807378602864212</c:v>
                </c:pt>
                <c:pt idx="133">
                  <c:v>40.825753495036686</c:v>
                </c:pt>
                <c:pt idx="134">
                  <c:v>40.862478491123127</c:v>
                </c:pt>
                <c:pt idx="135">
                  <c:v>40.899170510384437</c:v>
                </c:pt>
                <c:pt idx="136">
                  <c:v>40.93582964149499</c:v>
                </c:pt>
                <c:pt idx="137">
                  <c:v>40.960250834650658</c:v>
                </c:pt>
                <c:pt idx="138">
                  <c:v>40.975506689210079</c:v>
                </c:pt>
                <c:pt idx="139">
                  <c:v>40.9907568658777</c:v>
                </c:pt>
                <c:pt idx="140">
                  <c:v>41.021240210865152</c:v>
                </c:pt>
                <c:pt idx="141">
                  <c:v>41.082139044084599</c:v>
                </c:pt>
                <c:pt idx="142">
                  <c:v>41.203666686807132</c:v>
                </c:pt>
                <c:pt idx="143">
                  <c:v>41.445652949826957</c:v>
                </c:pt>
                <c:pt idx="144">
                  <c:v>41.925435578387258</c:v>
                </c:pt>
                <c:pt idx="145">
                  <c:v>42.399789485768679</c:v>
                </c:pt>
                <c:pt idx="146">
                  <c:v>42.868894882391125</c:v>
                </c:pt>
                <c:pt idx="147">
                  <c:v>43.101533017254731</c:v>
                </c:pt>
                <c:pt idx="148">
                  <c:v>43.101561338816367</c:v>
                </c:pt>
                <c:pt idx="149">
                  <c:v>43.101589660359394</c:v>
                </c:pt>
                <c:pt idx="150">
                  <c:v>43.101617981883813</c:v>
                </c:pt>
                <c:pt idx="151">
                  <c:v>43.101646303389622</c:v>
                </c:pt>
                <c:pt idx="152">
                  <c:v>43.101702946345405</c:v>
                </c:pt>
                <c:pt idx="153">
                  <c:v>43.101816232033656</c:v>
                </c:pt>
                <c:pt idx="154">
                  <c:v>43.102042802516912</c:v>
                </c:pt>
                <c:pt idx="155">
                  <c:v>43.102495939910483</c:v>
                </c:pt>
                <c:pt idx="156">
                  <c:v>43.103402200406407</c:v>
                </c:pt>
                <c:pt idx="157">
                  <c:v>43.10521466423755</c:v>
                </c:pt>
                <c:pt idx="158">
                  <c:v>43.108839363290677</c:v>
                </c:pt>
                <c:pt idx="159">
                  <c:v>43.116087847229366</c:v>
                </c:pt>
                <c:pt idx="160">
                  <c:v>43.130581160587205</c:v>
                </c:pt>
                <c:pt idx="161">
                  <c:v>43.159553186403585</c:v>
                </c:pt>
                <c:pt idx="162">
                  <c:v>43.217438971438369</c:v>
                </c:pt>
                <c:pt idx="163">
                  <c:v>43.332978564252883</c:v>
                </c:pt>
                <c:pt idx="164">
                  <c:v>43.448210909656567</c:v>
                </c:pt>
                <c:pt idx="165">
                  <c:v>43.563138445823668</c:v>
                </c:pt>
                <c:pt idx="166">
                  <c:v>43.677763578850964</c:v>
                </c:pt>
                <c:pt idx="167">
                  <c:v>43.792088683345533</c:v>
                </c:pt>
                <c:pt idx="168">
                  <c:v>43.793159069082925</c:v>
                </c:pt>
                <c:pt idx="169">
                  <c:v>43.794229428658745</c:v>
                </c:pt>
                <c:pt idx="170">
                  <c:v>43.796370069333371</c:v>
                </c:pt>
                <c:pt idx="171">
                  <c:v>43.800651036828206</c:v>
                </c:pt>
                <c:pt idx="172">
                  <c:v>43.809211716829601</c:v>
                </c:pt>
                <c:pt idx="173">
                  <c:v>43.826328060310964</c:v>
                </c:pt>
                <c:pt idx="174">
                  <c:v>43.860540708591358</c:v>
                </c:pt>
                <c:pt idx="175">
                  <c:v>43.894726690685751</c:v>
                </c:pt>
                <c:pt idx="176">
                  <c:v>43.928886068849955</c:v>
                </c:pt>
                <c:pt idx="177">
                  <c:v>43.951644238298982</c:v>
                </c:pt>
                <c:pt idx="178">
                  <c:v>43.965862111984109</c:v>
                </c:pt>
                <c:pt idx="179">
                  <c:v>43.980075389316923</c:v>
                </c:pt>
                <c:pt idx="180">
                  <c:v>44.008488172737771</c:v>
                </c:pt>
                <c:pt idx="181">
                  <c:v>44.065258778883845</c:v>
                </c:pt>
                <c:pt idx="182">
                  <c:v>44.178581136677536</c:v>
                </c:pt>
                <c:pt idx="183">
                  <c:v>44.404358246122641</c:v>
                </c:pt>
                <c:pt idx="184">
                  <c:v>44.85250306560382</c:v>
                </c:pt>
                <c:pt idx="185">
                  <c:v>45.296214314774694</c:v>
                </c:pt>
                <c:pt idx="186">
                  <c:v>45.735621032735523</c:v>
                </c:pt>
                <c:pt idx="187">
                  <c:v>45.953748826945557</c:v>
                </c:pt>
                <c:pt idx="188">
                  <c:v>45.953775390671112</c:v>
                </c:pt>
                <c:pt idx="189">
                  <c:v>45.953801954381312</c:v>
                </c:pt>
                <c:pt idx="190">
                  <c:v>45.953828518076165</c:v>
                </c:pt>
                <c:pt idx="191">
                  <c:v>45.953855081755655</c:v>
                </c:pt>
                <c:pt idx="192">
                  <c:v>45.953908209068572</c:v>
                </c:pt>
                <c:pt idx="193">
                  <c:v>45.954014463510148</c:v>
                </c:pt>
                <c:pt idx="194">
                  <c:v>45.954226971656261</c:v>
                </c:pt>
                <c:pt idx="195">
                  <c:v>45.954651985000389</c:v>
                </c:pt>
                <c:pt idx="196">
                  <c:v>45.955501999896597</c:v>
                </c:pt>
                <c:pt idx="197">
                  <c:v>45.957201982523912</c:v>
                </c:pt>
                <c:pt idx="198">
                  <c:v>45.960601759142577</c:v>
                </c:pt>
                <c:pt idx="199">
                  <c:v>45.967400558031343</c:v>
                </c:pt>
                <c:pt idx="200">
                  <c:v>45.980995139976038</c:v>
                </c:pt>
                <c:pt idx="201">
                  <c:v>46.008172253008489</c:v>
                </c:pt>
                <c:pt idx="202">
                  <c:v>46.062478375164531</c:v>
                </c:pt>
                <c:pt idx="203">
                  <c:v>46.170898995606528</c:v>
                </c:pt>
                <c:pt idx="204">
                  <c:v>46.279065613541725</c:v>
                </c:pt>
                <c:pt idx="205">
                  <c:v>46.386980005843235</c:v>
                </c:pt>
                <c:pt idx="206">
                  <c:v>46.494643928763452</c:v>
                </c:pt>
                <c:pt idx="207">
                  <c:v>46.602059118267512</c:v>
                </c:pt>
                <c:pt idx="208">
                  <c:v>46.60306496425423</c:v>
                </c:pt>
                <c:pt idx="209">
                  <c:v>46.604070788531985</c:v>
                </c:pt>
                <c:pt idx="210">
                  <c:v>46.606082371966217</c:v>
                </c:pt>
                <c:pt idx="211">
                  <c:v>46.610105278388936</c:v>
                </c:pt>
                <c:pt idx="212">
                  <c:v>46.618150049766022</c:v>
                </c:pt>
                <c:pt idx="213">
                  <c:v>46.634235429161912</c:v>
                </c:pt>
                <c:pt idx="214">
                  <c:v>46.666389554608784</c:v>
                </c:pt>
                <c:pt idx="215">
                  <c:v>46.698521540435301</c:v>
                </c:pt>
                <c:pt idx="216">
                  <c:v>46.730631432311078</c:v>
                </c:pt>
                <c:pt idx="217">
                  <c:v>46.752025774959741</c:v>
                </c:pt>
                <c:pt idx="218">
                  <c:v>46.765392268882977</c:v>
                </c:pt>
                <c:pt idx="219">
                  <c:v>46.77875494348369</c:v>
                </c:pt>
                <c:pt idx="220">
                  <c:v>46.805468847801322</c:v>
                </c:pt>
                <c:pt idx="221">
                  <c:v>46.858850968226911</c:v>
                </c:pt>
                <c:pt idx="222">
                  <c:v>46.965433182953824</c:v>
                </c:pt>
                <c:pt idx="223">
                  <c:v>47.177875260152398</c:v>
                </c:pt>
                <c:pt idx="224">
                  <c:v>47.599915063605941</c:v>
                </c:pt>
                <c:pt idx="225">
                  <c:v>48.018245637075289</c:v>
                </c:pt>
                <c:pt idx="226">
                  <c:v>48.432963093976603</c:v>
                </c:pt>
                <c:pt idx="227">
                  <c:v>48.638995816756946</c:v>
                </c:pt>
                <c:pt idx="228">
                  <c:v>48.639020913961147</c:v>
                </c:pt>
                <c:pt idx="229">
                  <c:v>48.639046011152395</c:v>
                </c:pt>
                <c:pt idx="230">
                  <c:v>48.639071108330697</c:v>
                </c:pt>
                <c:pt idx="231">
                  <c:v>48.639096205496045</c:v>
                </c:pt>
                <c:pt idx="232">
                  <c:v>48.639146399787897</c:v>
                </c:pt>
                <c:pt idx="233">
                  <c:v>48.639246788216198</c:v>
                </c:pt>
                <c:pt idx="234">
                  <c:v>48.639447564451224</c:v>
                </c:pt>
                <c:pt idx="235">
                  <c:v>48.639849114434966</c:v>
                </c:pt>
                <c:pt idx="236">
                  <c:v>48.640652204457538</c:v>
                </c:pt>
                <c:pt idx="237">
                  <c:v>48.64225834472532</c:v>
                </c:pt>
                <c:pt idx="238">
                  <c:v>48.645470466169819</c:v>
                </c:pt>
                <c:pt idx="239">
                  <c:v>48.651894072841607</c:v>
                </c:pt>
                <c:pt idx="240">
                  <c:v>48.664738742491984</c:v>
                </c:pt>
                <c:pt idx="241">
                  <c:v>48.690417916413494</c:v>
                </c:pt>
                <c:pt idx="242">
                  <c:v>48.74173567770233</c:v>
                </c:pt>
                <c:pt idx="243">
                  <c:v>48.844209450814127</c:v>
                </c:pt>
                <c:pt idx="244">
                  <c:v>48.946468686463987</c:v>
                </c:pt>
                <c:pt idx="245">
                  <c:v>49.048514726492989</c:v>
                </c:pt>
                <c:pt idx="246">
                  <c:v>49.15034889881251</c:v>
                </c:pt>
                <c:pt idx="247">
                  <c:v>49.251972517605829</c:v>
                </c:pt>
                <c:pt idx="248">
                  <c:v>49.25292424694193</c:v>
                </c:pt>
                <c:pt idx="249">
                  <c:v>49.253875957887821</c:v>
                </c:pt>
                <c:pt idx="250">
                  <c:v>49.255779324613272</c:v>
                </c:pt>
                <c:pt idx="251">
                  <c:v>49.259585837428638</c:v>
                </c:pt>
                <c:pt idx="252">
                  <c:v>49.267197980755917</c:v>
                </c:pt>
                <c:pt idx="253">
                  <c:v>49.282418740104468</c:v>
                </c:pt>
                <c:pt idx="254">
                  <c:v>49.312846164817948</c:v>
                </c:pt>
                <c:pt idx="255">
                  <c:v>49.343254826521118</c:v>
                </c:pt>
                <c:pt idx="256">
                  <c:v>49.373644759881763</c:v>
                </c:pt>
                <c:pt idx="257">
                  <c:v>49.39389432789239</c:v>
                </c:pt>
                <c:pt idx="258">
                  <c:v>49.406546093356901</c:v>
                </c:pt>
                <c:pt idx="259">
                  <c:v>49.419194619853933</c:v>
                </c:pt>
                <c:pt idx="260">
                  <c:v>49.444481965887761</c:v>
                </c:pt>
                <c:pt idx="261">
                  <c:v>49.495017899532073</c:v>
                </c:pt>
                <c:pt idx="262">
                  <c:v>49.595935285817525</c:v>
                </c:pt>
                <c:pt idx="263">
                  <c:v>49.797156513951677</c:v>
                </c:pt>
                <c:pt idx="264">
                  <c:v>50.197179172489363</c:v>
                </c:pt>
                <c:pt idx="265">
                  <c:v>50.594039143707434</c:v>
                </c:pt>
                <c:pt idx="266">
                  <c:v>50.987810277310402</c:v>
                </c:pt>
                <c:pt idx="267">
                  <c:v>51.183559830037225</c:v>
                </c:pt>
                <c:pt idx="268">
                  <c:v>51.183583679547588</c:v>
                </c:pt>
                <c:pt idx="269">
                  <c:v>51.183607529046839</c:v>
                </c:pt>
                <c:pt idx="270">
                  <c:v>51.183631378534976</c:v>
                </c:pt>
                <c:pt idx="271">
                  <c:v>51.183655228012</c:v>
                </c:pt>
                <c:pt idx="272">
                  <c:v>51.18370292693271</c:v>
                </c:pt>
                <c:pt idx="273">
                  <c:v>51.183798324640776</c:v>
                </c:pt>
                <c:pt idx="274">
                  <c:v>51.183989119523503</c:v>
                </c:pt>
                <c:pt idx="275">
                  <c:v>51.184370707155324</c:v>
                </c:pt>
                <c:pt idx="276">
                  <c:v>51.185133873884709</c:v>
                </c:pt>
                <c:pt idx="277">
                  <c:v>51.186660173208217</c:v>
                </c:pt>
                <c:pt idx="278">
                  <c:v>51.189712635328398</c:v>
                </c:pt>
                <c:pt idx="279">
                  <c:v>51.195817013575436</c:v>
                </c:pt>
                <c:pt idx="280">
                  <c:v>51.208023587007339</c:v>
                </c:pt>
                <c:pt idx="281">
                  <c:v>51.232428008903696</c:v>
                </c:pt>
                <c:pt idx="282">
                  <c:v>51.281202010946465</c:v>
                </c:pt>
                <c:pt idx="283">
                  <c:v>51.378611110923387</c:v>
                </c:pt>
                <c:pt idx="284">
                  <c:v>51.475835881387106</c:v>
                </c:pt>
                <c:pt idx="285">
                  <c:v>51.572877364827143</c:v>
                </c:pt>
                <c:pt idx="286">
                  <c:v>51.669736593943462</c:v>
                </c:pt>
                <c:pt idx="287">
                  <c:v>51.766414591774655</c:v>
                </c:pt>
                <c:pt idx="288">
                  <c:v>51.767320093737709</c:v>
                </c:pt>
                <c:pt idx="289">
                  <c:v>51.768225579862211</c:v>
                </c:pt>
                <c:pt idx="290">
                  <c:v>51.77003650459887</c:v>
                </c:pt>
                <c:pt idx="291">
                  <c:v>51.773658164046125</c:v>
                </c:pt>
                <c:pt idx="292">
                  <c:v>51.780900723022384</c:v>
                </c:pt>
                <c:pt idx="293">
                  <c:v>51.795382802789476</c:v>
                </c:pt>
                <c:pt idx="294">
                  <c:v>51.824334821466834</c:v>
                </c:pt>
                <c:pt idx="295">
                  <c:v>51.853270674929462</c:v>
                </c:pt>
                <c:pt idx="296">
                  <c:v>51.882190390224466</c:v>
                </c:pt>
                <c:pt idx="297">
                  <c:v>51.901461248094932</c:v>
                </c:pt>
                <c:pt idx="298">
                  <c:v>51.913501901600704</c:v>
                </c:pt>
                <c:pt idx="299">
                  <c:v>51.925539763082867</c:v>
                </c:pt>
                <c:pt idx="300">
                  <c:v>51.949607117739589</c:v>
                </c:pt>
                <c:pt idx="301">
                  <c:v>51.997708408039486</c:v>
                </c:pt>
                <c:pt idx="302">
                  <c:v>52.09377774444372</c:v>
                </c:pt>
                <c:pt idx="303">
                  <c:v>52.285386865619536</c:v>
                </c:pt>
                <c:pt idx="304">
                  <c:v>52.666513836473932</c:v>
                </c:pt>
                <c:pt idx="305">
                  <c:v>53.044902485417957</c:v>
                </c:pt>
                <c:pt idx="306">
                  <c:v>53.420611000694294</c:v>
                </c:pt>
                <c:pt idx="307">
                  <c:v>53.607477833670742</c:v>
                </c:pt>
                <c:pt idx="308">
                  <c:v>53.607500604801096</c:v>
                </c:pt>
                <c:pt idx="309">
                  <c:v>53.60752337592178</c:v>
                </c:pt>
                <c:pt idx="310">
                  <c:v>53.607546147032785</c:v>
                </c:pt>
                <c:pt idx="311">
                  <c:v>53.607568918134128</c:v>
                </c:pt>
                <c:pt idx="312">
                  <c:v>53.607614460307779</c:v>
                </c:pt>
                <c:pt idx="313">
                  <c:v>53.607705544539023</c:v>
                </c:pt>
                <c:pt idx="314">
                  <c:v>53.607887712537227</c:v>
                </c:pt>
                <c:pt idx="315">
                  <c:v>53.608252046676547</c:v>
                </c:pt>
                <c:pt idx="316">
                  <c:v>53.608980707526982</c:v>
                </c:pt>
                <c:pt idx="317">
                  <c:v>53.610437999516478</c:v>
                </c:pt>
                <c:pt idx="318">
                  <c:v>53.613352464661261</c:v>
                </c:pt>
                <c:pt idx="319">
                  <c:v>53.619180919704469</c:v>
                </c:pt>
                <c:pt idx="320">
                  <c:v>53.630835929528452</c:v>
                </c:pt>
                <c:pt idx="321">
                  <c:v>53.654138353905189</c:v>
                </c:pt>
                <c:pt idx="322">
                  <c:v>53.700712867707814</c:v>
                </c:pt>
                <c:pt idx="323">
                  <c:v>53.793740923085096</c:v>
                </c:pt>
                <c:pt idx="324">
                  <c:v>53.88660837814902</c:v>
                </c:pt>
                <c:pt idx="325">
                  <c:v>53.979316061802784</c:v>
                </c:pt>
                <c:pt idx="326">
                  <c:v>54.071864795843688</c:v>
                </c:pt>
                <c:pt idx="327">
                  <c:v>54.164255395048123</c:v>
                </c:pt>
                <c:pt idx="328">
                  <c:v>54.165120811274853</c:v>
                </c:pt>
                <c:pt idx="329">
                  <c:v>54.165986213674721</c:v>
                </c:pt>
                <c:pt idx="330">
                  <c:v>54.167716976996545</c:v>
                </c:pt>
                <c:pt idx="331">
                  <c:v>54.171178337747094</c:v>
                </c:pt>
                <c:pt idx="332">
                  <c:v>54.178100395824139</c:v>
                </c:pt>
                <c:pt idx="333">
                  <c:v>54.191941859468372</c:v>
                </c:pt>
                <c:pt idx="334">
                  <c:v>54.219614186196495</c:v>
                </c:pt>
                <c:pt idx="335">
                  <c:v>54.247272396868027</c:v>
                </c:pt>
                <c:pt idx="336">
                  <c:v>54.274916513063381</c:v>
                </c:pt>
                <c:pt idx="337">
                  <c:v>54.29333810422785</c:v>
                </c:pt>
                <c:pt idx="338">
                  <c:v>54.304848425347807</c:v>
                </c:pt>
                <c:pt idx="339">
                  <c:v>54.31635630728556</c:v>
                </c:pt>
                <c:pt idx="340">
                  <c:v>54.339364759812938</c:v>
                </c:pt>
                <c:pt idx="341">
                  <c:v>54.385352462772545</c:v>
                </c:pt>
                <c:pt idx="342">
                  <c:v>54.477211405320666</c:v>
                </c:pt>
                <c:pt idx="343">
                  <c:v>54.660466175289798</c:v>
                </c:pt>
                <c:pt idx="344">
                  <c:v>55.025144820345545</c:v>
                </c:pt>
                <c:pt idx="345">
                  <c:v>55.387422421520938</c:v>
                </c:pt>
                <c:pt idx="346">
                  <c:v>55.747345788835545</c:v>
                </c:pt>
                <c:pt idx="347">
                  <c:v>55.926438850511481</c:v>
                </c:pt>
                <c:pt idx="348">
                  <c:v>55.926460677449008</c:v>
                </c:pt>
                <c:pt idx="349">
                  <c:v>55.926482504378015</c:v>
                </c:pt>
                <c:pt idx="350">
                  <c:v>55.926504331298503</c:v>
                </c:pt>
                <c:pt idx="351">
                  <c:v>55.926526158210471</c:v>
                </c:pt>
                <c:pt idx="352">
                  <c:v>55.92656981200885</c:v>
                </c:pt>
                <c:pt idx="353">
                  <c:v>55.926657119503396</c:v>
                </c:pt>
                <c:pt idx="354">
                  <c:v>55.926831734083599</c:v>
                </c:pt>
                <c:pt idx="355">
                  <c:v>55.927180961608464</c:v>
                </c:pt>
                <c:pt idx="356">
                  <c:v>55.927879410116205</c:v>
                </c:pt>
                <c:pt idx="357">
                  <c:v>55.929276280964871</c:v>
                </c:pt>
                <c:pt idx="358">
                  <c:v>55.93206991800411</c:v>
                </c:pt>
                <c:pt idx="359">
                  <c:v>55.937656773523322</c:v>
                </c:pt>
                <c:pt idx="360">
                  <c:v>55.948828810909887</c:v>
                </c:pt>
                <c:pt idx="361">
                  <c:v>55.971166195752076</c:v>
                </c:pt>
                <c:pt idx="362">
                  <c:v>56.015814243055502</c:v>
                </c:pt>
                <c:pt idx="363">
                  <c:v>56.105003745766737</c:v>
                </c:pt>
                <c:pt idx="364">
                  <c:v>56.194051689769623</c:v>
                </c:pt>
                <c:pt idx="365">
                  <c:v>56.282958746964432</c:v>
                </c:pt>
                <c:pt idx="366">
                  <c:v>56.371725583952987</c:v>
                </c:pt>
                <c:pt idx="367">
                  <c:v>56.460352862096954</c:v>
                </c:pt>
                <c:pt idx="368">
                  <c:v>56.461183084598041</c:v>
                </c:pt>
                <c:pt idx="369">
                  <c:v>56.462013294891463</c:v>
                </c:pt>
                <c:pt idx="370">
                  <c:v>56.463673678857454</c:v>
                </c:pt>
                <c:pt idx="371">
                  <c:v>56.46699430032114</c:v>
                </c:pt>
                <c:pt idx="372">
                  <c:v>56.473634957495875</c:v>
                </c:pt>
                <c:pt idx="373">
                  <c:v>56.486913929798817</c:v>
                </c:pt>
                <c:pt idx="374">
                  <c:v>56.513462513922292</c:v>
                </c:pt>
                <c:pt idx="375">
                  <c:v>56.539998632052516</c:v>
                </c:pt>
                <c:pt idx="376">
                  <c:v>56.566522301733379</c:v>
                </c:pt>
                <c:pt idx="377">
                  <c:v>56.584197841027134</c:v>
                </c:pt>
                <c:pt idx="378">
                  <c:v>56.595242249790751</c:v>
                </c:pt>
                <c:pt idx="379">
                  <c:v>56.606284503688279</c:v>
                </c:pt>
                <c:pt idx="380">
                  <c:v>56.628362551927104</c:v>
                </c:pt>
                <c:pt idx="381">
                  <c:v>56.672492845405166</c:v>
                </c:pt>
                <c:pt idx="382">
                  <c:v>56.76065050113943</c:v>
                </c:pt>
                <c:pt idx="383">
                  <c:v>56.936556317646222</c:v>
                </c:pt>
                <c:pt idx="384">
                  <c:v>57.28674755397185</c:v>
                </c:pt>
                <c:pt idx="385">
                  <c:v>57.634811054713282</c:v>
                </c:pt>
                <c:pt idx="386">
                  <c:v>57.980785138806979</c:v>
                </c:pt>
                <c:pt idx="387">
                  <c:v>58.153000312215191</c:v>
                </c:pt>
                <c:pt idx="388">
                  <c:v>58.153021303443467</c:v>
                </c:pt>
                <c:pt idx="389">
                  <c:v>58.153042294664175</c:v>
                </c:pt>
                <c:pt idx="390">
                  <c:v>58.153063285877295</c:v>
                </c:pt>
                <c:pt idx="391">
                  <c:v>58.153084277082847</c:v>
                </c:pt>
                <c:pt idx="392">
                  <c:v>58.153126259471208</c:v>
                </c:pt>
                <c:pt idx="393">
                  <c:v>58.153210224157014</c:v>
                </c:pt>
                <c:pt idx="394">
                  <c:v>58.15337815316493</c:v>
                </c:pt>
                <c:pt idx="395">
                  <c:v>58.153714009725981</c:v>
                </c:pt>
                <c:pt idx="396">
                  <c:v>58.154385717029115</c:v>
                </c:pt>
                <c:pt idx="397">
                  <c:v>58.155729108360426</c:v>
                </c:pt>
                <c:pt idx="398">
                  <c:v>58.158415797930743</c:v>
                </c:pt>
                <c:pt idx="399">
                  <c:v>58.163788804762369</c:v>
                </c:pt>
                <c:pt idx="400">
                  <c:v>58.174533329670979</c:v>
                </c:pt>
                <c:pt idx="401">
                  <c:v>58.196016428317499</c:v>
                </c:pt>
                <c:pt idx="402">
                  <c:v>58.238958851657024</c:v>
                </c:pt>
                <c:pt idx="403">
                  <c:v>58.324748847508978</c:v>
                </c:pt>
                <c:pt idx="404">
                  <c:v>58.410412839878127</c:v>
                </c:pt>
                <c:pt idx="405">
                  <c:v>58.495951382339271</c:v>
                </c:pt>
                <c:pt idx="406">
                  <c:v>58.581365024425644</c:v>
                </c:pt>
                <c:pt idx="407">
                  <c:v>58.666654311670101</c:v>
                </c:pt>
                <c:pt idx="408">
                  <c:v>58.66745331207926</c:v>
                </c:pt>
                <c:pt idx="409">
                  <c:v>58.66825230160687</c:v>
                </c:pt>
                <c:pt idx="410">
                  <c:v>58.669850248019209</c:v>
                </c:pt>
                <c:pt idx="411">
                  <c:v>58.673046010284821</c:v>
                </c:pt>
                <c:pt idx="412">
                  <c:v>58.679437012679323</c:v>
                </c:pt>
                <c:pt idx="413">
                  <c:v>58.692216929717354</c:v>
                </c:pt>
                <c:pt idx="414">
                  <c:v>58.717768419150602</c:v>
                </c:pt>
                <c:pt idx="415">
                  <c:v>58.743308794491647</c:v>
                </c:pt>
                <c:pt idx="416">
                  <c:v>58.768838070230721</c:v>
                </c:pt>
                <c:pt idx="417">
                  <c:v>58.785851428085991</c:v>
                </c:pt>
                <c:pt idx="418">
                  <c:v>58.796482276791018</c:v>
                </c:pt>
                <c:pt idx="419">
                  <c:v>58.807111203705631</c:v>
                </c:pt>
                <c:pt idx="420">
                  <c:v>58.82836329633011</c:v>
                </c:pt>
                <c:pt idx="421">
                  <c:v>58.870844465872921</c:v>
                </c:pt>
                <c:pt idx="422">
                  <c:v>58.95571497424995</c:v>
                </c:pt>
                <c:pt idx="423">
                  <c:v>59.125090512615706</c:v>
                </c:pt>
                <c:pt idx="424">
                  <c:v>59.462394234717792</c:v>
                </c:pt>
                <c:pt idx="425">
                  <c:v>59.797795345020873</c:v>
                </c:pt>
                <c:pt idx="426">
                  <c:v>60.131325680754784</c:v>
                </c:pt>
                <c:pt idx="427">
                  <c:v>60.297399016251106</c:v>
                </c:pt>
                <c:pt idx="428">
                  <c:v>60.297419260953866</c:v>
                </c:pt>
                <c:pt idx="429">
                  <c:v>60.29743950564982</c:v>
                </c:pt>
                <c:pt idx="430">
                  <c:v>60.297459750338987</c:v>
                </c:pt>
                <c:pt idx="431">
                  <c:v>60.297479995021348</c:v>
                </c:pt>
                <c:pt idx="432">
                  <c:v>60.297520484365691</c:v>
                </c:pt>
                <c:pt idx="433">
                  <c:v>60.2976014629728</c:v>
                </c:pt>
                <c:pt idx="434">
                  <c:v>60.297763419860772</c:v>
                </c:pt>
                <c:pt idx="435">
                  <c:v>60.298087332331697</c:v>
                </c:pt>
                <c:pt idx="436">
                  <c:v>60.29873515205356</c:v>
                </c:pt>
                <c:pt idx="437">
                  <c:v>60.300030770618186</c:v>
                </c:pt>
                <c:pt idx="438">
                  <c:v>60.302621924237258</c:v>
                </c:pt>
                <c:pt idx="439">
                  <c:v>60.307803897484945</c:v>
                </c:pt>
                <c:pt idx="440">
                  <c:v>60.318166508420163</c:v>
                </c:pt>
                <c:pt idx="441">
                  <c:v>60.338886391260985</c:v>
                </c:pt>
                <c:pt idx="442">
                  <c:v>60.380304826470528</c:v>
                </c:pt>
                <c:pt idx="443">
                  <c:v>60.463056579513911</c:v>
                </c:pt>
                <c:pt idx="444">
                  <c:v>60.545695230441446</c:v>
                </c:pt>
                <c:pt idx="445">
                  <c:v>60.628221241741045</c:v>
                </c:pt>
                <c:pt idx="446">
                  <c:v>60.710635072757228</c:v>
                </c:pt>
                <c:pt idx="447">
                  <c:v>60.792937179720965</c:v>
                </c:pt>
                <c:pt idx="448">
                  <c:v>60.793708234795972</c:v>
                </c:pt>
                <c:pt idx="449">
                  <c:v>60.794479280091707</c:v>
                </c:pt>
                <c:pt idx="450">
                  <c:v>60.796021341346837</c:v>
                </c:pt>
                <c:pt idx="451">
                  <c:v>60.799105346522161</c:v>
                </c:pt>
                <c:pt idx="452">
                  <c:v>60.805272887616418</c:v>
                </c:pt>
                <c:pt idx="453">
                  <c:v>60.817606093445505</c:v>
                </c:pt>
                <c:pt idx="454">
                  <c:v>60.842265004990566</c:v>
                </c:pt>
                <c:pt idx="455">
                  <c:v>60.866913926512652</c:v>
                </c:pt>
                <c:pt idx="456">
                  <c:v>60.891552870143656</c:v>
                </c:pt>
                <c:pt idx="457">
                  <c:v>60.907973295271447</c:v>
                </c:pt>
                <c:pt idx="458">
                  <c:v>60.918233813346063</c:v>
                </c:pt>
                <c:pt idx="459">
                  <c:v>60.928492603522535</c:v>
                </c:pt>
                <c:pt idx="460">
                  <c:v>60.949005003670898</c:v>
                </c:pt>
                <c:pt idx="461">
                  <c:v>60.990009107537439</c:v>
                </c:pt>
                <c:pt idx="462">
                  <c:v>61.071934724040794</c:v>
                </c:pt>
                <c:pt idx="463">
                  <c:v>61.235457138307538</c:v>
                </c:pt>
                <c:pt idx="464">
                  <c:v>61.561198907570827</c:v>
                </c:pt>
                <c:pt idx="465">
                  <c:v>61.885226112033394</c:v>
                </c:pt>
                <c:pt idx="466">
                  <c:v>62.207565544212549</c:v>
                </c:pt>
                <c:pt idx="467">
                  <c:v>62.368110528839175</c:v>
                </c:pt>
              </c:numCache>
            </c:numRef>
          </c:xVal>
          <c:yVal>
            <c:numRef>
              <c:f>HnPv2!$R$3:$R$470</c:f>
              <c:numCache>
                <c:formatCode>General</c:formatCode>
                <c:ptCount val="468"/>
                <c:pt idx="0">
                  <c:v>19.010440339183205</c:v>
                </c:pt>
                <c:pt idx="1">
                  <c:v>22.064153127819932</c:v>
                </c:pt>
                <c:pt idx="2">
                  <c:v>26.53343096661553</c:v>
                </c:pt>
                <c:pt idx="3">
                  <c:v>34.430788629494693</c:v>
                </c:pt>
                <c:pt idx="4">
                  <c:v>49.146573220238544</c:v>
                </c:pt>
                <c:pt idx="5">
                  <c:v>77.52021877392464</c:v>
                </c:pt>
                <c:pt idx="6">
                  <c:v>130.03103199789371</c:v>
                </c:pt>
                <c:pt idx="7">
                  <c:v>202.7306211795869</c:v>
                </c:pt>
                <c:pt idx="8">
                  <c:v>255.44029617504535</c:v>
                </c:pt>
                <c:pt idx="9">
                  <c:v>274.08129988628593</c:v>
                </c:pt>
                <c:pt idx="10">
                  <c:v>281.47275780113432</c:v>
                </c:pt>
                <c:pt idx="11">
                  <c:v>290.9643645372164</c:v>
                </c:pt>
                <c:pt idx="12">
                  <c:v>308.45786805820137</c:v>
                </c:pt>
                <c:pt idx="13">
                  <c:v>340.78104684705431</c:v>
                </c:pt>
                <c:pt idx="14">
                  <c:v>399.14108892059164</c:v>
                </c:pt>
                <c:pt idx="15">
                  <c:v>502.96473035736426</c:v>
                </c:pt>
                <c:pt idx="16">
                  <c:v>684.31635316049949</c:v>
                </c:pt>
                <c:pt idx="17">
                  <c:v>862.39749582927072</c:v>
                </c:pt>
                <c:pt idx="18">
                  <c:v>1028.9056516916971</c:v>
                </c:pt>
                <c:pt idx="19">
                  <c:v>1180.2195048228461</c:v>
                </c:pt>
                <c:pt idx="20">
                  <c:v>1315.7392515141216</c:v>
                </c:pt>
                <c:pt idx="21">
                  <c:v>1436.4986620221202</c:v>
                </c:pt>
                <c:pt idx="22">
                  <c:v>1544.2711070831062</c:v>
                </c:pt>
                <c:pt idx="23">
                  <c:v>1641.0473484564341</c:v>
                </c:pt>
                <c:pt idx="24">
                  <c:v>1728.7489691096953</c:v>
                </c:pt>
                <c:pt idx="25">
                  <c:v>1809.0892686333873</c:v>
                </c:pt>
                <c:pt idx="26">
                  <c:v>1883.5234513154317</c:v>
                </c:pt>
                <c:pt idx="27">
                  <c:v>1896.7700474410872</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34569.616691835014</c:v>
                </c:pt>
                <c:pt idx="59">
                  <c:v>15158.668141906905</c:v>
                </c:pt>
                <c:pt idx="60">
                  <c:v>2048.3598322704843</c:v>
                </c:pt>
                <c:pt idx="61">
                  <c:v>496.7755266883326</c:v>
                </c:pt>
                <c:pt idx="62">
                  <c:v>471.00413906486341</c:v>
                </c:pt>
                <c:pt idx="63">
                  <c:v>508.42888303612693</c:v>
                </c:pt>
                <c:pt idx="64">
                  <c:v>635.33596372379145</c:v>
                </c:pt>
                <c:pt idx="65">
                  <c:v>802.74471937974715</c:v>
                </c:pt>
                <c:pt idx="66">
                  <c:v>956.96406525969905</c:v>
                </c:pt>
                <c:pt idx="67">
                  <c:v>1038.6651867179646</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16649.13191664435</c:v>
                </c:pt>
                <c:pt idx="99">
                  <c:v>11125.985707319698</c:v>
                </c:pt>
                <c:pt idx="100">
                  <c:v>1384.612528523649</c:v>
                </c:pt>
                <c:pt idx="101">
                  <c:v>449.38139432755588</c:v>
                </c:pt>
                <c:pt idx="102">
                  <c:v>409.61871067599833</c:v>
                </c:pt>
                <c:pt idx="103">
                  <c:v>439.34718930726228</c:v>
                </c:pt>
                <c:pt idx="104">
                  <c:v>550.44558947032908</c:v>
                </c:pt>
                <c:pt idx="105">
                  <c:v>688.83632405392245</c:v>
                </c:pt>
                <c:pt idx="106">
                  <c:v>835.61089149408349</c:v>
                </c:pt>
                <c:pt idx="107">
                  <c:v>915.77712485276743</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4968.2235020808021</c:v>
                </c:pt>
                <c:pt idx="139">
                  <c:v>8561.0197889674582</c:v>
                </c:pt>
                <c:pt idx="140">
                  <c:v>1197.2209344906228</c:v>
                </c:pt>
                <c:pt idx="141">
                  <c:v>415.02148309985881</c:v>
                </c:pt>
                <c:pt idx="142">
                  <c:v>383.55578381084661</c:v>
                </c:pt>
                <c:pt idx="143">
                  <c:v>412.51303113781404</c:v>
                </c:pt>
                <c:pt idx="144">
                  <c:v>522.54164380302484</c:v>
                </c:pt>
                <c:pt idx="145">
                  <c:v>661.35941468161093</c:v>
                </c:pt>
                <c:pt idx="146">
                  <c:v>809.60559119538482</c:v>
                </c:pt>
                <c:pt idx="147">
                  <c:v>891.70638307571937</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5042.3148230999932</c:v>
                </c:pt>
                <c:pt idx="179">
                  <c:v>7615.9531575622877</c:v>
                </c:pt>
                <c:pt idx="180">
                  <c:v>1044.8334050407504</c:v>
                </c:pt>
                <c:pt idx="181">
                  <c:v>397.22181993306867</c:v>
                </c:pt>
                <c:pt idx="182">
                  <c:v>367.92608574420098</c:v>
                </c:pt>
                <c:pt idx="183">
                  <c:v>401.8639144354662</c:v>
                </c:pt>
                <c:pt idx="184">
                  <c:v>514.35397129728381</c:v>
                </c:pt>
                <c:pt idx="185">
                  <c:v>655.16107429587896</c:v>
                </c:pt>
                <c:pt idx="186">
                  <c:v>805.1047157151371</c:v>
                </c:pt>
                <c:pt idx="187">
                  <c:v>885.73071161647874</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5203.1205018180544</c:v>
                </c:pt>
                <c:pt idx="219">
                  <c:v>6964.2614924779564</c:v>
                </c:pt>
                <c:pt idx="220">
                  <c:v>700.91035068215024</c:v>
                </c:pt>
                <c:pt idx="221">
                  <c:v>360.14144634022239</c:v>
                </c:pt>
                <c:pt idx="222">
                  <c:v>364.93090518662672</c:v>
                </c:pt>
                <c:pt idx="223">
                  <c:v>400.08269775399788</c:v>
                </c:pt>
                <c:pt idx="224">
                  <c:v>512.92820665281749</c:v>
                </c:pt>
                <c:pt idx="225">
                  <c:v>643.88574393221347</c:v>
                </c:pt>
                <c:pt idx="226">
                  <c:v>771.90230377872263</c:v>
                </c:pt>
                <c:pt idx="227">
                  <c:v>836.65905325947142</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6160.6689452361979</c:v>
                </c:pt>
                <c:pt idx="259">
                  <c:v>7335.3877527324375</c:v>
                </c:pt>
                <c:pt idx="260">
                  <c:v>1024.4711726555272</c:v>
                </c:pt>
                <c:pt idx="261">
                  <c:v>367.83295368403566</c:v>
                </c:pt>
                <c:pt idx="262">
                  <c:v>375.69154487490891</c:v>
                </c:pt>
                <c:pt idx="263">
                  <c:v>410.71104645318013</c:v>
                </c:pt>
                <c:pt idx="264">
                  <c:v>519.71958303889232</c:v>
                </c:pt>
                <c:pt idx="265">
                  <c:v>645.81741503528053</c:v>
                </c:pt>
                <c:pt idx="266">
                  <c:v>781.38879396439438</c:v>
                </c:pt>
                <c:pt idx="267">
                  <c:v>855.22148551584792</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8163.887633573112</c:v>
                </c:pt>
                <c:pt idx="299">
                  <c:v>9449.1653020598114</c:v>
                </c:pt>
                <c:pt idx="300">
                  <c:v>1428.6003568169479</c:v>
                </c:pt>
                <c:pt idx="301">
                  <c:v>476.97480015041947</c:v>
                </c:pt>
                <c:pt idx="302">
                  <c:v>424.79567764186055</c:v>
                </c:pt>
                <c:pt idx="303">
                  <c:v>456.38513681696139</c:v>
                </c:pt>
                <c:pt idx="304">
                  <c:v>581.4545464855081</c:v>
                </c:pt>
                <c:pt idx="305">
                  <c:v>732.851951488905</c:v>
                </c:pt>
                <c:pt idx="306">
                  <c:v>901.08205766881747</c:v>
                </c:pt>
                <c:pt idx="307">
                  <c:v>995.01106967774194</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11635.012040508993</c:v>
                </c:pt>
                <c:pt idx="339">
                  <c:v>10856.851030404863</c:v>
                </c:pt>
                <c:pt idx="340">
                  <c:v>2244.041375592501</c:v>
                </c:pt>
                <c:pt idx="341">
                  <c:v>621.01292845213277</c:v>
                </c:pt>
                <c:pt idx="342">
                  <c:v>517.07810697203581</c:v>
                </c:pt>
                <c:pt idx="343">
                  <c:v>556.55836696525796</c:v>
                </c:pt>
                <c:pt idx="344">
                  <c:v>710.86829916258102</c:v>
                </c:pt>
                <c:pt idx="345">
                  <c:v>900.29205550690972</c:v>
                </c:pt>
                <c:pt idx="346">
                  <c:v>1113.0987289653949</c:v>
                </c:pt>
                <c:pt idx="347">
                  <c:v>1232.8437614541649</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pt idx="361">
                  <c:v>0</c:v>
                </c:pt>
                <c:pt idx="362">
                  <c:v>0</c:v>
                </c:pt>
                <c:pt idx="363">
                  <c:v>0</c:v>
                </c:pt>
                <c:pt idx="364">
                  <c:v>0</c:v>
                </c:pt>
                <c:pt idx="365">
                  <c:v>0</c:v>
                </c:pt>
                <c:pt idx="366">
                  <c:v>0</c:v>
                </c:pt>
                <c:pt idx="367">
                  <c:v>0</c:v>
                </c:pt>
                <c:pt idx="368">
                  <c:v>0</c:v>
                </c:pt>
                <c:pt idx="369">
                  <c:v>0</c:v>
                </c:pt>
                <c:pt idx="370">
                  <c:v>0</c:v>
                </c:pt>
                <c:pt idx="371">
                  <c:v>0</c:v>
                </c:pt>
                <c:pt idx="372">
                  <c:v>0</c:v>
                </c:pt>
                <c:pt idx="373">
                  <c:v>0</c:v>
                </c:pt>
                <c:pt idx="374">
                  <c:v>0</c:v>
                </c:pt>
                <c:pt idx="375">
                  <c:v>0</c:v>
                </c:pt>
                <c:pt idx="376">
                  <c:v>0</c:v>
                </c:pt>
                <c:pt idx="377">
                  <c:v>0</c:v>
                </c:pt>
                <c:pt idx="378">
                  <c:v>13814.975703698821</c:v>
                </c:pt>
                <c:pt idx="379">
                  <c:v>12444.913621487456</c:v>
                </c:pt>
                <c:pt idx="380">
                  <c:v>3492.5871923593545</c:v>
                </c:pt>
                <c:pt idx="381">
                  <c:v>849.14784531829991</c:v>
                </c:pt>
                <c:pt idx="382">
                  <c:v>647.52574492399049</c:v>
                </c:pt>
                <c:pt idx="383">
                  <c:v>691.70603636862097</c:v>
                </c:pt>
                <c:pt idx="384">
                  <c:v>882.00347209357699</c:v>
                </c:pt>
                <c:pt idx="385">
                  <c:v>1116.107971478757</c:v>
                </c:pt>
                <c:pt idx="386">
                  <c:v>1379.2711237259532</c:v>
                </c:pt>
                <c:pt idx="387">
                  <c:v>1527.9868093425946</c:v>
                </c:pt>
                <c:pt idx="388">
                  <c:v>0</c:v>
                </c:pt>
                <c:pt idx="389">
                  <c:v>0</c:v>
                </c:pt>
                <c:pt idx="390">
                  <c:v>0</c:v>
                </c:pt>
                <c:pt idx="391">
                  <c:v>0</c:v>
                </c:pt>
                <c:pt idx="392">
                  <c:v>0</c:v>
                </c:pt>
                <c:pt idx="393">
                  <c:v>0</c:v>
                </c:pt>
                <c:pt idx="394">
                  <c:v>0</c:v>
                </c:pt>
                <c:pt idx="395">
                  <c:v>0</c:v>
                </c:pt>
                <c:pt idx="396">
                  <c:v>0</c:v>
                </c:pt>
                <c:pt idx="397">
                  <c:v>0</c:v>
                </c:pt>
                <c:pt idx="398">
                  <c:v>0</c:v>
                </c:pt>
                <c:pt idx="399">
                  <c:v>0</c:v>
                </c:pt>
                <c:pt idx="400">
                  <c:v>0</c:v>
                </c:pt>
                <c:pt idx="401">
                  <c:v>0</c:v>
                </c:pt>
                <c:pt idx="402">
                  <c:v>0</c:v>
                </c:pt>
                <c:pt idx="403">
                  <c:v>0</c:v>
                </c:pt>
                <c:pt idx="404">
                  <c:v>0</c:v>
                </c:pt>
                <c:pt idx="405">
                  <c:v>0</c:v>
                </c:pt>
                <c:pt idx="406">
                  <c:v>0</c:v>
                </c:pt>
                <c:pt idx="407">
                  <c:v>0</c:v>
                </c:pt>
                <c:pt idx="408">
                  <c:v>0</c:v>
                </c:pt>
                <c:pt idx="409">
                  <c:v>0</c:v>
                </c:pt>
                <c:pt idx="410">
                  <c:v>0</c:v>
                </c:pt>
                <c:pt idx="411">
                  <c:v>0</c:v>
                </c:pt>
                <c:pt idx="412">
                  <c:v>0</c:v>
                </c:pt>
                <c:pt idx="413">
                  <c:v>0</c:v>
                </c:pt>
                <c:pt idx="414">
                  <c:v>0</c:v>
                </c:pt>
                <c:pt idx="415">
                  <c:v>0</c:v>
                </c:pt>
                <c:pt idx="416">
                  <c:v>0</c:v>
                </c:pt>
                <c:pt idx="417">
                  <c:v>0</c:v>
                </c:pt>
                <c:pt idx="418">
                  <c:v>15316.224622408992</c:v>
                </c:pt>
                <c:pt idx="419">
                  <c:v>14033.240177137779</c:v>
                </c:pt>
                <c:pt idx="420">
                  <c:v>4894.7458217565054</c:v>
                </c:pt>
                <c:pt idx="421">
                  <c:v>1151.9670055105912</c:v>
                </c:pt>
                <c:pt idx="422">
                  <c:v>800.29913622725644</c:v>
                </c:pt>
                <c:pt idx="423">
                  <c:v>843.37840656492244</c:v>
                </c:pt>
                <c:pt idx="424">
                  <c:v>1071.8104730447842</c:v>
                </c:pt>
                <c:pt idx="425">
                  <c:v>1351.6025234984745</c:v>
                </c:pt>
                <c:pt idx="426">
                  <c:v>1665.8966197824725</c:v>
                </c:pt>
                <c:pt idx="427">
                  <c:v>1843.4631468844859</c:v>
                </c:pt>
                <c:pt idx="428">
                  <c:v>0</c:v>
                </c:pt>
                <c:pt idx="429">
                  <c:v>0</c:v>
                </c:pt>
                <c:pt idx="430">
                  <c:v>0</c:v>
                </c:pt>
                <c:pt idx="431">
                  <c:v>0</c:v>
                </c:pt>
                <c:pt idx="432">
                  <c:v>0</c:v>
                </c:pt>
                <c:pt idx="433">
                  <c:v>0</c:v>
                </c:pt>
                <c:pt idx="434">
                  <c:v>0</c:v>
                </c:pt>
                <c:pt idx="435">
                  <c:v>0</c:v>
                </c:pt>
                <c:pt idx="436">
                  <c:v>0</c:v>
                </c:pt>
                <c:pt idx="437">
                  <c:v>0</c:v>
                </c:pt>
                <c:pt idx="438">
                  <c:v>0</c:v>
                </c:pt>
                <c:pt idx="439">
                  <c:v>0</c:v>
                </c:pt>
                <c:pt idx="440">
                  <c:v>0</c:v>
                </c:pt>
                <c:pt idx="441">
                  <c:v>0</c:v>
                </c:pt>
                <c:pt idx="442">
                  <c:v>0</c:v>
                </c:pt>
                <c:pt idx="443">
                  <c:v>0</c:v>
                </c:pt>
                <c:pt idx="444">
                  <c:v>0</c:v>
                </c:pt>
                <c:pt idx="445">
                  <c:v>0</c:v>
                </c:pt>
                <c:pt idx="446">
                  <c:v>0</c:v>
                </c:pt>
                <c:pt idx="447">
                  <c:v>0</c:v>
                </c:pt>
                <c:pt idx="448">
                  <c:v>0</c:v>
                </c:pt>
                <c:pt idx="449">
                  <c:v>0</c:v>
                </c:pt>
                <c:pt idx="450">
                  <c:v>0</c:v>
                </c:pt>
                <c:pt idx="451">
                  <c:v>0</c:v>
                </c:pt>
                <c:pt idx="452">
                  <c:v>0</c:v>
                </c:pt>
                <c:pt idx="453">
                  <c:v>0</c:v>
                </c:pt>
                <c:pt idx="454">
                  <c:v>0</c:v>
                </c:pt>
                <c:pt idx="455">
                  <c:v>0</c:v>
                </c:pt>
                <c:pt idx="456">
                  <c:v>0</c:v>
                </c:pt>
                <c:pt idx="457">
                  <c:v>0</c:v>
                </c:pt>
                <c:pt idx="458">
                  <c:v>17007.248922830826</c:v>
                </c:pt>
                <c:pt idx="459">
                  <c:v>16082.827373382706</c:v>
                </c:pt>
                <c:pt idx="460">
                  <c:v>6384.134394447301</c:v>
                </c:pt>
                <c:pt idx="461">
                  <c:v>1536.3569801072474</c:v>
                </c:pt>
                <c:pt idx="462">
                  <c:v>966.80732738279278</c:v>
                </c:pt>
                <c:pt idx="463">
                  <c:v>996.98211859499622</c:v>
                </c:pt>
                <c:pt idx="464">
                  <c:v>1260.1661922009264</c:v>
                </c:pt>
                <c:pt idx="465">
                  <c:v>1585.0106562612063</c:v>
                </c:pt>
                <c:pt idx="466">
                  <c:v>1949.1147685569954</c:v>
                </c:pt>
                <c:pt idx="467">
                  <c:v>2154.5230216143395</c:v>
                </c:pt>
              </c:numCache>
            </c:numRef>
          </c:yVal>
          <c:smooth val="0"/>
          <c:extLst>
            <c:ext xmlns:c16="http://schemas.microsoft.com/office/drawing/2014/chart" uri="{C3380CC4-5D6E-409C-BE32-E72D297353CC}">
              <c16:uniqueId val="{00000003-2D93-0C4F-8E8F-0B81ED3F8029}"/>
            </c:ext>
          </c:extLst>
        </c:ser>
        <c:dLbls>
          <c:showLegendKey val="0"/>
          <c:showVal val="0"/>
          <c:showCatName val="0"/>
          <c:showSerName val="0"/>
          <c:showPercent val="0"/>
          <c:showBubbleSize val="0"/>
        </c:dLbls>
        <c:axId val="990761544"/>
        <c:axId val="990761872"/>
      </c:scatterChart>
      <c:valAx>
        <c:axId val="990761544"/>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800" b="1" i="0" u="none" strike="noStrike" kern="1200" baseline="0">
                    <a:solidFill>
                      <a:schemeClr val="tx1"/>
                    </a:solidFill>
                    <a:latin typeface="+mn-lt"/>
                    <a:ea typeface="+mn-ea"/>
                    <a:cs typeface="+mn-cs"/>
                  </a:defRPr>
                </a:pPr>
                <a:r>
                  <a:rPr lang="en-US" sz="1800" b="1">
                    <a:solidFill>
                      <a:schemeClr val="tx1"/>
                    </a:solidFill>
                  </a:rPr>
                  <a:t>Time, days</a:t>
                </a:r>
              </a:p>
            </c:rich>
          </c:tx>
          <c:overlay val="0"/>
          <c:spPr>
            <a:noFill/>
            <a:ln>
              <a:noFill/>
            </a:ln>
            <a:effectLst/>
          </c:spPr>
          <c:txPr>
            <a:bodyPr rot="0" spcFirstLastPara="1" vertOverflow="ellipsis" vert="horz" wrap="square" anchor="ctr" anchorCtr="1"/>
            <a:lstStyle/>
            <a:p>
              <a:pPr>
                <a:defRPr sz="1800" b="1" i="0" u="none" strike="noStrike" kern="1200" baseline="0">
                  <a:solidFill>
                    <a:schemeClr val="tx1"/>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600" b="1" i="0" u="none" strike="noStrike" kern="1200" baseline="0">
                <a:solidFill>
                  <a:schemeClr val="tx1"/>
                </a:solidFill>
                <a:latin typeface="+mn-lt"/>
                <a:ea typeface="+mn-ea"/>
                <a:cs typeface="+mn-cs"/>
              </a:defRPr>
            </a:pPr>
            <a:endParaRPr lang="en-US"/>
          </a:p>
        </c:txPr>
        <c:crossAx val="990761872"/>
        <c:crossesAt val="1.0000000000000002E-2"/>
        <c:crossBetween val="midCat"/>
      </c:valAx>
      <c:valAx>
        <c:axId val="99076187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800" b="1" i="0" u="none" strike="noStrike" kern="1200" baseline="0">
                    <a:solidFill>
                      <a:schemeClr val="tx1"/>
                    </a:solidFill>
                    <a:latin typeface="+mn-lt"/>
                    <a:ea typeface="+mn-ea"/>
                    <a:cs typeface="+mn-cs"/>
                  </a:defRPr>
                </a:pPr>
                <a:r>
                  <a:rPr lang="en-US" sz="1800" b="1" i="0" baseline="0">
                    <a:effectLst/>
                  </a:rPr>
                  <a:t>Pressure drop/ oil rate (△p/q), psi/bopd</a:t>
                </a:r>
                <a:endParaRPr lang="en-US">
                  <a:effectLst/>
                </a:endParaRPr>
              </a:p>
            </c:rich>
          </c:tx>
          <c:overlay val="0"/>
          <c:spPr>
            <a:noFill/>
            <a:ln>
              <a:noFill/>
            </a:ln>
            <a:effectLst/>
          </c:spPr>
          <c:txPr>
            <a:bodyPr rot="-5400000" spcFirstLastPara="1" vertOverflow="ellipsis" vert="horz" wrap="square" anchor="ctr" anchorCtr="1"/>
            <a:lstStyle/>
            <a:p>
              <a:pPr>
                <a:defRPr sz="1800" b="1" i="0" u="none" strike="noStrike" kern="1200" baseline="0">
                  <a:solidFill>
                    <a:schemeClr val="tx1"/>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600" b="1" i="0" u="none" strike="noStrike" kern="1200" baseline="0">
                <a:solidFill>
                  <a:schemeClr val="tx1"/>
                </a:solidFill>
                <a:latin typeface="+mn-lt"/>
                <a:ea typeface="+mn-ea"/>
                <a:cs typeface="+mn-cs"/>
              </a:defRPr>
            </a:pPr>
            <a:endParaRPr lang="en-US"/>
          </a:p>
        </c:txPr>
        <c:crossAx val="990761544"/>
        <c:crossesAt val="1.0000000000000002E-3"/>
        <c:crossBetween val="midCat"/>
        <c:majorUnit val="10000"/>
      </c:valAx>
      <c:spPr>
        <a:noFill/>
        <a:ln w="38100">
          <a:solidFill>
            <a:schemeClr val="tx1"/>
          </a:solidFill>
        </a:ln>
        <a:effectLst/>
      </c:spPr>
    </c:plotArea>
    <c:legend>
      <c:legendPos val="t"/>
      <c:layout>
        <c:manualLayout>
          <c:xMode val="edge"/>
          <c:yMode val="edge"/>
          <c:x val="0.253455644930768"/>
          <c:y val="5.9437804870832403E-2"/>
          <c:w val="0.17829073288915809"/>
          <c:h val="0.13421200567284117"/>
        </c:manualLayout>
      </c:layout>
      <c:overlay val="0"/>
      <c:spPr>
        <a:solidFill>
          <a:schemeClr val="bg1"/>
        </a:solidFill>
        <a:ln w="25400">
          <a:solidFill>
            <a:schemeClr val="tx1"/>
          </a:solidFill>
        </a:ln>
        <a:effectLst/>
      </c:spPr>
      <c:txPr>
        <a:bodyPr rot="0" spcFirstLastPara="1" vertOverflow="ellipsis" vert="horz" wrap="square" anchor="ctr" anchorCtr="1"/>
        <a:lstStyle/>
        <a:p>
          <a:pPr>
            <a:defRPr sz="1800" b="1" i="0" u="none" strike="noStrike" kern="1200" baseline="0">
              <a:solidFill>
                <a:schemeClr val="tx1"/>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6218514741749963E-2"/>
          <c:y val="7.7362025653226085E-2"/>
          <c:w val="0.86449296794214636"/>
          <c:h val="0.70271192013378092"/>
        </c:manualLayout>
      </c:layout>
      <c:scatterChart>
        <c:scatterStyle val="lineMarker"/>
        <c:varyColors val="0"/>
        <c:ser>
          <c:idx val="1"/>
          <c:order val="0"/>
          <c:tx>
            <c:strRef>
              <c:f>HnPv2!$N$2</c:f>
              <c:strCache>
                <c:ptCount val="1"/>
                <c:pt idx="0">
                  <c:v>tEDFM</c:v>
                </c:pt>
              </c:strCache>
            </c:strRef>
          </c:tx>
          <c:spPr>
            <a:ln w="31750" cap="rnd">
              <a:solidFill>
                <a:schemeClr val="accent6">
                  <a:lumMod val="75000"/>
                </a:schemeClr>
              </a:solidFill>
              <a:round/>
            </a:ln>
            <a:effectLst/>
          </c:spPr>
          <c:marker>
            <c:symbol val="none"/>
          </c:marker>
          <c:xVal>
            <c:numRef>
              <c:f>HnPv2!$L$3:$L$470</c:f>
              <c:numCache>
                <c:formatCode>General</c:formatCode>
                <c:ptCount val="468"/>
                <c:pt idx="0">
                  <c:v>2.74658203125E-3</c:v>
                </c:pt>
                <c:pt idx="1">
                  <c:v>5.4931640625E-3</c:v>
                </c:pt>
                <c:pt idx="2">
                  <c:v>1.0986328125E-2</c:v>
                </c:pt>
                <c:pt idx="3">
                  <c:v>2.197265625E-2</c:v>
                </c:pt>
                <c:pt idx="4">
                  <c:v>4.39453125E-2</c:v>
                </c:pt>
                <c:pt idx="5">
                  <c:v>8.7890625E-2</c:v>
                </c:pt>
                <c:pt idx="6">
                  <c:v>0.17578125</c:v>
                </c:pt>
                <c:pt idx="7">
                  <c:v>0.3515625</c:v>
                </c:pt>
                <c:pt idx="8">
                  <c:v>0.703125</c:v>
                </c:pt>
                <c:pt idx="9">
                  <c:v>1.40625</c:v>
                </c:pt>
                <c:pt idx="10">
                  <c:v>2.8125</c:v>
                </c:pt>
                <c:pt idx="11">
                  <c:v>5.625</c:v>
                </c:pt>
                <c:pt idx="12">
                  <c:v>11.25</c:v>
                </c:pt>
                <c:pt idx="13">
                  <c:v>22.5</c:v>
                </c:pt>
                <c:pt idx="14">
                  <c:v>45</c:v>
                </c:pt>
                <c:pt idx="15">
                  <c:v>90</c:v>
                </c:pt>
                <c:pt idx="16">
                  <c:v>180</c:v>
                </c:pt>
                <c:pt idx="17">
                  <c:v>270</c:v>
                </c:pt>
                <c:pt idx="18">
                  <c:v>360</c:v>
                </c:pt>
                <c:pt idx="19">
                  <c:v>450</c:v>
                </c:pt>
                <c:pt idx="20">
                  <c:v>540</c:v>
                </c:pt>
                <c:pt idx="21">
                  <c:v>630</c:v>
                </c:pt>
                <c:pt idx="22">
                  <c:v>720</c:v>
                </c:pt>
                <c:pt idx="23">
                  <c:v>810</c:v>
                </c:pt>
                <c:pt idx="24">
                  <c:v>900</c:v>
                </c:pt>
                <c:pt idx="25">
                  <c:v>990</c:v>
                </c:pt>
                <c:pt idx="26">
                  <c:v>1080</c:v>
                </c:pt>
                <c:pt idx="27">
                  <c:v>1095.7275</c:v>
                </c:pt>
                <c:pt idx="28">
                  <c:v>1095.72994140625</c:v>
                </c:pt>
                <c:pt idx="29">
                  <c:v>1095.7323828125</c:v>
                </c:pt>
                <c:pt idx="30">
                  <c:v>1095.73482421875</c:v>
                </c:pt>
                <c:pt idx="31">
                  <c:v>1095.737265625</c:v>
                </c:pt>
                <c:pt idx="32">
                  <c:v>1095.7421484375</c:v>
                </c:pt>
                <c:pt idx="33">
                  <c:v>1095.7519140625</c:v>
                </c:pt>
                <c:pt idx="34">
                  <c:v>1095.7714453125</c:v>
                </c:pt>
                <c:pt idx="35">
                  <c:v>1095.8105078125</c:v>
                </c:pt>
                <c:pt idx="36">
                  <c:v>1095.8886328125</c:v>
                </c:pt>
                <c:pt idx="37">
                  <c:v>1096.0448828125</c:v>
                </c:pt>
                <c:pt idx="38">
                  <c:v>1096.3573828125</c:v>
                </c:pt>
                <c:pt idx="39">
                  <c:v>1096.9823828125</c:v>
                </c:pt>
                <c:pt idx="40">
                  <c:v>1098.2323828125</c:v>
                </c:pt>
                <c:pt idx="41">
                  <c:v>1100.7323828125</c:v>
                </c:pt>
                <c:pt idx="42">
                  <c:v>1105.7323828125</c:v>
                </c:pt>
                <c:pt idx="43">
                  <c:v>1115.7323828125</c:v>
                </c:pt>
                <c:pt idx="44">
                  <c:v>1125.7323828125</c:v>
                </c:pt>
                <c:pt idx="45">
                  <c:v>1135.7323828125</c:v>
                </c:pt>
                <c:pt idx="46">
                  <c:v>1145.7323828125</c:v>
                </c:pt>
                <c:pt idx="47">
                  <c:v>1155.7323828125</c:v>
                </c:pt>
                <c:pt idx="48">
                  <c:v>1155.8261328125</c:v>
                </c:pt>
                <c:pt idx="49">
                  <c:v>1155.9198828125</c:v>
                </c:pt>
                <c:pt idx="50">
                  <c:v>1156.1073828125</c:v>
                </c:pt>
                <c:pt idx="51">
                  <c:v>1156.4823828125</c:v>
                </c:pt>
                <c:pt idx="52">
                  <c:v>1157.2323828125</c:v>
                </c:pt>
                <c:pt idx="53">
                  <c:v>1158.7323828125</c:v>
                </c:pt>
                <c:pt idx="54">
                  <c:v>1161.7323828125</c:v>
                </c:pt>
                <c:pt idx="55">
                  <c:v>1164.7323828125</c:v>
                </c:pt>
                <c:pt idx="56">
                  <c:v>1167.7323828125</c:v>
                </c:pt>
                <c:pt idx="57">
                  <c:v>1169.7323828125</c:v>
                </c:pt>
                <c:pt idx="58">
                  <c:v>1170.9823828125</c:v>
                </c:pt>
                <c:pt idx="59">
                  <c:v>1172.2323828125</c:v>
                </c:pt>
                <c:pt idx="60">
                  <c:v>1174.7323828125</c:v>
                </c:pt>
                <c:pt idx="61">
                  <c:v>1179.7323828125</c:v>
                </c:pt>
                <c:pt idx="62">
                  <c:v>1189.7323828125</c:v>
                </c:pt>
                <c:pt idx="63">
                  <c:v>1209.7323828125</c:v>
                </c:pt>
                <c:pt idx="64">
                  <c:v>1249.7323828125</c:v>
                </c:pt>
                <c:pt idx="65">
                  <c:v>1289.7323828125</c:v>
                </c:pt>
                <c:pt idx="66">
                  <c:v>1329.7323828125</c:v>
                </c:pt>
                <c:pt idx="67">
                  <c:v>1349.7323828125</c:v>
                </c:pt>
                <c:pt idx="68">
                  <c:v>1349.73482421875</c:v>
                </c:pt>
                <c:pt idx="69">
                  <c:v>1349.737265625</c:v>
                </c:pt>
                <c:pt idx="70">
                  <c:v>1349.73970703125</c:v>
                </c:pt>
                <c:pt idx="71">
                  <c:v>1349.7421484375</c:v>
                </c:pt>
                <c:pt idx="72">
                  <c:v>1349.74703125</c:v>
                </c:pt>
                <c:pt idx="73">
                  <c:v>1349.756796875</c:v>
                </c:pt>
                <c:pt idx="74">
                  <c:v>1349.776328125</c:v>
                </c:pt>
                <c:pt idx="75">
                  <c:v>1349.815390625</c:v>
                </c:pt>
                <c:pt idx="76">
                  <c:v>1349.893515625</c:v>
                </c:pt>
                <c:pt idx="77">
                  <c:v>1350.049765625</c:v>
                </c:pt>
                <c:pt idx="78">
                  <c:v>1350.362265625</c:v>
                </c:pt>
                <c:pt idx="79">
                  <c:v>1350.987265625</c:v>
                </c:pt>
                <c:pt idx="80">
                  <c:v>1352.237265625</c:v>
                </c:pt>
                <c:pt idx="81">
                  <c:v>1354.737265625</c:v>
                </c:pt>
                <c:pt idx="82">
                  <c:v>1359.737265625</c:v>
                </c:pt>
                <c:pt idx="83">
                  <c:v>1369.737265625</c:v>
                </c:pt>
                <c:pt idx="84">
                  <c:v>1379.737265625</c:v>
                </c:pt>
                <c:pt idx="85">
                  <c:v>1389.737265625</c:v>
                </c:pt>
                <c:pt idx="86">
                  <c:v>1399.737265625</c:v>
                </c:pt>
                <c:pt idx="87">
                  <c:v>1409.737265625</c:v>
                </c:pt>
                <c:pt idx="88">
                  <c:v>1409.831015625</c:v>
                </c:pt>
                <c:pt idx="89">
                  <c:v>1409.924765625</c:v>
                </c:pt>
                <c:pt idx="90">
                  <c:v>1410.112265625</c:v>
                </c:pt>
                <c:pt idx="91">
                  <c:v>1410.487265625</c:v>
                </c:pt>
                <c:pt idx="92">
                  <c:v>1411.237265625</c:v>
                </c:pt>
                <c:pt idx="93">
                  <c:v>1412.737265625</c:v>
                </c:pt>
                <c:pt idx="94">
                  <c:v>1415.737265625</c:v>
                </c:pt>
                <c:pt idx="95">
                  <c:v>1418.737265625</c:v>
                </c:pt>
                <c:pt idx="96">
                  <c:v>1421.737265625</c:v>
                </c:pt>
                <c:pt idx="97">
                  <c:v>1423.737265625</c:v>
                </c:pt>
                <c:pt idx="98">
                  <c:v>1424.987265625</c:v>
                </c:pt>
                <c:pt idx="99">
                  <c:v>1426.237265625</c:v>
                </c:pt>
                <c:pt idx="100">
                  <c:v>1428.737265625</c:v>
                </c:pt>
                <c:pt idx="101">
                  <c:v>1433.737265625</c:v>
                </c:pt>
                <c:pt idx="102">
                  <c:v>1443.737265625</c:v>
                </c:pt>
                <c:pt idx="103">
                  <c:v>1463.737265625</c:v>
                </c:pt>
                <c:pt idx="104">
                  <c:v>1503.737265625</c:v>
                </c:pt>
                <c:pt idx="105">
                  <c:v>1543.737265625</c:v>
                </c:pt>
                <c:pt idx="106">
                  <c:v>1583.737265625</c:v>
                </c:pt>
                <c:pt idx="107">
                  <c:v>1603.737265625</c:v>
                </c:pt>
                <c:pt idx="108">
                  <c:v>1603.73970703125</c:v>
                </c:pt>
                <c:pt idx="109">
                  <c:v>1603.7421484375</c:v>
                </c:pt>
                <c:pt idx="110">
                  <c:v>1603.74458984375</c:v>
                </c:pt>
                <c:pt idx="111">
                  <c:v>1603.74703125</c:v>
                </c:pt>
                <c:pt idx="112">
                  <c:v>1603.7519140625</c:v>
                </c:pt>
                <c:pt idx="113">
                  <c:v>1603.7616796875</c:v>
                </c:pt>
                <c:pt idx="114">
                  <c:v>1603.7812109375</c:v>
                </c:pt>
                <c:pt idx="115">
                  <c:v>1603.8202734375</c:v>
                </c:pt>
                <c:pt idx="116">
                  <c:v>1603.8983984375</c:v>
                </c:pt>
                <c:pt idx="117">
                  <c:v>1604.0546484375</c:v>
                </c:pt>
                <c:pt idx="118">
                  <c:v>1604.3671484375</c:v>
                </c:pt>
                <c:pt idx="119">
                  <c:v>1604.9921484375</c:v>
                </c:pt>
                <c:pt idx="120">
                  <c:v>1606.2421484375</c:v>
                </c:pt>
                <c:pt idx="121">
                  <c:v>1608.7421484375</c:v>
                </c:pt>
                <c:pt idx="122">
                  <c:v>1613.7421484375</c:v>
                </c:pt>
                <c:pt idx="123">
                  <c:v>1623.7421484375</c:v>
                </c:pt>
                <c:pt idx="124">
                  <c:v>1633.7421484375</c:v>
                </c:pt>
                <c:pt idx="125">
                  <c:v>1643.7421484375</c:v>
                </c:pt>
                <c:pt idx="126">
                  <c:v>1653.7421484375</c:v>
                </c:pt>
                <c:pt idx="127">
                  <c:v>1663.7421484375</c:v>
                </c:pt>
                <c:pt idx="128">
                  <c:v>1663.8358984375</c:v>
                </c:pt>
                <c:pt idx="129">
                  <c:v>1663.9296484375</c:v>
                </c:pt>
                <c:pt idx="130">
                  <c:v>1664.1171484375</c:v>
                </c:pt>
                <c:pt idx="131">
                  <c:v>1664.4921484375</c:v>
                </c:pt>
                <c:pt idx="132">
                  <c:v>1665.2421484375</c:v>
                </c:pt>
                <c:pt idx="133">
                  <c:v>1666.7421484375</c:v>
                </c:pt>
                <c:pt idx="134">
                  <c:v>1669.7421484375</c:v>
                </c:pt>
                <c:pt idx="135">
                  <c:v>1672.7421484375</c:v>
                </c:pt>
                <c:pt idx="136">
                  <c:v>1675.7421484375</c:v>
                </c:pt>
                <c:pt idx="137">
                  <c:v>1677.7421484375</c:v>
                </c:pt>
                <c:pt idx="138">
                  <c:v>1678.9921484375</c:v>
                </c:pt>
                <c:pt idx="139">
                  <c:v>1680.2421484375</c:v>
                </c:pt>
                <c:pt idx="140">
                  <c:v>1682.7421484375</c:v>
                </c:pt>
                <c:pt idx="141">
                  <c:v>1687.7421484375</c:v>
                </c:pt>
                <c:pt idx="142">
                  <c:v>1697.7421484375</c:v>
                </c:pt>
                <c:pt idx="143">
                  <c:v>1717.7421484375</c:v>
                </c:pt>
                <c:pt idx="144">
                  <c:v>1757.7421484375</c:v>
                </c:pt>
                <c:pt idx="145">
                  <c:v>1797.7421484375</c:v>
                </c:pt>
                <c:pt idx="146">
                  <c:v>1837.7421484375</c:v>
                </c:pt>
                <c:pt idx="147">
                  <c:v>1857.7421484375</c:v>
                </c:pt>
                <c:pt idx="148">
                  <c:v>1857.74458984375</c:v>
                </c:pt>
                <c:pt idx="149">
                  <c:v>1857.74703125</c:v>
                </c:pt>
                <c:pt idx="150">
                  <c:v>1857.74947265625</c:v>
                </c:pt>
                <c:pt idx="151">
                  <c:v>1857.7519140625</c:v>
                </c:pt>
                <c:pt idx="152">
                  <c:v>1857.756796875</c:v>
                </c:pt>
                <c:pt idx="153">
                  <c:v>1857.7665625</c:v>
                </c:pt>
                <c:pt idx="154">
                  <c:v>1857.78609375</c:v>
                </c:pt>
                <c:pt idx="155">
                  <c:v>1857.82515625</c:v>
                </c:pt>
                <c:pt idx="156">
                  <c:v>1857.90328125</c:v>
                </c:pt>
                <c:pt idx="157">
                  <c:v>1858.05953125</c:v>
                </c:pt>
                <c:pt idx="158">
                  <c:v>1858.37203125</c:v>
                </c:pt>
                <c:pt idx="159">
                  <c:v>1858.99703125</c:v>
                </c:pt>
                <c:pt idx="160">
                  <c:v>1860.24703125</c:v>
                </c:pt>
                <c:pt idx="161">
                  <c:v>1862.74703125</c:v>
                </c:pt>
                <c:pt idx="162">
                  <c:v>1867.74703125</c:v>
                </c:pt>
                <c:pt idx="163">
                  <c:v>1877.74703125</c:v>
                </c:pt>
                <c:pt idx="164">
                  <c:v>1887.74703125</c:v>
                </c:pt>
                <c:pt idx="165">
                  <c:v>1897.74703125</c:v>
                </c:pt>
                <c:pt idx="166">
                  <c:v>1907.74703125</c:v>
                </c:pt>
                <c:pt idx="167">
                  <c:v>1917.74703125</c:v>
                </c:pt>
                <c:pt idx="168">
                  <c:v>1917.84078125</c:v>
                </c:pt>
                <c:pt idx="169">
                  <c:v>1917.93453125</c:v>
                </c:pt>
                <c:pt idx="170">
                  <c:v>1918.12203125</c:v>
                </c:pt>
                <c:pt idx="171">
                  <c:v>1918.49703125</c:v>
                </c:pt>
                <c:pt idx="172">
                  <c:v>1919.24703125</c:v>
                </c:pt>
                <c:pt idx="173">
                  <c:v>1920.74703125</c:v>
                </c:pt>
                <c:pt idx="174">
                  <c:v>1923.74703125</c:v>
                </c:pt>
                <c:pt idx="175">
                  <c:v>1926.74703125</c:v>
                </c:pt>
                <c:pt idx="176">
                  <c:v>1929.74703125</c:v>
                </c:pt>
                <c:pt idx="177">
                  <c:v>1931.74703125</c:v>
                </c:pt>
                <c:pt idx="178">
                  <c:v>1932.99703125</c:v>
                </c:pt>
                <c:pt idx="179">
                  <c:v>1934.24703125</c:v>
                </c:pt>
                <c:pt idx="180">
                  <c:v>1936.74703125</c:v>
                </c:pt>
                <c:pt idx="181">
                  <c:v>1941.74703125</c:v>
                </c:pt>
                <c:pt idx="182">
                  <c:v>1951.74703125</c:v>
                </c:pt>
                <c:pt idx="183">
                  <c:v>1971.74703125</c:v>
                </c:pt>
                <c:pt idx="184">
                  <c:v>2011.74703125</c:v>
                </c:pt>
                <c:pt idx="185">
                  <c:v>2051.74703125</c:v>
                </c:pt>
                <c:pt idx="186">
                  <c:v>2091.74703125</c:v>
                </c:pt>
                <c:pt idx="187">
                  <c:v>2111.74703125</c:v>
                </c:pt>
                <c:pt idx="188">
                  <c:v>2111.74947265625</c:v>
                </c:pt>
                <c:pt idx="189">
                  <c:v>2111.7519140625</c:v>
                </c:pt>
                <c:pt idx="190">
                  <c:v>2111.75435546875</c:v>
                </c:pt>
                <c:pt idx="191">
                  <c:v>2111.756796875</c:v>
                </c:pt>
                <c:pt idx="192">
                  <c:v>2111.7616796875</c:v>
                </c:pt>
                <c:pt idx="193">
                  <c:v>2111.7714453125</c:v>
                </c:pt>
                <c:pt idx="194">
                  <c:v>2111.7909765625</c:v>
                </c:pt>
                <c:pt idx="195">
                  <c:v>2111.8300390625</c:v>
                </c:pt>
                <c:pt idx="196">
                  <c:v>2111.9081640625</c:v>
                </c:pt>
                <c:pt idx="197">
                  <c:v>2112.0644140625</c:v>
                </c:pt>
                <c:pt idx="198">
                  <c:v>2112.3769140625</c:v>
                </c:pt>
                <c:pt idx="199">
                  <c:v>2113.0019140625</c:v>
                </c:pt>
                <c:pt idx="200">
                  <c:v>2114.2519140625</c:v>
                </c:pt>
                <c:pt idx="201">
                  <c:v>2116.7519140625</c:v>
                </c:pt>
                <c:pt idx="202">
                  <c:v>2121.7519140625</c:v>
                </c:pt>
                <c:pt idx="203">
                  <c:v>2131.7519140625</c:v>
                </c:pt>
                <c:pt idx="204">
                  <c:v>2141.7519140625</c:v>
                </c:pt>
                <c:pt idx="205">
                  <c:v>2151.7519140625</c:v>
                </c:pt>
                <c:pt idx="206">
                  <c:v>2161.7519140625</c:v>
                </c:pt>
                <c:pt idx="207">
                  <c:v>2171.7519140625</c:v>
                </c:pt>
                <c:pt idx="208">
                  <c:v>2171.8456640625</c:v>
                </c:pt>
                <c:pt idx="209">
                  <c:v>2171.9394140625</c:v>
                </c:pt>
                <c:pt idx="210">
                  <c:v>2172.1269140625</c:v>
                </c:pt>
                <c:pt idx="211">
                  <c:v>2172.5019140625</c:v>
                </c:pt>
                <c:pt idx="212">
                  <c:v>2173.2519140625</c:v>
                </c:pt>
                <c:pt idx="213">
                  <c:v>2174.7519140625</c:v>
                </c:pt>
                <c:pt idx="214">
                  <c:v>2177.7519140625</c:v>
                </c:pt>
                <c:pt idx="215">
                  <c:v>2180.7519140625</c:v>
                </c:pt>
                <c:pt idx="216">
                  <c:v>2183.7519140625</c:v>
                </c:pt>
                <c:pt idx="217">
                  <c:v>2185.7519140625</c:v>
                </c:pt>
                <c:pt idx="218">
                  <c:v>2187.0019140625</c:v>
                </c:pt>
                <c:pt idx="219">
                  <c:v>2188.2519140625</c:v>
                </c:pt>
                <c:pt idx="220">
                  <c:v>2190.7519140625</c:v>
                </c:pt>
                <c:pt idx="221">
                  <c:v>2195.7519140625</c:v>
                </c:pt>
                <c:pt idx="222">
                  <c:v>2205.7519140625</c:v>
                </c:pt>
                <c:pt idx="223">
                  <c:v>2225.7519140625</c:v>
                </c:pt>
                <c:pt idx="224">
                  <c:v>2265.7519140625</c:v>
                </c:pt>
                <c:pt idx="225">
                  <c:v>2305.7519140625</c:v>
                </c:pt>
                <c:pt idx="226">
                  <c:v>2345.7519140625</c:v>
                </c:pt>
                <c:pt idx="227">
                  <c:v>2365.7519140625</c:v>
                </c:pt>
                <c:pt idx="228">
                  <c:v>2365.75435546875</c:v>
                </c:pt>
                <c:pt idx="229">
                  <c:v>2365.756796875</c:v>
                </c:pt>
                <c:pt idx="230">
                  <c:v>2365.75923828125</c:v>
                </c:pt>
                <c:pt idx="231">
                  <c:v>2365.7616796875</c:v>
                </c:pt>
                <c:pt idx="232">
                  <c:v>2365.7665625</c:v>
                </c:pt>
                <c:pt idx="233">
                  <c:v>2365.776328125</c:v>
                </c:pt>
                <c:pt idx="234">
                  <c:v>2365.795859375</c:v>
                </c:pt>
                <c:pt idx="235">
                  <c:v>2365.834921875</c:v>
                </c:pt>
                <c:pt idx="236">
                  <c:v>2365.913046875</c:v>
                </c:pt>
                <c:pt idx="237">
                  <c:v>2366.069296875</c:v>
                </c:pt>
                <c:pt idx="238">
                  <c:v>2366.381796875</c:v>
                </c:pt>
                <c:pt idx="239">
                  <c:v>2367.006796875</c:v>
                </c:pt>
                <c:pt idx="240">
                  <c:v>2368.256796875</c:v>
                </c:pt>
                <c:pt idx="241">
                  <c:v>2370.756796875</c:v>
                </c:pt>
                <c:pt idx="242">
                  <c:v>2375.756796875</c:v>
                </c:pt>
                <c:pt idx="243">
                  <c:v>2385.756796875</c:v>
                </c:pt>
                <c:pt idx="244">
                  <c:v>2395.756796875</c:v>
                </c:pt>
                <c:pt idx="245">
                  <c:v>2405.756796875</c:v>
                </c:pt>
                <c:pt idx="246">
                  <c:v>2415.756796875</c:v>
                </c:pt>
                <c:pt idx="247">
                  <c:v>2425.756796875</c:v>
                </c:pt>
                <c:pt idx="248">
                  <c:v>2425.850546875</c:v>
                </c:pt>
                <c:pt idx="249">
                  <c:v>2425.944296875</c:v>
                </c:pt>
                <c:pt idx="250">
                  <c:v>2426.131796875</c:v>
                </c:pt>
                <c:pt idx="251">
                  <c:v>2426.506796875</c:v>
                </c:pt>
                <c:pt idx="252">
                  <c:v>2427.256796875</c:v>
                </c:pt>
                <c:pt idx="253">
                  <c:v>2428.756796875</c:v>
                </c:pt>
                <c:pt idx="254">
                  <c:v>2431.756796875</c:v>
                </c:pt>
                <c:pt idx="255">
                  <c:v>2434.756796875</c:v>
                </c:pt>
                <c:pt idx="256">
                  <c:v>2437.756796875</c:v>
                </c:pt>
                <c:pt idx="257">
                  <c:v>2439.756796875</c:v>
                </c:pt>
                <c:pt idx="258">
                  <c:v>2441.006796875</c:v>
                </c:pt>
                <c:pt idx="259">
                  <c:v>2442.256796875</c:v>
                </c:pt>
                <c:pt idx="260">
                  <c:v>2444.756796875</c:v>
                </c:pt>
                <c:pt idx="261">
                  <c:v>2449.756796875</c:v>
                </c:pt>
                <c:pt idx="262">
                  <c:v>2459.756796875</c:v>
                </c:pt>
                <c:pt idx="263">
                  <c:v>2479.756796875</c:v>
                </c:pt>
                <c:pt idx="264">
                  <c:v>2519.756796875</c:v>
                </c:pt>
                <c:pt idx="265">
                  <c:v>2559.756796875</c:v>
                </c:pt>
                <c:pt idx="266">
                  <c:v>2599.756796875</c:v>
                </c:pt>
                <c:pt idx="267">
                  <c:v>2619.756796875</c:v>
                </c:pt>
                <c:pt idx="268">
                  <c:v>2619.75923828125</c:v>
                </c:pt>
                <c:pt idx="269">
                  <c:v>2619.7616796875</c:v>
                </c:pt>
                <c:pt idx="270">
                  <c:v>2619.76412109375</c:v>
                </c:pt>
                <c:pt idx="271">
                  <c:v>2619.7665625</c:v>
                </c:pt>
                <c:pt idx="272">
                  <c:v>2619.7714453125</c:v>
                </c:pt>
                <c:pt idx="273">
                  <c:v>2619.7812109375</c:v>
                </c:pt>
                <c:pt idx="274">
                  <c:v>2619.8007421875</c:v>
                </c:pt>
                <c:pt idx="275">
                  <c:v>2619.8398046875</c:v>
                </c:pt>
                <c:pt idx="276">
                  <c:v>2619.9179296875</c:v>
                </c:pt>
                <c:pt idx="277">
                  <c:v>2620.0741796875</c:v>
                </c:pt>
                <c:pt idx="278">
                  <c:v>2620.3866796875</c:v>
                </c:pt>
                <c:pt idx="279">
                  <c:v>2621.0116796875</c:v>
                </c:pt>
                <c:pt idx="280">
                  <c:v>2622.2616796875</c:v>
                </c:pt>
                <c:pt idx="281">
                  <c:v>2624.7616796875</c:v>
                </c:pt>
                <c:pt idx="282">
                  <c:v>2629.7616796875</c:v>
                </c:pt>
                <c:pt idx="283">
                  <c:v>2639.7616796875</c:v>
                </c:pt>
                <c:pt idx="284">
                  <c:v>2649.7616796875</c:v>
                </c:pt>
                <c:pt idx="285">
                  <c:v>2659.7616796875</c:v>
                </c:pt>
                <c:pt idx="286">
                  <c:v>2669.7616796875</c:v>
                </c:pt>
                <c:pt idx="287">
                  <c:v>2679.7616796875</c:v>
                </c:pt>
                <c:pt idx="288">
                  <c:v>2679.8554296875</c:v>
                </c:pt>
                <c:pt idx="289">
                  <c:v>2679.9491796875</c:v>
                </c:pt>
                <c:pt idx="290">
                  <c:v>2680.1366796875</c:v>
                </c:pt>
                <c:pt idx="291">
                  <c:v>2680.5116796875</c:v>
                </c:pt>
                <c:pt idx="292">
                  <c:v>2681.2616796875</c:v>
                </c:pt>
                <c:pt idx="293">
                  <c:v>2682.7616796875</c:v>
                </c:pt>
                <c:pt idx="294">
                  <c:v>2685.7616796875</c:v>
                </c:pt>
                <c:pt idx="295">
                  <c:v>2688.7616796875</c:v>
                </c:pt>
                <c:pt idx="296">
                  <c:v>2691.7616796875</c:v>
                </c:pt>
                <c:pt idx="297">
                  <c:v>2693.7616796875</c:v>
                </c:pt>
                <c:pt idx="298">
                  <c:v>2695.0116796875</c:v>
                </c:pt>
                <c:pt idx="299">
                  <c:v>2696.2616796875</c:v>
                </c:pt>
                <c:pt idx="300">
                  <c:v>2698.7616796875</c:v>
                </c:pt>
                <c:pt idx="301">
                  <c:v>2703.7616796875</c:v>
                </c:pt>
                <c:pt idx="302">
                  <c:v>2713.7616796875</c:v>
                </c:pt>
                <c:pt idx="303">
                  <c:v>2733.7616796875</c:v>
                </c:pt>
                <c:pt idx="304">
                  <c:v>2773.7616796875</c:v>
                </c:pt>
                <c:pt idx="305">
                  <c:v>2813.7616796875</c:v>
                </c:pt>
                <c:pt idx="306">
                  <c:v>2853.7616796875</c:v>
                </c:pt>
                <c:pt idx="307">
                  <c:v>2873.7616796875</c:v>
                </c:pt>
                <c:pt idx="308">
                  <c:v>2873.76412109375</c:v>
                </c:pt>
                <c:pt idx="309">
                  <c:v>2873.7665625</c:v>
                </c:pt>
                <c:pt idx="310">
                  <c:v>2873.76900390625</c:v>
                </c:pt>
                <c:pt idx="311">
                  <c:v>2873.7714453125</c:v>
                </c:pt>
                <c:pt idx="312">
                  <c:v>2873.776328125</c:v>
                </c:pt>
                <c:pt idx="313">
                  <c:v>2873.78609375</c:v>
                </c:pt>
                <c:pt idx="314">
                  <c:v>2873.805625</c:v>
                </c:pt>
                <c:pt idx="315">
                  <c:v>2873.8446875</c:v>
                </c:pt>
                <c:pt idx="316">
                  <c:v>2873.9228125</c:v>
                </c:pt>
                <c:pt idx="317">
                  <c:v>2874.0790625</c:v>
                </c:pt>
                <c:pt idx="318">
                  <c:v>2874.3915625</c:v>
                </c:pt>
                <c:pt idx="319">
                  <c:v>2875.0165625</c:v>
                </c:pt>
                <c:pt idx="320">
                  <c:v>2876.2665625</c:v>
                </c:pt>
                <c:pt idx="321">
                  <c:v>2878.7665625</c:v>
                </c:pt>
                <c:pt idx="322">
                  <c:v>2883.7665625</c:v>
                </c:pt>
                <c:pt idx="323">
                  <c:v>2893.7665625</c:v>
                </c:pt>
                <c:pt idx="324">
                  <c:v>2903.7665625</c:v>
                </c:pt>
                <c:pt idx="325">
                  <c:v>2913.7665625</c:v>
                </c:pt>
                <c:pt idx="326">
                  <c:v>2923.7665625</c:v>
                </c:pt>
                <c:pt idx="327">
                  <c:v>2933.7665625</c:v>
                </c:pt>
                <c:pt idx="328">
                  <c:v>2933.8603125</c:v>
                </c:pt>
                <c:pt idx="329">
                  <c:v>2933.9540625</c:v>
                </c:pt>
                <c:pt idx="330">
                  <c:v>2934.1415625</c:v>
                </c:pt>
                <c:pt idx="331">
                  <c:v>2934.5165625</c:v>
                </c:pt>
                <c:pt idx="332">
                  <c:v>2935.2665625</c:v>
                </c:pt>
                <c:pt idx="333">
                  <c:v>2936.7665625</c:v>
                </c:pt>
                <c:pt idx="334">
                  <c:v>2939.7665625</c:v>
                </c:pt>
                <c:pt idx="335">
                  <c:v>2942.7665625</c:v>
                </c:pt>
                <c:pt idx="336">
                  <c:v>2945.7665625</c:v>
                </c:pt>
                <c:pt idx="337">
                  <c:v>2947.7665625</c:v>
                </c:pt>
                <c:pt idx="338">
                  <c:v>2949.0165625</c:v>
                </c:pt>
                <c:pt idx="339">
                  <c:v>2950.2665625</c:v>
                </c:pt>
                <c:pt idx="340">
                  <c:v>2952.7665625</c:v>
                </c:pt>
                <c:pt idx="341">
                  <c:v>2957.7665625</c:v>
                </c:pt>
                <c:pt idx="342">
                  <c:v>2967.7665625</c:v>
                </c:pt>
                <c:pt idx="343">
                  <c:v>2987.7665625</c:v>
                </c:pt>
                <c:pt idx="344">
                  <c:v>3027.7665625</c:v>
                </c:pt>
                <c:pt idx="345">
                  <c:v>3067.7665625</c:v>
                </c:pt>
                <c:pt idx="346">
                  <c:v>3107.7665625</c:v>
                </c:pt>
                <c:pt idx="347">
                  <c:v>3127.7665625</c:v>
                </c:pt>
                <c:pt idx="348">
                  <c:v>3127.76900390625</c:v>
                </c:pt>
                <c:pt idx="349">
                  <c:v>3127.7714453125</c:v>
                </c:pt>
                <c:pt idx="350">
                  <c:v>3127.77388671875</c:v>
                </c:pt>
                <c:pt idx="351">
                  <c:v>3127.776328125</c:v>
                </c:pt>
                <c:pt idx="352">
                  <c:v>3127.7812109375</c:v>
                </c:pt>
                <c:pt idx="353">
                  <c:v>3127.7909765625</c:v>
                </c:pt>
                <c:pt idx="354">
                  <c:v>3127.8105078125</c:v>
                </c:pt>
                <c:pt idx="355">
                  <c:v>3127.8495703125</c:v>
                </c:pt>
                <c:pt idx="356">
                  <c:v>3127.9276953125</c:v>
                </c:pt>
                <c:pt idx="357">
                  <c:v>3128.0839453125</c:v>
                </c:pt>
                <c:pt idx="358">
                  <c:v>3128.3964453125</c:v>
                </c:pt>
                <c:pt idx="359">
                  <c:v>3129.0214453125</c:v>
                </c:pt>
                <c:pt idx="360">
                  <c:v>3130.2714453125</c:v>
                </c:pt>
                <c:pt idx="361">
                  <c:v>3132.7714453125</c:v>
                </c:pt>
                <c:pt idx="362">
                  <c:v>3137.7714453125</c:v>
                </c:pt>
                <c:pt idx="363">
                  <c:v>3147.7714453125</c:v>
                </c:pt>
                <c:pt idx="364">
                  <c:v>3157.7714453125</c:v>
                </c:pt>
                <c:pt idx="365">
                  <c:v>3167.7714453125</c:v>
                </c:pt>
                <c:pt idx="366">
                  <c:v>3177.7714453125</c:v>
                </c:pt>
                <c:pt idx="367">
                  <c:v>3187.7714453125</c:v>
                </c:pt>
                <c:pt idx="368">
                  <c:v>3187.8651953125</c:v>
                </c:pt>
                <c:pt idx="369">
                  <c:v>3187.9589453125</c:v>
                </c:pt>
                <c:pt idx="370">
                  <c:v>3188.1464453125</c:v>
                </c:pt>
                <c:pt idx="371">
                  <c:v>3188.5214453125</c:v>
                </c:pt>
                <c:pt idx="372">
                  <c:v>3189.2714453125</c:v>
                </c:pt>
                <c:pt idx="373">
                  <c:v>3190.7714453125</c:v>
                </c:pt>
                <c:pt idx="374">
                  <c:v>3193.7714453125</c:v>
                </c:pt>
                <c:pt idx="375">
                  <c:v>3196.7714453125</c:v>
                </c:pt>
                <c:pt idx="376">
                  <c:v>3199.7714453125</c:v>
                </c:pt>
                <c:pt idx="377">
                  <c:v>3201.7714453125</c:v>
                </c:pt>
                <c:pt idx="378">
                  <c:v>3203.0214453125</c:v>
                </c:pt>
                <c:pt idx="379">
                  <c:v>3204.2714453125</c:v>
                </c:pt>
                <c:pt idx="380">
                  <c:v>3206.7714453125</c:v>
                </c:pt>
                <c:pt idx="381">
                  <c:v>3211.7714453125</c:v>
                </c:pt>
                <c:pt idx="382">
                  <c:v>3221.7714453125</c:v>
                </c:pt>
                <c:pt idx="383">
                  <c:v>3241.7714453125</c:v>
                </c:pt>
                <c:pt idx="384">
                  <c:v>3281.7714453125</c:v>
                </c:pt>
                <c:pt idx="385">
                  <c:v>3321.7714453125</c:v>
                </c:pt>
                <c:pt idx="386">
                  <c:v>3361.7714453125</c:v>
                </c:pt>
                <c:pt idx="387">
                  <c:v>3381.7714453125</c:v>
                </c:pt>
                <c:pt idx="388">
                  <c:v>3381.77388671875</c:v>
                </c:pt>
                <c:pt idx="389">
                  <c:v>3381.776328125</c:v>
                </c:pt>
                <c:pt idx="390">
                  <c:v>3381.77876953125</c:v>
                </c:pt>
                <c:pt idx="391">
                  <c:v>3381.7812109375</c:v>
                </c:pt>
                <c:pt idx="392">
                  <c:v>3381.78609375</c:v>
                </c:pt>
                <c:pt idx="393">
                  <c:v>3381.795859375</c:v>
                </c:pt>
                <c:pt idx="394">
                  <c:v>3381.815390625</c:v>
                </c:pt>
                <c:pt idx="395">
                  <c:v>3381.854453125</c:v>
                </c:pt>
                <c:pt idx="396">
                  <c:v>3381.932578125</c:v>
                </c:pt>
                <c:pt idx="397">
                  <c:v>3382.088828125</c:v>
                </c:pt>
                <c:pt idx="398">
                  <c:v>3382.401328125</c:v>
                </c:pt>
                <c:pt idx="399">
                  <c:v>3383.026328125</c:v>
                </c:pt>
                <c:pt idx="400">
                  <c:v>3384.276328125</c:v>
                </c:pt>
                <c:pt idx="401">
                  <c:v>3386.776328125</c:v>
                </c:pt>
                <c:pt idx="402">
                  <c:v>3391.776328125</c:v>
                </c:pt>
                <c:pt idx="403">
                  <c:v>3401.776328125</c:v>
                </c:pt>
                <c:pt idx="404">
                  <c:v>3411.776328125</c:v>
                </c:pt>
                <c:pt idx="405">
                  <c:v>3421.776328125</c:v>
                </c:pt>
                <c:pt idx="406">
                  <c:v>3431.776328125</c:v>
                </c:pt>
                <c:pt idx="407">
                  <c:v>3441.776328125</c:v>
                </c:pt>
                <c:pt idx="408">
                  <c:v>3441.870078125</c:v>
                </c:pt>
                <c:pt idx="409">
                  <c:v>3441.963828125</c:v>
                </c:pt>
                <c:pt idx="410">
                  <c:v>3442.151328125</c:v>
                </c:pt>
                <c:pt idx="411">
                  <c:v>3442.526328125</c:v>
                </c:pt>
                <c:pt idx="412">
                  <c:v>3443.276328125</c:v>
                </c:pt>
                <c:pt idx="413">
                  <c:v>3444.776328125</c:v>
                </c:pt>
                <c:pt idx="414">
                  <c:v>3447.776328125</c:v>
                </c:pt>
                <c:pt idx="415">
                  <c:v>3450.776328125</c:v>
                </c:pt>
                <c:pt idx="416">
                  <c:v>3453.776328125</c:v>
                </c:pt>
                <c:pt idx="417">
                  <c:v>3455.776328125</c:v>
                </c:pt>
                <c:pt idx="418">
                  <c:v>3457.026328125</c:v>
                </c:pt>
                <c:pt idx="419">
                  <c:v>3458.276328125</c:v>
                </c:pt>
                <c:pt idx="420">
                  <c:v>3460.776328125</c:v>
                </c:pt>
                <c:pt idx="421">
                  <c:v>3465.776328125</c:v>
                </c:pt>
                <c:pt idx="422">
                  <c:v>3475.776328125</c:v>
                </c:pt>
                <c:pt idx="423">
                  <c:v>3495.776328125</c:v>
                </c:pt>
                <c:pt idx="424">
                  <c:v>3535.776328125</c:v>
                </c:pt>
                <c:pt idx="425">
                  <c:v>3575.776328125</c:v>
                </c:pt>
                <c:pt idx="426">
                  <c:v>3615.776328125</c:v>
                </c:pt>
                <c:pt idx="427">
                  <c:v>3635.776328125</c:v>
                </c:pt>
                <c:pt idx="428">
                  <c:v>3635.77876953125</c:v>
                </c:pt>
                <c:pt idx="429">
                  <c:v>3635.7812109375</c:v>
                </c:pt>
                <c:pt idx="430">
                  <c:v>3635.78365234375</c:v>
                </c:pt>
                <c:pt idx="431">
                  <c:v>3635.78609375</c:v>
                </c:pt>
                <c:pt idx="432">
                  <c:v>3635.7909765625</c:v>
                </c:pt>
                <c:pt idx="433">
                  <c:v>3635.8007421875</c:v>
                </c:pt>
                <c:pt idx="434">
                  <c:v>3635.8202734375</c:v>
                </c:pt>
                <c:pt idx="435">
                  <c:v>3635.8593359375</c:v>
                </c:pt>
                <c:pt idx="436">
                  <c:v>3635.9374609375</c:v>
                </c:pt>
                <c:pt idx="437">
                  <c:v>3636.0937109375</c:v>
                </c:pt>
                <c:pt idx="438">
                  <c:v>3636.4062109375</c:v>
                </c:pt>
                <c:pt idx="439">
                  <c:v>3637.0312109375</c:v>
                </c:pt>
                <c:pt idx="440">
                  <c:v>3638.2812109375</c:v>
                </c:pt>
                <c:pt idx="441">
                  <c:v>3640.7812109375</c:v>
                </c:pt>
                <c:pt idx="442">
                  <c:v>3645.7812109375</c:v>
                </c:pt>
                <c:pt idx="443">
                  <c:v>3655.7812109375</c:v>
                </c:pt>
                <c:pt idx="444">
                  <c:v>3665.7812109375</c:v>
                </c:pt>
                <c:pt idx="445">
                  <c:v>3675.7812109375</c:v>
                </c:pt>
                <c:pt idx="446">
                  <c:v>3685.7812109375</c:v>
                </c:pt>
                <c:pt idx="447">
                  <c:v>3695.7812109375</c:v>
                </c:pt>
                <c:pt idx="448">
                  <c:v>3695.8749609375</c:v>
                </c:pt>
                <c:pt idx="449">
                  <c:v>3695.9687109375</c:v>
                </c:pt>
                <c:pt idx="450">
                  <c:v>3696.1562109375</c:v>
                </c:pt>
                <c:pt idx="451">
                  <c:v>3696.5312109375</c:v>
                </c:pt>
                <c:pt idx="452">
                  <c:v>3697.2812109375</c:v>
                </c:pt>
                <c:pt idx="453">
                  <c:v>3698.7812109375</c:v>
                </c:pt>
                <c:pt idx="454">
                  <c:v>3701.7812109375</c:v>
                </c:pt>
                <c:pt idx="455">
                  <c:v>3704.7812109375</c:v>
                </c:pt>
                <c:pt idx="456">
                  <c:v>3707.7812109375</c:v>
                </c:pt>
                <c:pt idx="457">
                  <c:v>3709.7812109375</c:v>
                </c:pt>
                <c:pt idx="458">
                  <c:v>3711.0312109375</c:v>
                </c:pt>
                <c:pt idx="459">
                  <c:v>3712.2812109375</c:v>
                </c:pt>
                <c:pt idx="460">
                  <c:v>3714.7812109375</c:v>
                </c:pt>
                <c:pt idx="461">
                  <c:v>3719.7812109375</c:v>
                </c:pt>
                <c:pt idx="462">
                  <c:v>3729.7812109375</c:v>
                </c:pt>
                <c:pt idx="463">
                  <c:v>3749.7812109375</c:v>
                </c:pt>
                <c:pt idx="464">
                  <c:v>3789.7812109375</c:v>
                </c:pt>
                <c:pt idx="465">
                  <c:v>3829.7812109375</c:v>
                </c:pt>
                <c:pt idx="466">
                  <c:v>3869.7812109375</c:v>
                </c:pt>
                <c:pt idx="467">
                  <c:v>3889.7812109375</c:v>
                </c:pt>
              </c:numCache>
            </c:numRef>
          </c:xVal>
          <c:yVal>
            <c:numRef>
              <c:f>HnPv2!$N$3:$N$470</c:f>
              <c:numCache>
                <c:formatCode>General</c:formatCode>
                <c:ptCount val="468"/>
                <c:pt idx="0">
                  <c:v>217.37641778872501</c:v>
                </c:pt>
                <c:pt idx="1">
                  <c:v>201.311902509681</c:v>
                </c:pt>
                <c:pt idx="2">
                  <c:v>187.60150576964199</c:v>
                </c:pt>
                <c:pt idx="3">
                  <c:v>172.245293100553</c:v>
                </c:pt>
                <c:pt idx="4">
                  <c:v>154.415214774974</c:v>
                </c:pt>
                <c:pt idx="5">
                  <c:v>134.11476672371899</c:v>
                </c:pt>
                <c:pt idx="6">
                  <c:v>112.165912009016</c:v>
                </c:pt>
                <c:pt idx="7">
                  <c:v>90.149076105659105</c:v>
                </c:pt>
                <c:pt idx="8">
                  <c:v>69.874823161991898</c:v>
                </c:pt>
                <c:pt idx="9">
                  <c:v>51.878428974474097</c:v>
                </c:pt>
                <c:pt idx="10">
                  <c:v>38.645103152565902</c:v>
                </c:pt>
                <c:pt idx="11">
                  <c:v>28.326234520453099</c:v>
                </c:pt>
                <c:pt idx="12">
                  <c:v>20.539050596405101</c:v>
                </c:pt>
                <c:pt idx="13">
                  <c:v>14.7328723655852</c:v>
                </c:pt>
                <c:pt idx="14">
                  <c:v>10.4395153190901</c:v>
                </c:pt>
                <c:pt idx="15">
                  <c:v>6.92136717680809</c:v>
                </c:pt>
                <c:pt idx="16">
                  <c:v>4.9469737589571503</c:v>
                </c:pt>
                <c:pt idx="17">
                  <c:v>3.9554910703013402</c:v>
                </c:pt>
                <c:pt idx="18">
                  <c:v>3.3205447965875501</c:v>
                </c:pt>
                <c:pt idx="19">
                  <c:v>2.9468989779510202</c:v>
                </c:pt>
                <c:pt idx="20">
                  <c:v>2.68045199125552</c:v>
                </c:pt>
                <c:pt idx="21">
                  <c:v>2.48129578206323</c:v>
                </c:pt>
                <c:pt idx="22">
                  <c:v>2.32662921595356</c:v>
                </c:pt>
                <c:pt idx="23">
                  <c:v>2.2025338051084402</c:v>
                </c:pt>
                <c:pt idx="24">
                  <c:v>2.10010872956286</c:v>
                </c:pt>
                <c:pt idx="25">
                  <c:v>2.0134642824702902</c:v>
                </c:pt>
                <c:pt idx="26">
                  <c:v>1.93859778970889</c:v>
                </c:pt>
                <c:pt idx="27">
                  <c:v>1.92587754071049</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2.1257174252810098</c:v>
                </c:pt>
                <c:pt idx="59">
                  <c:v>5.1146336529216896</c:v>
                </c:pt>
                <c:pt idx="60">
                  <c:v>13.554132101407999</c:v>
                </c:pt>
                <c:pt idx="61">
                  <c:v>13.367699974509399</c:v>
                </c:pt>
                <c:pt idx="62">
                  <c:v>10.7443050349342</c:v>
                </c:pt>
                <c:pt idx="63">
                  <c:v>8.2199718428507005</c:v>
                </c:pt>
                <c:pt idx="64">
                  <c:v>5.7604923336166101</c:v>
                </c:pt>
                <c:pt idx="65">
                  <c:v>4.4234323910228701</c:v>
                </c:pt>
                <c:pt idx="66">
                  <c:v>3.62668477847002</c:v>
                </c:pt>
                <c:pt idx="67">
                  <c:v>3.3210684190497699</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3.1633091835595901</c:v>
                </c:pt>
                <c:pt idx="99">
                  <c:v>7.84727200363597</c:v>
                </c:pt>
                <c:pt idx="100">
                  <c:v>16.6579239710425</c:v>
                </c:pt>
                <c:pt idx="101">
                  <c:v>15.3678733265458</c:v>
                </c:pt>
                <c:pt idx="102">
                  <c:v>12.2331319747097</c:v>
                </c:pt>
                <c:pt idx="103">
                  <c:v>9.3580300155805993</c:v>
                </c:pt>
                <c:pt idx="104">
                  <c:v>6.4196712737248198</c:v>
                </c:pt>
                <c:pt idx="105">
                  <c:v>4.8687195760051498</c:v>
                </c:pt>
                <c:pt idx="106">
                  <c:v>3.9395839435314501</c:v>
                </c:pt>
                <c:pt idx="107">
                  <c:v>3.5816064461937902</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1.4297546819810101</c:v>
                </c:pt>
                <c:pt idx="139">
                  <c:v>8.7390629551746706</c:v>
                </c:pt>
                <c:pt idx="140">
                  <c:v>16.843112307507301</c:v>
                </c:pt>
                <c:pt idx="141">
                  <c:v>15.505458081653099</c:v>
                </c:pt>
                <c:pt idx="142">
                  <c:v>12.590170065316901</c:v>
                </c:pt>
                <c:pt idx="143">
                  <c:v>9.7267946227476791</c:v>
                </c:pt>
                <c:pt idx="144">
                  <c:v>6.37071246655732</c:v>
                </c:pt>
                <c:pt idx="145">
                  <c:v>4.84560366000182</c:v>
                </c:pt>
                <c:pt idx="146">
                  <c:v>3.91713565165505</c:v>
                </c:pt>
                <c:pt idx="147">
                  <c:v>3.5560402410047902</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1.0744064312335599</c:v>
                </c:pt>
                <c:pt idx="179">
                  <c:v>6.2305088864312799</c:v>
                </c:pt>
                <c:pt idx="180">
                  <c:v>15.211612574093399</c:v>
                </c:pt>
                <c:pt idx="181">
                  <c:v>14.997643854874999</c:v>
                </c:pt>
                <c:pt idx="182">
                  <c:v>12.495513962502899</c:v>
                </c:pt>
                <c:pt idx="183">
                  <c:v>9.7817345649845695</c:v>
                </c:pt>
                <c:pt idx="184">
                  <c:v>6.7540069478276603</c:v>
                </c:pt>
                <c:pt idx="185">
                  <c:v>4.9370270019315097</c:v>
                </c:pt>
                <c:pt idx="186">
                  <c:v>3.9427666858179999</c:v>
                </c:pt>
                <c:pt idx="187">
                  <c:v>3.55891821452053</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0.90406519209383596</c:v>
                </c:pt>
                <c:pt idx="219">
                  <c:v>3.8057898231045</c:v>
                </c:pt>
                <c:pt idx="220">
                  <c:v>13.093900043337801</c:v>
                </c:pt>
                <c:pt idx="221">
                  <c:v>14.235949861568701</c:v>
                </c:pt>
                <c:pt idx="222">
                  <c:v>12.192787137018099</c:v>
                </c:pt>
                <c:pt idx="223">
                  <c:v>9.6909405153934607</c:v>
                </c:pt>
                <c:pt idx="224">
                  <c:v>6.8517884208213298</c:v>
                </c:pt>
                <c:pt idx="225">
                  <c:v>5.3542871146344204</c:v>
                </c:pt>
                <c:pt idx="226">
                  <c:v>4.4380340247594097</c:v>
                </c:pt>
                <c:pt idx="227">
                  <c:v>4.0783643942820396</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0.98906036202715497</c:v>
                </c:pt>
                <c:pt idx="259">
                  <c:v>1.5245134794317701</c:v>
                </c:pt>
                <c:pt idx="260">
                  <c:v>8.9005543429406906</c:v>
                </c:pt>
                <c:pt idx="261">
                  <c:v>12.1952145570129</c:v>
                </c:pt>
                <c:pt idx="262">
                  <c:v>11.1839430634521</c:v>
                </c:pt>
                <c:pt idx="263">
                  <c:v>9.36469733237141</c:v>
                </c:pt>
                <c:pt idx="264">
                  <c:v>6.8772382879031797</c:v>
                </c:pt>
                <c:pt idx="265">
                  <c:v>5.33150470570917</c:v>
                </c:pt>
                <c:pt idx="266">
                  <c:v>4.3045112589955101</c:v>
                </c:pt>
                <c:pt idx="267">
                  <c:v>3.8958079764721201</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0.53591106642150899</c:v>
                </c:pt>
                <c:pt idx="299">
                  <c:v>0.70959803159831603</c:v>
                </c:pt>
                <c:pt idx="300">
                  <c:v>4.8596250446298397</c:v>
                </c:pt>
                <c:pt idx="301">
                  <c:v>9.3608249661725793</c:v>
                </c:pt>
                <c:pt idx="302">
                  <c:v>9.4258392669293691</c:v>
                </c:pt>
                <c:pt idx="303">
                  <c:v>8.0946519465707496</c:v>
                </c:pt>
                <c:pt idx="304">
                  <c:v>5.9438316922931396</c:v>
                </c:pt>
                <c:pt idx="305">
                  <c:v>4.5651973029860997</c:v>
                </c:pt>
                <c:pt idx="306">
                  <c:v>3.6401728143282002</c:v>
                </c:pt>
                <c:pt idx="307">
                  <c:v>3.2719597045761102</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0.38521533009978198</c:v>
                </c:pt>
                <c:pt idx="339">
                  <c:v>0.52213325337174898</c:v>
                </c:pt>
                <c:pt idx="340">
                  <c:v>2.6580126968484401</c:v>
                </c:pt>
                <c:pt idx="341">
                  <c:v>7.4098188651152999</c:v>
                </c:pt>
                <c:pt idx="342">
                  <c:v>7.4862242679019699</c:v>
                </c:pt>
                <c:pt idx="343">
                  <c:v>6.4857356410014804</c:v>
                </c:pt>
                <c:pt idx="344">
                  <c:v>4.8090801541193802</c:v>
                </c:pt>
                <c:pt idx="345">
                  <c:v>3.6947683571178001</c:v>
                </c:pt>
                <c:pt idx="346">
                  <c:v>2.94315494902084</c:v>
                </c:pt>
                <c:pt idx="347">
                  <c:v>2.6416169866688199</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pt idx="361">
                  <c:v>0</c:v>
                </c:pt>
                <c:pt idx="362">
                  <c:v>0</c:v>
                </c:pt>
                <c:pt idx="363">
                  <c:v>0</c:v>
                </c:pt>
                <c:pt idx="364">
                  <c:v>0</c:v>
                </c:pt>
                <c:pt idx="365">
                  <c:v>0</c:v>
                </c:pt>
                <c:pt idx="366">
                  <c:v>0</c:v>
                </c:pt>
                <c:pt idx="367">
                  <c:v>0</c:v>
                </c:pt>
                <c:pt idx="368">
                  <c:v>0</c:v>
                </c:pt>
                <c:pt idx="369">
                  <c:v>0</c:v>
                </c:pt>
                <c:pt idx="370">
                  <c:v>0</c:v>
                </c:pt>
                <c:pt idx="371">
                  <c:v>0</c:v>
                </c:pt>
                <c:pt idx="372">
                  <c:v>0</c:v>
                </c:pt>
                <c:pt idx="373">
                  <c:v>0</c:v>
                </c:pt>
                <c:pt idx="374">
                  <c:v>0</c:v>
                </c:pt>
                <c:pt idx="375">
                  <c:v>0</c:v>
                </c:pt>
                <c:pt idx="376">
                  <c:v>0</c:v>
                </c:pt>
                <c:pt idx="377">
                  <c:v>0</c:v>
                </c:pt>
                <c:pt idx="378">
                  <c:v>0.32853559179587</c:v>
                </c:pt>
                <c:pt idx="379">
                  <c:v>0.41186178478172503</c:v>
                </c:pt>
                <c:pt idx="380">
                  <c:v>1.55441043066962</c:v>
                </c:pt>
                <c:pt idx="381">
                  <c:v>4.9102394786525698</c:v>
                </c:pt>
                <c:pt idx="382">
                  <c:v>5.8736358146583898</c:v>
                </c:pt>
                <c:pt idx="383">
                  <c:v>5.2150574078284402</c:v>
                </c:pt>
                <c:pt idx="384">
                  <c:v>3.9061227388645201</c:v>
                </c:pt>
                <c:pt idx="385">
                  <c:v>3.0160819386406499</c:v>
                </c:pt>
                <c:pt idx="386">
                  <c:v>2.4111963290706</c:v>
                </c:pt>
                <c:pt idx="387">
                  <c:v>2.1667288425048801</c:v>
                </c:pt>
                <c:pt idx="388">
                  <c:v>0</c:v>
                </c:pt>
                <c:pt idx="389">
                  <c:v>0</c:v>
                </c:pt>
                <c:pt idx="390">
                  <c:v>0</c:v>
                </c:pt>
                <c:pt idx="391">
                  <c:v>0</c:v>
                </c:pt>
                <c:pt idx="392">
                  <c:v>0</c:v>
                </c:pt>
                <c:pt idx="393">
                  <c:v>0</c:v>
                </c:pt>
                <c:pt idx="394">
                  <c:v>0</c:v>
                </c:pt>
                <c:pt idx="395">
                  <c:v>0</c:v>
                </c:pt>
                <c:pt idx="396">
                  <c:v>0</c:v>
                </c:pt>
                <c:pt idx="397">
                  <c:v>0</c:v>
                </c:pt>
                <c:pt idx="398">
                  <c:v>0</c:v>
                </c:pt>
                <c:pt idx="399">
                  <c:v>0</c:v>
                </c:pt>
                <c:pt idx="400">
                  <c:v>0</c:v>
                </c:pt>
                <c:pt idx="401">
                  <c:v>0</c:v>
                </c:pt>
                <c:pt idx="402">
                  <c:v>0</c:v>
                </c:pt>
                <c:pt idx="403">
                  <c:v>0</c:v>
                </c:pt>
                <c:pt idx="404">
                  <c:v>0</c:v>
                </c:pt>
                <c:pt idx="405">
                  <c:v>0</c:v>
                </c:pt>
                <c:pt idx="406">
                  <c:v>0</c:v>
                </c:pt>
                <c:pt idx="407">
                  <c:v>0</c:v>
                </c:pt>
                <c:pt idx="408">
                  <c:v>0</c:v>
                </c:pt>
                <c:pt idx="409">
                  <c:v>0</c:v>
                </c:pt>
                <c:pt idx="410">
                  <c:v>0</c:v>
                </c:pt>
                <c:pt idx="411">
                  <c:v>0</c:v>
                </c:pt>
                <c:pt idx="412">
                  <c:v>0</c:v>
                </c:pt>
                <c:pt idx="413">
                  <c:v>0</c:v>
                </c:pt>
                <c:pt idx="414">
                  <c:v>0</c:v>
                </c:pt>
                <c:pt idx="415">
                  <c:v>0</c:v>
                </c:pt>
                <c:pt idx="416">
                  <c:v>0</c:v>
                </c:pt>
                <c:pt idx="417">
                  <c:v>0</c:v>
                </c:pt>
                <c:pt idx="418">
                  <c:v>0.29012051578675002</c:v>
                </c:pt>
                <c:pt idx="419">
                  <c:v>0.337974258033018</c:v>
                </c:pt>
                <c:pt idx="420">
                  <c:v>1.02409941857846</c:v>
                </c:pt>
                <c:pt idx="421">
                  <c:v>4.2147795234005603</c:v>
                </c:pt>
                <c:pt idx="422">
                  <c:v>4.8567901498847803</c:v>
                </c:pt>
                <c:pt idx="423">
                  <c:v>4.3228048086910897</c:v>
                </c:pt>
                <c:pt idx="424">
                  <c:v>3.26097974465192</c:v>
                </c:pt>
                <c:pt idx="425">
                  <c:v>2.5343671171001101</c:v>
                </c:pt>
                <c:pt idx="426">
                  <c:v>2.0347549318824498</c:v>
                </c:pt>
                <c:pt idx="427">
                  <c:v>1.8314056085446899</c:v>
                </c:pt>
                <c:pt idx="428">
                  <c:v>0</c:v>
                </c:pt>
                <c:pt idx="429">
                  <c:v>0</c:v>
                </c:pt>
                <c:pt idx="430">
                  <c:v>0</c:v>
                </c:pt>
                <c:pt idx="431">
                  <c:v>0</c:v>
                </c:pt>
                <c:pt idx="432">
                  <c:v>0</c:v>
                </c:pt>
                <c:pt idx="433">
                  <c:v>0</c:v>
                </c:pt>
                <c:pt idx="434">
                  <c:v>0</c:v>
                </c:pt>
                <c:pt idx="435">
                  <c:v>0</c:v>
                </c:pt>
                <c:pt idx="436">
                  <c:v>0</c:v>
                </c:pt>
                <c:pt idx="437">
                  <c:v>0</c:v>
                </c:pt>
                <c:pt idx="438">
                  <c:v>0</c:v>
                </c:pt>
                <c:pt idx="439">
                  <c:v>0</c:v>
                </c:pt>
                <c:pt idx="440">
                  <c:v>0</c:v>
                </c:pt>
                <c:pt idx="441">
                  <c:v>0</c:v>
                </c:pt>
                <c:pt idx="442">
                  <c:v>0</c:v>
                </c:pt>
                <c:pt idx="443">
                  <c:v>0</c:v>
                </c:pt>
                <c:pt idx="444">
                  <c:v>0</c:v>
                </c:pt>
                <c:pt idx="445">
                  <c:v>0</c:v>
                </c:pt>
                <c:pt idx="446">
                  <c:v>0</c:v>
                </c:pt>
                <c:pt idx="447">
                  <c:v>0</c:v>
                </c:pt>
                <c:pt idx="448">
                  <c:v>0</c:v>
                </c:pt>
                <c:pt idx="449">
                  <c:v>0</c:v>
                </c:pt>
                <c:pt idx="450">
                  <c:v>0</c:v>
                </c:pt>
                <c:pt idx="451">
                  <c:v>0</c:v>
                </c:pt>
                <c:pt idx="452">
                  <c:v>0</c:v>
                </c:pt>
                <c:pt idx="453">
                  <c:v>0</c:v>
                </c:pt>
                <c:pt idx="454">
                  <c:v>0</c:v>
                </c:pt>
                <c:pt idx="455">
                  <c:v>0</c:v>
                </c:pt>
                <c:pt idx="456">
                  <c:v>0</c:v>
                </c:pt>
                <c:pt idx="457">
                  <c:v>0</c:v>
                </c:pt>
                <c:pt idx="458">
                  <c:v>0.25339628478378901</c:v>
                </c:pt>
                <c:pt idx="459">
                  <c:v>0.28218641368874903</c:v>
                </c:pt>
                <c:pt idx="460">
                  <c:v>0.73918981844023002</c:v>
                </c:pt>
                <c:pt idx="461">
                  <c:v>2.7376465900767801</c:v>
                </c:pt>
                <c:pt idx="462">
                  <c:v>3.9798095571626599</c:v>
                </c:pt>
                <c:pt idx="463">
                  <c:v>3.6870083380436198</c:v>
                </c:pt>
                <c:pt idx="464">
                  <c:v>2.81347932873383</c:v>
                </c:pt>
                <c:pt idx="465">
                  <c:v>2.19539298851062</c:v>
                </c:pt>
                <c:pt idx="466">
                  <c:v>1.76737673048759</c:v>
                </c:pt>
                <c:pt idx="467">
                  <c:v>1.59171928297806</c:v>
                </c:pt>
              </c:numCache>
            </c:numRef>
          </c:yVal>
          <c:smooth val="0"/>
          <c:extLst>
            <c:ext xmlns:c16="http://schemas.microsoft.com/office/drawing/2014/chart" uri="{C3380CC4-5D6E-409C-BE32-E72D297353CC}">
              <c16:uniqueId val="{00000000-6C1F-E141-B4AF-F9909F13072F}"/>
            </c:ext>
          </c:extLst>
        </c:ser>
        <c:ser>
          <c:idx val="0"/>
          <c:order val="1"/>
          <c:tx>
            <c:strRef>
              <c:f>HnPv2!$M$2</c:f>
              <c:strCache>
                <c:ptCount val="1"/>
                <c:pt idx="0">
                  <c:v>EDFM</c:v>
                </c:pt>
              </c:strCache>
            </c:strRef>
          </c:tx>
          <c:spPr>
            <a:ln w="25400" cap="rnd">
              <a:solidFill>
                <a:srgbClr val="FF0000">
                  <a:alpha val="55000"/>
                </a:srgbClr>
              </a:solidFill>
              <a:prstDash val="dash"/>
              <a:round/>
            </a:ln>
            <a:effectLst/>
          </c:spPr>
          <c:marker>
            <c:symbol val="none"/>
          </c:marker>
          <c:xVal>
            <c:numRef>
              <c:f>HnPv2!$L$3:$L$470</c:f>
              <c:numCache>
                <c:formatCode>General</c:formatCode>
                <c:ptCount val="468"/>
                <c:pt idx="0">
                  <c:v>2.74658203125E-3</c:v>
                </c:pt>
                <c:pt idx="1">
                  <c:v>5.4931640625E-3</c:v>
                </c:pt>
                <c:pt idx="2">
                  <c:v>1.0986328125E-2</c:v>
                </c:pt>
                <c:pt idx="3">
                  <c:v>2.197265625E-2</c:v>
                </c:pt>
                <c:pt idx="4">
                  <c:v>4.39453125E-2</c:v>
                </c:pt>
                <c:pt idx="5">
                  <c:v>8.7890625E-2</c:v>
                </c:pt>
                <c:pt idx="6">
                  <c:v>0.17578125</c:v>
                </c:pt>
                <c:pt idx="7">
                  <c:v>0.3515625</c:v>
                </c:pt>
                <c:pt idx="8">
                  <c:v>0.703125</c:v>
                </c:pt>
                <c:pt idx="9">
                  <c:v>1.40625</c:v>
                </c:pt>
                <c:pt idx="10">
                  <c:v>2.8125</c:v>
                </c:pt>
                <c:pt idx="11">
                  <c:v>5.625</c:v>
                </c:pt>
                <c:pt idx="12">
                  <c:v>11.25</c:v>
                </c:pt>
                <c:pt idx="13">
                  <c:v>22.5</c:v>
                </c:pt>
                <c:pt idx="14">
                  <c:v>45</c:v>
                </c:pt>
                <c:pt idx="15">
                  <c:v>90</c:v>
                </c:pt>
                <c:pt idx="16">
                  <c:v>180</c:v>
                </c:pt>
                <c:pt idx="17">
                  <c:v>270</c:v>
                </c:pt>
                <c:pt idx="18">
                  <c:v>360</c:v>
                </c:pt>
                <c:pt idx="19">
                  <c:v>450</c:v>
                </c:pt>
                <c:pt idx="20">
                  <c:v>540</c:v>
                </c:pt>
                <c:pt idx="21">
                  <c:v>630</c:v>
                </c:pt>
                <c:pt idx="22">
                  <c:v>720</c:v>
                </c:pt>
                <c:pt idx="23">
                  <c:v>810</c:v>
                </c:pt>
                <c:pt idx="24">
                  <c:v>900</c:v>
                </c:pt>
                <c:pt idx="25">
                  <c:v>990</c:v>
                </c:pt>
                <c:pt idx="26">
                  <c:v>1080</c:v>
                </c:pt>
                <c:pt idx="27">
                  <c:v>1095.7275</c:v>
                </c:pt>
                <c:pt idx="28">
                  <c:v>1095.72994140625</c:v>
                </c:pt>
                <c:pt idx="29">
                  <c:v>1095.7323828125</c:v>
                </c:pt>
                <c:pt idx="30">
                  <c:v>1095.73482421875</c:v>
                </c:pt>
                <c:pt idx="31">
                  <c:v>1095.737265625</c:v>
                </c:pt>
                <c:pt idx="32">
                  <c:v>1095.7421484375</c:v>
                </c:pt>
                <c:pt idx="33">
                  <c:v>1095.7519140625</c:v>
                </c:pt>
                <c:pt idx="34">
                  <c:v>1095.7714453125</c:v>
                </c:pt>
                <c:pt idx="35">
                  <c:v>1095.8105078125</c:v>
                </c:pt>
                <c:pt idx="36">
                  <c:v>1095.8886328125</c:v>
                </c:pt>
                <c:pt idx="37">
                  <c:v>1096.0448828125</c:v>
                </c:pt>
                <c:pt idx="38">
                  <c:v>1096.3573828125</c:v>
                </c:pt>
                <c:pt idx="39">
                  <c:v>1096.9823828125</c:v>
                </c:pt>
                <c:pt idx="40">
                  <c:v>1098.2323828125</c:v>
                </c:pt>
                <c:pt idx="41">
                  <c:v>1100.7323828125</c:v>
                </c:pt>
                <c:pt idx="42">
                  <c:v>1105.7323828125</c:v>
                </c:pt>
                <c:pt idx="43">
                  <c:v>1115.7323828125</c:v>
                </c:pt>
                <c:pt idx="44">
                  <c:v>1125.7323828125</c:v>
                </c:pt>
                <c:pt idx="45">
                  <c:v>1135.7323828125</c:v>
                </c:pt>
                <c:pt idx="46">
                  <c:v>1145.7323828125</c:v>
                </c:pt>
                <c:pt idx="47">
                  <c:v>1155.7323828125</c:v>
                </c:pt>
                <c:pt idx="48">
                  <c:v>1155.8261328125</c:v>
                </c:pt>
                <c:pt idx="49">
                  <c:v>1155.9198828125</c:v>
                </c:pt>
                <c:pt idx="50">
                  <c:v>1156.1073828125</c:v>
                </c:pt>
                <c:pt idx="51">
                  <c:v>1156.4823828125</c:v>
                </c:pt>
                <c:pt idx="52">
                  <c:v>1157.2323828125</c:v>
                </c:pt>
                <c:pt idx="53">
                  <c:v>1158.7323828125</c:v>
                </c:pt>
                <c:pt idx="54">
                  <c:v>1161.7323828125</c:v>
                </c:pt>
                <c:pt idx="55">
                  <c:v>1164.7323828125</c:v>
                </c:pt>
                <c:pt idx="56">
                  <c:v>1167.7323828125</c:v>
                </c:pt>
                <c:pt idx="57">
                  <c:v>1169.7323828125</c:v>
                </c:pt>
                <c:pt idx="58">
                  <c:v>1170.9823828125</c:v>
                </c:pt>
                <c:pt idx="59">
                  <c:v>1172.2323828125</c:v>
                </c:pt>
                <c:pt idx="60">
                  <c:v>1174.7323828125</c:v>
                </c:pt>
                <c:pt idx="61">
                  <c:v>1179.7323828125</c:v>
                </c:pt>
                <c:pt idx="62">
                  <c:v>1189.7323828125</c:v>
                </c:pt>
                <c:pt idx="63">
                  <c:v>1209.7323828125</c:v>
                </c:pt>
                <c:pt idx="64">
                  <c:v>1249.7323828125</c:v>
                </c:pt>
                <c:pt idx="65">
                  <c:v>1289.7323828125</c:v>
                </c:pt>
                <c:pt idx="66">
                  <c:v>1329.7323828125</c:v>
                </c:pt>
                <c:pt idx="67">
                  <c:v>1349.7323828125</c:v>
                </c:pt>
                <c:pt idx="68">
                  <c:v>1349.73482421875</c:v>
                </c:pt>
                <c:pt idx="69">
                  <c:v>1349.737265625</c:v>
                </c:pt>
                <c:pt idx="70">
                  <c:v>1349.73970703125</c:v>
                </c:pt>
                <c:pt idx="71">
                  <c:v>1349.7421484375</c:v>
                </c:pt>
                <c:pt idx="72">
                  <c:v>1349.74703125</c:v>
                </c:pt>
                <c:pt idx="73">
                  <c:v>1349.756796875</c:v>
                </c:pt>
                <c:pt idx="74">
                  <c:v>1349.776328125</c:v>
                </c:pt>
                <c:pt idx="75">
                  <c:v>1349.815390625</c:v>
                </c:pt>
                <c:pt idx="76">
                  <c:v>1349.893515625</c:v>
                </c:pt>
                <c:pt idx="77">
                  <c:v>1350.049765625</c:v>
                </c:pt>
                <c:pt idx="78">
                  <c:v>1350.362265625</c:v>
                </c:pt>
                <c:pt idx="79">
                  <c:v>1350.987265625</c:v>
                </c:pt>
                <c:pt idx="80">
                  <c:v>1352.237265625</c:v>
                </c:pt>
                <c:pt idx="81">
                  <c:v>1354.737265625</c:v>
                </c:pt>
                <c:pt idx="82">
                  <c:v>1359.737265625</c:v>
                </c:pt>
                <c:pt idx="83">
                  <c:v>1369.737265625</c:v>
                </c:pt>
                <c:pt idx="84">
                  <c:v>1379.737265625</c:v>
                </c:pt>
                <c:pt idx="85">
                  <c:v>1389.737265625</c:v>
                </c:pt>
                <c:pt idx="86">
                  <c:v>1399.737265625</c:v>
                </c:pt>
                <c:pt idx="87">
                  <c:v>1409.737265625</c:v>
                </c:pt>
                <c:pt idx="88">
                  <c:v>1409.831015625</c:v>
                </c:pt>
                <c:pt idx="89">
                  <c:v>1409.924765625</c:v>
                </c:pt>
                <c:pt idx="90">
                  <c:v>1410.112265625</c:v>
                </c:pt>
                <c:pt idx="91">
                  <c:v>1410.487265625</c:v>
                </c:pt>
                <c:pt idx="92">
                  <c:v>1411.237265625</c:v>
                </c:pt>
                <c:pt idx="93">
                  <c:v>1412.737265625</c:v>
                </c:pt>
                <c:pt idx="94">
                  <c:v>1415.737265625</c:v>
                </c:pt>
                <c:pt idx="95">
                  <c:v>1418.737265625</c:v>
                </c:pt>
                <c:pt idx="96">
                  <c:v>1421.737265625</c:v>
                </c:pt>
                <c:pt idx="97">
                  <c:v>1423.737265625</c:v>
                </c:pt>
                <c:pt idx="98">
                  <c:v>1424.987265625</c:v>
                </c:pt>
                <c:pt idx="99">
                  <c:v>1426.237265625</c:v>
                </c:pt>
                <c:pt idx="100">
                  <c:v>1428.737265625</c:v>
                </c:pt>
                <c:pt idx="101">
                  <c:v>1433.737265625</c:v>
                </c:pt>
                <c:pt idx="102">
                  <c:v>1443.737265625</c:v>
                </c:pt>
                <c:pt idx="103">
                  <c:v>1463.737265625</c:v>
                </c:pt>
                <c:pt idx="104">
                  <c:v>1503.737265625</c:v>
                </c:pt>
                <c:pt idx="105">
                  <c:v>1543.737265625</c:v>
                </c:pt>
                <c:pt idx="106">
                  <c:v>1583.737265625</c:v>
                </c:pt>
                <c:pt idx="107">
                  <c:v>1603.737265625</c:v>
                </c:pt>
                <c:pt idx="108">
                  <c:v>1603.73970703125</c:v>
                </c:pt>
                <c:pt idx="109">
                  <c:v>1603.7421484375</c:v>
                </c:pt>
                <c:pt idx="110">
                  <c:v>1603.74458984375</c:v>
                </c:pt>
                <c:pt idx="111">
                  <c:v>1603.74703125</c:v>
                </c:pt>
                <c:pt idx="112">
                  <c:v>1603.7519140625</c:v>
                </c:pt>
                <c:pt idx="113">
                  <c:v>1603.7616796875</c:v>
                </c:pt>
                <c:pt idx="114">
                  <c:v>1603.7812109375</c:v>
                </c:pt>
                <c:pt idx="115">
                  <c:v>1603.8202734375</c:v>
                </c:pt>
                <c:pt idx="116">
                  <c:v>1603.8983984375</c:v>
                </c:pt>
                <c:pt idx="117">
                  <c:v>1604.0546484375</c:v>
                </c:pt>
                <c:pt idx="118">
                  <c:v>1604.3671484375</c:v>
                </c:pt>
                <c:pt idx="119">
                  <c:v>1604.9921484375</c:v>
                </c:pt>
                <c:pt idx="120">
                  <c:v>1606.2421484375</c:v>
                </c:pt>
                <c:pt idx="121">
                  <c:v>1608.7421484375</c:v>
                </c:pt>
                <c:pt idx="122">
                  <c:v>1613.7421484375</c:v>
                </c:pt>
                <c:pt idx="123">
                  <c:v>1623.7421484375</c:v>
                </c:pt>
                <c:pt idx="124">
                  <c:v>1633.7421484375</c:v>
                </c:pt>
                <c:pt idx="125">
                  <c:v>1643.7421484375</c:v>
                </c:pt>
                <c:pt idx="126">
                  <c:v>1653.7421484375</c:v>
                </c:pt>
                <c:pt idx="127">
                  <c:v>1663.7421484375</c:v>
                </c:pt>
                <c:pt idx="128">
                  <c:v>1663.8358984375</c:v>
                </c:pt>
                <c:pt idx="129">
                  <c:v>1663.9296484375</c:v>
                </c:pt>
                <c:pt idx="130">
                  <c:v>1664.1171484375</c:v>
                </c:pt>
                <c:pt idx="131">
                  <c:v>1664.4921484375</c:v>
                </c:pt>
                <c:pt idx="132">
                  <c:v>1665.2421484375</c:v>
                </c:pt>
                <c:pt idx="133">
                  <c:v>1666.7421484375</c:v>
                </c:pt>
                <c:pt idx="134">
                  <c:v>1669.7421484375</c:v>
                </c:pt>
                <c:pt idx="135">
                  <c:v>1672.7421484375</c:v>
                </c:pt>
                <c:pt idx="136">
                  <c:v>1675.7421484375</c:v>
                </c:pt>
                <c:pt idx="137">
                  <c:v>1677.7421484375</c:v>
                </c:pt>
                <c:pt idx="138">
                  <c:v>1678.9921484375</c:v>
                </c:pt>
                <c:pt idx="139">
                  <c:v>1680.2421484375</c:v>
                </c:pt>
                <c:pt idx="140">
                  <c:v>1682.7421484375</c:v>
                </c:pt>
                <c:pt idx="141">
                  <c:v>1687.7421484375</c:v>
                </c:pt>
                <c:pt idx="142">
                  <c:v>1697.7421484375</c:v>
                </c:pt>
                <c:pt idx="143">
                  <c:v>1717.7421484375</c:v>
                </c:pt>
                <c:pt idx="144">
                  <c:v>1757.7421484375</c:v>
                </c:pt>
                <c:pt idx="145">
                  <c:v>1797.7421484375</c:v>
                </c:pt>
                <c:pt idx="146">
                  <c:v>1837.7421484375</c:v>
                </c:pt>
                <c:pt idx="147">
                  <c:v>1857.7421484375</c:v>
                </c:pt>
                <c:pt idx="148">
                  <c:v>1857.74458984375</c:v>
                </c:pt>
                <c:pt idx="149">
                  <c:v>1857.74703125</c:v>
                </c:pt>
                <c:pt idx="150">
                  <c:v>1857.74947265625</c:v>
                </c:pt>
                <c:pt idx="151">
                  <c:v>1857.7519140625</c:v>
                </c:pt>
                <c:pt idx="152">
                  <c:v>1857.756796875</c:v>
                </c:pt>
                <c:pt idx="153">
                  <c:v>1857.7665625</c:v>
                </c:pt>
                <c:pt idx="154">
                  <c:v>1857.78609375</c:v>
                </c:pt>
                <c:pt idx="155">
                  <c:v>1857.82515625</c:v>
                </c:pt>
                <c:pt idx="156">
                  <c:v>1857.90328125</c:v>
                </c:pt>
                <c:pt idx="157">
                  <c:v>1858.05953125</c:v>
                </c:pt>
                <c:pt idx="158">
                  <c:v>1858.37203125</c:v>
                </c:pt>
                <c:pt idx="159">
                  <c:v>1858.99703125</c:v>
                </c:pt>
                <c:pt idx="160">
                  <c:v>1860.24703125</c:v>
                </c:pt>
                <c:pt idx="161">
                  <c:v>1862.74703125</c:v>
                </c:pt>
                <c:pt idx="162">
                  <c:v>1867.74703125</c:v>
                </c:pt>
                <c:pt idx="163">
                  <c:v>1877.74703125</c:v>
                </c:pt>
                <c:pt idx="164">
                  <c:v>1887.74703125</c:v>
                </c:pt>
                <c:pt idx="165">
                  <c:v>1897.74703125</c:v>
                </c:pt>
                <c:pt idx="166">
                  <c:v>1907.74703125</c:v>
                </c:pt>
                <c:pt idx="167">
                  <c:v>1917.74703125</c:v>
                </c:pt>
                <c:pt idx="168">
                  <c:v>1917.84078125</c:v>
                </c:pt>
                <c:pt idx="169">
                  <c:v>1917.93453125</c:v>
                </c:pt>
                <c:pt idx="170">
                  <c:v>1918.12203125</c:v>
                </c:pt>
                <c:pt idx="171">
                  <c:v>1918.49703125</c:v>
                </c:pt>
                <c:pt idx="172">
                  <c:v>1919.24703125</c:v>
                </c:pt>
                <c:pt idx="173">
                  <c:v>1920.74703125</c:v>
                </c:pt>
                <c:pt idx="174">
                  <c:v>1923.74703125</c:v>
                </c:pt>
                <c:pt idx="175">
                  <c:v>1926.74703125</c:v>
                </c:pt>
                <c:pt idx="176">
                  <c:v>1929.74703125</c:v>
                </c:pt>
                <c:pt idx="177">
                  <c:v>1931.74703125</c:v>
                </c:pt>
                <c:pt idx="178">
                  <c:v>1932.99703125</c:v>
                </c:pt>
                <c:pt idx="179">
                  <c:v>1934.24703125</c:v>
                </c:pt>
                <c:pt idx="180">
                  <c:v>1936.74703125</c:v>
                </c:pt>
                <c:pt idx="181">
                  <c:v>1941.74703125</c:v>
                </c:pt>
                <c:pt idx="182">
                  <c:v>1951.74703125</c:v>
                </c:pt>
                <c:pt idx="183">
                  <c:v>1971.74703125</c:v>
                </c:pt>
                <c:pt idx="184">
                  <c:v>2011.74703125</c:v>
                </c:pt>
                <c:pt idx="185">
                  <c:v>2051.74703125</c:v>
                </c:pt>
                <c:pt idx="186">
                  <c:v>2091.74703125</c:v>
                </c:pt>
                <c:pt idx="187">
                  <c:v>2111.74703125</c:v>
                </c:pt>
                <c:pt idx="188">
                  <c:v>2111.74947265625</c:v>
                </c:pt>
                <c:pt idx="189">
                  <c:v>2111.7519140625</c:v>
                </c:pt>
                <c:pt idx="190">
                  <c:v>2111.75435546875</c:v>
                </c:pt>
                <c:pt idx="191">
                  <c:v>2111.756796875</c:v>
                </c:pt>
                <c:pt idx="192">
                  <c:v>2111.7616796875</c:v>
                </c:pt>
                <c:pt idx="193">
                  <c:v>2111.7714453125</c:v>
                </c:pt>
                <c:pt idx="194">
                  <c:v>2111.7909765625</c:v>
                </c:pt>
                <c:pt idx="195">
                  <c:v>2111.8300390625</c:v>
                </c:pt>
                <c:pt idx="196">
                  <c:v>2111.9081640625</c:v>
                </c:pt>
                <c:pt idx="197">
                  <c:v>2112.0644140625</c:v>
                </c:pt>
                <c:pt idx="198">
                  <c:v>2112.3769140625</c:v>
                </c:pt>
                <c:pt idx="199">
                  <c:v>2113.0019140625</c:v>
                </c:pt>
                <c:pt idx="200">
                  <c:v>2114.2519140625</c:v>
                </c:pt>
                <c:pt idx="201">
                  <c:v>2116.7519140625</c:v>
                </c:pt>
                <c:pt idx="202">
                  <c:v>2121.7519140625</c:v>
                </c:pt>
                <c:pt idx="203">
                  <c:v>2131.7519140625</c:v>
                </c:pt>
                <c:pt idx="204">
                  <c:v>2141.7519140625</c:v>
                </c:pt>
                <c:pt idx="205">
                  <c:v>2151.7519140625</c:v>
                </c:pt>
                <c:pt idx="206">
                  <c:v>2161.7519140625</c:v>
                </c:pt>
                <c:pt idx="207">
                  <c:v>2171.7519140625</c:v>
                </c:pt>
                <c:pt idx="208">
                  <c:v>2171.8456640625</c:v>
                </c:pt>
                <c:pt idx="209">
                  <c:v>2171.9394140625</c:v>
                </c:pt>
                <c:pt idx="210">
                  <c:v>2172.1269140625</c:v>
                </c:pt>
                <c:pt idx="211">
                  <c:v>2172.5019140625</c:v>
                </c:pt>
                <c:pt idx="212">
                  <c:v>2173.2519140625</c:v>
                </c:pt>
                <c:pt idx="213">
                  <c:v>2174.7519140625</c:v>
                </c:pt>
                <c:pt idx="214">
                  <c:v>2177.7519140625</c:v>
                </c:pt>
                <c:pt idx="215">
                  <c:v>2180.7519140625</c:v>
                </c:pt>
                <c:pt idx="216">
                  <c:v>2183.7519140625</c:v>
                </c:pt>
                <c:pt idx="217">
                  <c:v>2185.7519140625</c:v>
                </c:pt>
                <c:pt idx="218">
                  <c:v>2187.0019140625</c:v>
                </c:pt>
                <c:pt idx="219">
                  <c:v>2188.2519140625</c:v>
                </c:pt>
                <c:pt idx="220">
                  <c:v>2190.7519140625</c:v>
                </c:pt>
                <c:pt idx="221">
                  <c:v>2195.7519140625</c:v>
                </c:pt>
                <c:pt idx="222">
                  <c:v>2205.7519140625</c:v>
                </c:pt>
                <c:pt idx="223">
                  <c:v>2225.7519140625</c:v>
                </c:pt>
                <c:pt idx="224">
                  <c:v>2265.7519140625</c:v>
                </c:pt>
                <c:pt idx="225">
                  <c:v>2305.7519140625</c:v>
                </c:pt>
                <c:pt idx="226">
                  <c:v>2345.7519140625</c:v>
                </c:pt>
                <c:pt idx="227">
                  <c:v>2365.7519140625</c:v>
                </c:pt>
                <c:pt idx="228">
                  <c:v>2365.75435546875</c:v>
                </c:pt>
                <c:pt idx="229">
                  <c:v>2365.756796875</c:v>
                </c:pt>
                <c:pt idx="230">
                  <c:v>2365.75923828125</c:v>
                </c:pt>
                <c:pt idx="231">
                  <c:v>2365.7616796875</c:v>
                </c:pt>
                <c:pt idx="232">
                  <c:v>2365.7665625</c:v>
                </c:pt>
                <c:pt idx="233">
                  <c:v>2365.776328125</c:v>
                </c:pt>
                <c:pt idx="234">
                  <c:v>2365.795859375</c:v>
                </c:pt>
                <c:pt idx="235">
                  <c:v>2365.834921875</c:v>
                </c:pt>
                <c:pt idx="236">
                  <c:v>2365.913046875</c:v>
                </c:pt>
                <c:pt idx="237">
                  <c:v>2366.069296875</c:v>
                </c:pt>
                <c:pt idx="238">
                  <c:v>2366.381796875</c:v>
                </c:pt>
                <c:pt idx="239">
                  <c:v>2367.006796875</c:v>
                </c:pt>
                <c:pt idx="240">
                  <c:v>2368.256796875</c:v>
                </c:pt>
                <c:pt idx="241">
                  <c:v>2370.756796875</c:v>
                </c:pt>
                <c:pt idx="242">
                  <c:v>2375.756796875</c:v>
                </c:pt>
                <c:pt idx="243">
                  <c:v>2385.756796875</c:v>
                </c:pt>
                <c:pt idx="244">
                  <c:v>2395.756796875</c:v>
                </c:pt>
                <c:pt idx="245">
                  <c:v>2405.756796875</c:v>
                </c:pt>
                <c:pt idx="246">
                  <c:v>2415.756796875</c:v>
                </c:pt>
                <c:pt idx="247">
                  <c:v>2425.756796875</c:v>
                </c:pt>
                <c:pt idx="248">
                  <c:v>2425.850546875</c:v>
                </c:pt>
                <c:pt idx="249">
                  <c:v>2425.944296875</c:v>
                </c:pt>
                <c:pt idx="250">
                  <c:v>2426.131796875</c:v>
                </c:pt>
                <c:pt idx="251">
                  <c:v>2426.506796875</c:v>
                </c:pt>
                <c:pt idx="252">
                  <c:v>2427.256796875</c:v>
                </c:pt>
                <c:pt idx="253">
                  <c:v>2428.756796875</c:v>
                </c:pt>
                <c:pt idx="254">
                  <c:v>2431.756796875</c:v>
                </c:pt>
                <c:pt idx="255">
                  <c:v>2434.756796875</c:v>
                </c:pt>
                <c:pt idx="256">
                  <c:v>2437.756796875</c:v>
                </c:pt>
                <c:pt idx="257">
                  <c:v>2439.756796875</c:v>
                </c:pt>
                <c:pt idx="258">
                  <c:v>2441.006796875</c:v>
                </c:pt>
                <c:pt idx="259">
                  <c:v>2442.256796875</c:v>
                </c:pt>
                <c:pt idx="260">
                  <c:v>2444.756796875</c:v>
                </c:pt>
                <c:pt idx="261">
                  <c:v>2449.756796875</c:v>
                </c:pt>
                <c:pt idx="262">
                  <c:v>2459.756796875</c:v>
                </c:pt>
                <c:pt idx="263">
                  <c:v>2479.756796875</c:v>
                </c:pt>
                <c:pt idx="264">
                  <c:v>2519.756796875</c:v>
                </c:pt>
                <c:pt idx="265">
                  <c:v>2559.756796875</c:v>
                </c:pt>
                <c:pt idx="266">
                  <c:v>2599.756796875</c:v>
                </c:pt>
                <c:pt idx="267">
                  <c:v>2619.756796875</c:v>
                </c:pt>
                <c:pt idx="268">
                  <c:v>2619.75923828125</c:v>
                </c:pt>
                <c:pt idx="269">
                  <c:v>2619.7616796875</c:v>
                </c:pt>
                <c:pt idx="270">
                  <c:v>2619.76412109375</c:v>
                </c:pt>
                <c:pt idx="271">
                  <c:v>2619.7665625</c:v>
                </c:pt>
                <c:pt idx="272">
                  <c:v>2619.7714453125</c:v>
                </c:pt>
                <c:pt idx="273">
                  <c:v>2619.7812109375</c:v>
                </c:pt>
                <c:pt idx="274">
                  <c:v>2619.8007421875</c:v>
                </c:pt>
                <c:pt idx="275">
                  <c:v>2619.8398046875</c:v>
                </c:pt>
                <c:pt idx="276">
                  <c:v>2619.9179296875</c:v>
                </c:pt>
                <c:pt idx="277">
                  <c:v>2620.0741796875</c:v>
                </c:pt>
                <c:pt idx="278">
                  <c:v>2620.3866796875</c:v>
                </c:pt>
                <c:pt idx="279">
                  <c:v>2621.0116796875</c:v>
                </c:pt>
                <c:pt idx="280">
                  <c:v>2622.2616796875</c:v>
                </c:pt>
                <c:pt idx="281">
                  <c:v>2624.7616796875</c:v>
                </c:pt>
                <c:pt idx="282">
                  <c:v>2629.7616796875</c:v>
                </c:pt>
                <c:pt idx="283">
                  <c:v>2639.7616796875</c:v>
                </c:pt>
                <c:pt idx="284">
                  <c:v>2649.7616796875</c:v>
                </c:pt>
                <c:pt idx="285">
                  <c:v>2659.7616796875</c:v>
                </c:pt>
                <c:pt idx="286">
                  <c:v>2669.7616796875</c:v>
                </c:pt>
                <c:pt idx="287">
                  <c:v>2679.7616796875</c:v>
                </c:pt>
                <c:pt idx="288">
                  <c:v>2679.8554296875</c:v>
                </c:pt>
                <c:pt idx="289">
                  <c:v>2679.9491796875</c:v>
                </c:pt>
                <c:pt idx="290">
                  <c:v>2680.1366796875</c:v>
                </c:pt>
                <c:pt idx="291">
                  <c:v>2680.5116796875</c:v>
                </c:pt>
                <c:pt idx="292">
                  <c:v>2681.2616796875</c:v>
                </c:pt>
                <c:pt idx="293">
                  <c:v>2682.7616796875</c:v>
                </c:pt>
                <c:pt idx="294">
                  <c:v>2685.7616796875</c:v>
                </c:pt>
                <c:pt idx="295">
                  <c:v>2688.7616796875</c:v>
                </c:pt>
                <c:pt idx="296">
                  <c:v>2691.7616796875</c:v>
                </c:pt>
                <c:pt idx="297">
                  <c:v>2693.7616796875</c:v>
                </c:pt>
                <c:pt idx="298">
                  <c:v>2695.0116796875</c:v>
                </c:pt>
                <c:pt idx="299">
                  <c:v>2696.2616796875</c:v>
                </c:pt>
                <c:pt idx="300">
                  <c:v>2698.7616796875</c:v>
                </c:pt>
                <c:pt idx="301">
                  <c:v>2703.7616796875</c:v>
                </c:pt>
                <c:pt idx="302">
                  <c:v>2713.7616796875</c:v>
                </c:pt>
                <c:pt idx="303">
                  <c:v>2733.7616796875</c:v>
                </c:pt>
                <c:pt idx="304">
                  <c:v>2773.7616796875</c:v>
                </c:pt>
                <c:pt idx="305">
                  <c:v>2813.7616796875</c:v>
                </c:pt>
                <c:pt idx="306">
                  <c:v>2853.7616796875</c:v>
                </c:pt>
                <c:pt idx="307">
                  <c:v>2873.7616796875</c:v>
                </c:pt>
                <c:pt idx="308">
                  <c:v>2873.76412109375</c:v>
                </c:pt>
                <c:pt idx="309">
                  <c:v>2873.7665625</c:v>
                </c:pt>
                <c:pt idx="310">
                  <c:v>2873.76900390625</c:v>
                </c:pt>
                <c:pt idx="311">
                  <c:v>2873.7714453125</c:v>
                </c:pt>
                <c:pt idx="312">
                  <c:v>2873.776328125</c:v>
                </c:pt>
                <c:pt idx="313">
                  <c:v>2873.78609375</c:v>
                </c:pt>
                <c:pt idx="314">
                  <c:v>2873.805625</c:v>
                </c:pt>
                <c:pt idx="315">
                  <c:v>2873.8446875</c:v>
                </c:pt>
                <c:pt idx="316">
                  <c:v>2873.9228125</c:v>
                </c:pt>
                <c:pt idx="317">
                  <c:v>2874.0790625</c:v>
                </c:pt>
                <c:pt idx="318">
                  <c:v>2874.3915625</c:v>
                </c:pt>
                <c:pt idx="319">
                  <c:v>2875.0165625</c:v>
                </c:pt>
                <c:pt idx="320">
                  <c:v>2876.2665625</c:v>
                </c:pt>
                <c:pt idx="321">
                  <c:v>2878.7665625</c:v>
                </c:pt>
                <c:pt idx="322">
                  <c:v>2883.7665625</c:v>
                </c:pt>
                <c:pt idx="323">
                  <c:v>2893.7665625</c:v>
                </c:pt>
                <c:pt idx="324">
                  <c:v>2903.7665625</c:v>
                </c:pt>
                <c:pt idx="325">
                  <c:v>2913.7665625</c:v>
                </c:pt>
                <c:pt idx="326">
                  <c:v>2923.7665625</c:v>
                </c:pt>
                <c:pt idx="327">
                  <c:v>2933.7665625</c:v>
                </c:pt>
                <c:pt idx="328">
                  <c:v>2933.8603125</c:v>
                </c:pt>
                <c:pt idx="329">
                  <c:v>2933.9540625</c:v>
                </c:pt>
                <c:pt idx="330">
                  <c:v>2934.1415625</c:v>
                </c:pt>
                <c:pt idx="331">
                  <c:v>2934.5165625</c:v>
                </c:pt>
                <c:pt idx="332">
                  <c:v>2935.2665625</c:v>
                </c:pt>
                <c:pt idx="333">
                  <c:v>2936.7665625</c:v>
                </c:pt>
                <c:pt idx="334">
                  <c:v>2939.7665625</c:v>
                </c:pt>
                <c:pt idx="335">
                  <c:v>2942.7665625</c:v>
                </c:pt>
                <c:pt idx="336">
                  <c:v>2945.7665625</c:v>
                </c:pt>
                <c:pt idx="337">
                  <c:v>2947.7665625</c:v>
                </c:pt>
                <c:pt idx="338">
                  <c:v>2949.0165625</c:v>
                </c:pt>
                <c:pt idx="339">
                  <c:v>2950.2665625</c:v>
                </c:pt>
                <c:pt idx="340">
                  <c:v>2952.7665625</c:v>
                </c:pt>
                <c:pt idx="341">
                  <c:v>2957.7665625</c:v>
                </c:pt>
                <c:pt idx="342">
                  <c:v>2967.7665625</c:v>
                </c:pt>
                <c:pt idx="343">
                  <c:v>2987.7665625</c:v>
                </c:pt>
                <c:pt idx="344">
                  <c:v>3027.7665625</c:v>
                </c:pt>
                <c:pt idx="345">
                  <c:v>3067.7665625</c:v>
                </c:pt>
                <c:pt idx="346">
                  <c:v>3107.7665625</c:v>
                </c:pt>
                <c:pt idx="347">
                  <c:v>3127.7665625</c:v>
                </c:pt>
                <c:pt idx="348">
                  <c:v>3127.76900390625</c:v>
                </c:pt>
                <c:pt idx="349">
                  <c:v>3127.7714453125</c:v>
                </c:pt>
                <c:pt idx="350">
                  <c:v>3127.77388671875</c:v>
                </c:pt>
                <c:pt idx="351">
                  <c:v>3127.776328125</c:v>
                </c:pt>
                <c:pt idx="352">
                  <c:v>3127.7812109375</c:v>
                </c:pt>
                <c:pt idx="353">
                  <c:v>3127.7909765625</c:v>
                </c:pt>
                <c:pt idx="354">
                  <c:v>3127.8105078125</c:v>
                </c:pt>
                <c:pt idx="355">
                  <c:v>3127.8495703125</c:v>
                </c:pt>
                <c:pt idx="356">
                  <c:v>3127.9276953125</c:v>
                </c:pt>
                <c:pt idx="357">
                  <c:v>3128.0839453125</c:v>
                </c:pt>
                <c:pt idx="358">
                  <c:v>3128.3964453125</c:v>
                </c:pt>
                <c:pt idx="359">
                  <c:v>3129.0214453125</c:v>
                </c:pt>
                <c:pt idx="360">
                  <c:v>3130.2714453125</c:v>
                </c:pt>
                <c:pt idx="361">
                  <c:v>3132.7714453125</c:v>
                </c:pt>
                <c:pt idx="362">
                  <c:v>3137.7714453125</c:v>
                </c:pt>
                <c:pt idx="363">
                  <c:v>3147.7714453125</c:v>
                </c:pt>
                <c:pt idx="364">
                  <c:v>3157.7714453125</c:v>
                </c:pt>
                <c:pt idx="365">
                  <c:v>3167.7714453125</c:v>
                </c:pt>
                <c:pt idx="366">
                  <c:v>3177.7714453125</c:v>
                </c:pt>
                <c:pt idx="367">
                  <c:v>3187.7714453125</c:v>
                </c:pt>
                <c:pt idx="368">
                  <c:v>3187.8651953125</c:v>
                </c:pt>
                <c:pt idx="369">
                  <c:v>3187.9589453125</c:v>
                </c:pt>
                <c:pt idx="370">
                  <c:v>3188.1464453125</c:v>
                </c:pt>
                <c:pt idx="371">
                  <c:v>3188.5214453125</c:v>
                </c:pt>
                <c:pt idx="372">
                  <c:v>3189.2714453125</c:v>
                </c:pt>
                <c:pt idx="373">
                  <c:v>3190.7714453125</c:v>
                </c:pt>
                <c:pt idx="374">
                  <c:v>3193.7714453125</c:v>
                </c:pt>
                <c:pt idx="375">
                  <c:v>3196.7714453125</c:v>
                </c:pt>
                <c:pt idx="376">
                  <c:v>3199.7714453125</c:v>
                </c:pt>
                <c:pt idx="377">
                  <c:v>3201.7714453125</c:v>
                </c:pt>
                <c:pt idx="378">
                  <c:v>3203.0214453125</c:v>
                </c:pt>
                <c:pt idx="379">
                  <c:v>3204.2714453125</c:v>
                </c:pt>
                <c:pt idx="380">
                  <c:v>3206.7714453125</c:v>
                </c:pt>
                <c:pt idx="381">
                  <c:v>3211.7714453125</c:v>
                </c:pt>
                <c:pt idx="382">
                  <c:v>3221.7714453125</c:v>
                </c:pt>
                <c:pt idx="383">
                  <c:v>3241.7714453125</c:v>
                </c:pt>
                <c:pt idx="384">
                  <c:v>3281.7714453125</c:v>
                </c:pt>
                <c:pt idx="385">
                  <c:v>3321.7714453125</c:v>
                </c:pt>
                <c:pt idx="386">
                  <c:v>3361.7714453125</c:v>
                </c:pt>
                <c:pt idx="387">
                  <c:v>3381.7714453125</c:v>
                </c:pt>
                <c:pt idx="388">
                  <c:v>3381.77388671875</c:v>
                </c:pt>
                <c:pt idx="389">
                  <c:v>3381.776328125</c:v>
                </c:pt>
                <c:pt idx="390">
                  <c:v>3381.77876953125</c:v>
                </c:pt>
                <c:pt idx="391">
                  <c:v>3381.7812109375</c:v>
                </c:pt>
                <c:pt idx="392">
                  <c:v>3381.78609375</c:v>
                </c:pt>
                <c:pt idx="393">
                  <c:v>3381.795859375</c:v>
                </c:pt>
                <c:pt idx="394">
                  <c:v>3381.815390625</c:v>
                </c:pt>
                <c:pt idx="395">
                  <c:v>3381.854453125</c:v>
                </c:pt>
                <c:pt idx="396">
                  <c:v>3381.932578125</c:v>
                </c:pt>
                <c:pt idx="397">
                  <c:v>3382.088828125</c:v>
                </c:pt>
                <c:pt idx="398">
                  <c:v>3382.401328125</c:v>
                </c:pt>
                <c:pt idx="399">
                  <c:v>3383.026328125</c:v>
                </c:pt>
                <c:pt idx="400">
                  <c:v>3384.276328125</c:v>
                </c:pt>
                <c:pt idx="401">
                  <c:v>3386.776328125</c:v>
                </c:pt>
                <c:pt idx="402">
                  <c:v>3391.776328125</c:v>
                </c:pt>
                <c:pt idx="403">
                  <c:v>3401.776328125</c:v>
                </c:pt>
                <c:pt idx="404">
                  <c:v>3411.776328125</c:v>
                </c:pt>
                <c:pt idx="405">
                  <c:v>3421.776328125</c:v>
                </c:pt>
                <c:pt idx="406">
                  <c:v>3431.776328125</c:v>
                </c:pt>
                <c:pt idx="407">
                  <c:v>3441.776328125</c:v>
                </c:pt>
                <c:pt idx="408">
                  <c:v>3441.870078125</c:v>
                </c:pt>
                <c:pt idx="409">
                  <c:v>3441.963828125</c:v>
                </c:pt>
                <c:pt idx="410">
                  <c:v>3442.151328125</c:v>
                </c:pt>
                <c:pt idx="411">
                  <c:v>3442.526328125</c:v>
                </c:pt>
                <c:pt idx="412">
                  <c:v>3443.276328125</c:v>
                </c:pt>
                <c:pt idx="413">
                  <c:v>3444.776328125</c:v>
                </c:pt>
                <c:pt idx="414">
                  <c:v>3447.776328125</c:v>
                </c:pt>
                <c:pt idx="415">
                  <c:v>3450.776328125</c:v>
                </c:pt>
                <c:pt idx="416">
                  <c:v>3453.776328125</c:v>
                </c:pt>
                <c:pt idx="417">
                  <c:v>3455.776328125</c:v>
                </c:pt>
                <c:pt idx="418">
                  <c:v>3457.026328125</c:v>
                </c:pt>
                <c:pt idx="419">
                  <c:v>3458.276328125</c:v>
                </c:pt>
                <c:pt idx="420">
                  <c:v>3460.776328125</c:v>
                </c:pt>
                <c:pt idx="421">
                  <c:v>3465.776328125</c:v>
                </c:pt>
                <c:pt idx="422">
                  <c:v>3475.776328125</c:v>
                </c:pt>
                <c:pt idx="423">
                  <c:v>3495.776328125</c:v>
                </c:pt>
                <c:pt idx="424">
                  <c:v>3535.776328125</c:v>
                </c:pt>
                <c:pt idx="425">
                  <c:v>3575.776328125</c:v>
                </c:pt>
                <c:pt idx="426">
                  <c:v>3615.776328125</c:v>
                </c:pt>
                <c:pt idx="427">
                  <c:v>3635.776328125</c:v>
                </c:pt>
                <c:pt idx="428">
                  <c:v>3635.77876953125</c:v>
                </c:pt>
                <c:pt idx="429">
                  <c:v>3635.7812109375</c:v>
                </c:pt>
                <c:pt idx="430">
                  <c:v>3635.78365234375</c:v>
                </c:pt>
                <c:pt idx="431">
                  <c:v>3635.78609375</c:v>
                </c:pt>
                <c:pt idx="432">
                  <c:v>3635.7909765625</c:v>
                </c:pt>
                <c:pt idx="433">
                  <c:v>3635.8007421875</c:v>
                </c:pt>
                <c:pt idx="434">
                  <c:v>3635.8202734375</c:v>
                </c:pt>
                <c:pt idx="435">
                  <c:v>3635.8593359375</c:v>
                </c:pt>
                <c:pt idx="436">
                  <c:v>3635.9374609375</c:v>
                </c:pt>
                <c:pt idx="437">
                  <c:v>3636.0937109375</c:v>
                </c:pt>
                <c:pt idx="438">
                  <c:v>3636.4062109375</c:v>
                </c:pt>
                <c:pt idx="439">
                  <c:v>3637.0312109375</c:v>
                </c:pt>
                <c:pt idx="440">
                  <c:v>3638.2812109375</c:v>
                </c:pt>
                <c:pt idx="441">
                  <c:v>3640.7812109375</c:v>
                </c:pt>
                <c:pt idx="442">
                  <c:v>3645.7812109375</c:v>
                </c:pt>
                <c:pt idx="443">
                  <c:v>3655.7812109375</c:v>
                </c:pt>
                <c:pt idx="444">
                  <c:v>3665.7812109375</c:v>
                </c:pt>
                <c:pt idx="445">
                  <c:v>3675.7812109375</c:v>
                </c:pt>
                <c:pt idx="446">
                  <c:v>3685.7812109375</c:v>
                </c:pt>
                <c:pt idx="447">
                  <c:v>3695.7812109375</c:v>
                </c:pt>
                <c:pt idx="448">
                  <c:v>3695.8749609375</c:v>
                </c:pt>
                <c:pt idx="449">
                  <c:v>3695.9687109375</c:v>
                </c:pt>
                <c:pt idx="450">
                  <c:v>3696.1562109375</c:v>
                </c:pt>
                <c:pt idx="451">
                  <c:v>3696.5312109375</c:v>
                </c:pt>
                <c:pt idx="452">
                  <c:v>3697.2812109375</c:v>
                </c:pt>
                <c:pt idx="453">
                  <c:v>3698.7812109375</c:v>
                </c:pt>
                <c:pt idx="454">
                  <c:v>3701.7812109375</c:v>
                </c:pt>
                <c:pt idx="455">
                  <c:v>3704.7812109375</c:v>
                </c:pt>
                <c:pt idx="456">
                  <c:v>3707.7812109375</c:v>
                </c:pt>
                <c:pt idx="457">
                  <c:v>3709.7812109375</c:v>
                </c:pt>
                <c:pt idx="458">
                  <c:v>3711.0312109375</c:v>
                </c:pt>
                <c:pt idx="459">
                  <c:v>3712.2812109375</c:v>
                </c:pt>
                <c:pt idx="460">
                  <c:v>3714.7812109375</c:v>
                </c:pt>
                <c:pt idx="461">
                  <c:v>3719.7812109375</c:v>
                </c:pt>
                <c:pt idx="462">
                  <c:v>3729.7812109375</c:v>
                </c:pt>
                <c:pt idx="463">
                  <c:v>3749.7812109375</c:v>
                </c:pt>
                <c:pt idx="464">
                  <c:v>3789.7812109375</c:v>
                </c:pt>
                <c:pt idx="465">
                  <c:v>3829.7812109375</c:v>
                </c:pt>
                <c:pt idx="466">
                  <c:v>3869.7812109375</c:v>
                </c:pt>
                <c:pt idx="467">
                  <c:v>3889.7812109375</c:v>
                </c:pt>
              </c:numCache>
            </c:numRef>
          </c:xVal>
          <c:yVal>
            <c:numRef>
              <c:f>HnPv2!$M$3:$M$470</c:f>
              <c:numCache>
                <c:formatCode>General</c:formatCode>
                <c:ptCount val="468"/>
                <c:pt idx="0">
                  <c:v>194.62989462552201</c:v>
                </c:pt>
                <c:pt idx="1">
                  <c:v>167.69281732978899</c:v>
                </c:pt>
                <c:pt idx="2">
                  <c:v>139.44672306628399</c:v>
                </c:pt>
                <c:pt idx="3">
                  <c:v>107.46195911500099</c:v>
                </c:pt>
                <c:pt idx="4">
                  <c:v>75.285004783941702</c:v>
                </c:pt>
                <c:pt idx="5">
                  <c:v>47.729483462765501</c:v>
                </c:pt>
                <c:pt idx="6">
                  <c:v>28.4547460952239</c:v>
                </c:pt>
                <c:pt idx="7">
                  <c:v>18.250819626909699</c:v>
                </c:pt>
                <c:pt idx="8">
                  <c:v>14.484793728333701</c:v>
                </c:pt>
                <c:pt idx="9">
                  <c:v>13.4996440893089</c:v>
                </c:pt>
                <c:pt idx="10">
                  <c:v>13.145144236708401</c:v>
                </c:pt>
                <c:pt idx="11">
                  <c:v>12.716333857188699</c:v>
                </c:pt>
                <c:pt idx="12">
                  <c:v>11.995155199937599</c:v>
                </c:pt>
                <c:pt idx="13">
                  <c:v>10.8574113326807</c:v>
                </c:pt>
                <c:pt idx="14">
                  <c:v>9.2699050604036106</c:v>
                </c:pt>
                <c:pt idx="15">
                  <c:v>7.35638063005152</c:v>
                </c:pt>
                <c:pt idx="16">
                  <c:v>5.4068560292496803</c:v>
                </c:pt>
                <c:pt idx="17">
                  <c:v>4.2903649626697096</c:v>
                </c:pt>
                <c:pt idx="18">
                  <c:v>3.59605372360096</c:v>
                </c:pt>
                <c:pt idx="19">
                  <c:v>3.1350100425220302</c:v>
                </c:pt>
                <c:pt idx="20">
                  <c:v>2.8121073349009902</c:v>
                </c:pt>
                <c:pt idx="21">
                  <c:v>2.5757072372010499</c:v>
                </c:pt>
                <c:pt idx="22">
                  <c:v>2.3959523577364199</c:v>
                </c:pt>
                <c:pt idx="23">
                  <c:v>2.2546576754657401</c:v>
                </c:pt>
                <c:pt idx="24">
                  <c:v>2.1402760412956301</c:v>
                </c:pt>
                <c:pt idx="25">
                  <c:v>2.0452279852364801</c:v>
                </c:pt>
                <c:pt idx="26">
                  <c:v>1.9644034680937801</c:v>
                </c:pt>
                <c:pt idx="27">
                  <c:v>1.9506845360573</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0.10703040282404699</c:v>
                </c:pt>
                <c:pt idx="59">
                  <c:v>0.24408476822387601</c:v>
                </c:pt>
                <c:pt idx="60">
                  <c:v>1.8063232551766899</c:v>
                </c:pt>
                <c:pt idx="61">
                  <c:v>7.4480319605625596</c:v>
                </c:pt>
                <c:pt idx="62">
                  <c:v>7.8555572937129998</c:v>
                </c:pt>
                <c:pt idx="63">
                  <c:v>7.277320631167</c:v>
                </c:pt>
                <c:pt idx="64">
                  <c:v>5.82369047442835</c:v>
                </c:pt>
                <c:pt idx="65">
                  <c:v>4.6091863461386096</c:v>
                </c:pt>
                <c:pt idx="66">
                  <c:v>3.8663938744616302</c:v>
                </c:pt>
                <c:pt idx="67">
                  <c:v>3.5622643825114402</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0.22223380885708899</c:v>
                </c:pt>
                <c:pt idx="99">
                  <c:v>0.33255480434113799</c:v>
                </c:pt>
                <c:pt idx="100">
                  <c:v>2.6722277343143399</c:v>
                </c:pt>
                <c:pt idx="101">
                  <c:v>8.2335406999584304</c:v>
                </c:pt>
                <c:pt idx="102">
                  <c:v>9.0327905038660194</c:v>
                </c:pt>
                <c:pt idx="103">
                  <c:v>8.4215856845105801</c:v>
                </c:pt>
                <c:pt idx="104">
                  <c:v>6.7218269539780602</c:v>
                </c:pt>
                <c:pt idx="105">
                  <c:v>5.3713775984182304</c:v>
                </c:pt>
                <c:pt idx="106">
                  <c:v>4.4278982450603896</c:v>
                </c:pt>
                <c:pt idx="107">
                  <c:v>4.0402843656909004</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0.744733001333446</c:v>
                </c:pt>
                <c:pt idx="139">
                  <c:v>0.432191501854507</c:v>
                </c:pt>
                <c:pt idx="140">
                  <c:v>3.0904905631091601</c:v>
                </c:pt>
                <c:pt idx="141">
                  <c:v>8.9152011417918295</c:v>
                </c:pt>
                <c:pt idx="142">
                  <c:v>9.6465759510608304</c:v>
                </c:pt>
                <c:pt idx="143">
                  <c:v>8.9694136202060708</c:v>
                </c:pt>
                <c:pt idx="144">
                  <c:v>7.0807753676274201</c:v>
                </c:pt>
                <c:pt idx="145">
                  <c:v>5.5945374298198196</c:v>
                </c:pt>
                <c:pt idx="146">
                  <c:v>4.5701265409209197</c:v>
                </c:pt>
                <c:pt idx="147">
                  <c:v>4.1493478909927397</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0.73378996151717002</c:v>
                </c:pt>
                <c:pt idx="179">
                  <c:v>0.48582231579589902</c:v>
                </c:pt>
                <c:pt idx="180">
                  <c:v>3.5412344036374801</c:v>
                </c:pt>
                <c:pt idx="181">
                  <c:v>9.3146947481974802</c:v>
                </c:pt>
                <c:pt idx="182">
                  <c:v>10.0563676873197</c:v>
                </c:pt>
                <c:pt idx="183">
                  <c:v>9.2070968979579</c:v>
                </c:pt>
                <c:pt idx="184">
                  <c:v>7.1934897103409199</c:v>
                </c:pt>
                <c:pt idx="185">
                  <c:v>5.6474661654410703</c:v>
                </c:pt>
                <c:pt idx="186">
                  <c:v>4.5956754789511596</c:v>
                </c:pt>
                <c:pt idx="187">
                  <c:v>4.17734188447346</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0.71111172587818405</c:v>
                </c:pt>
                <c:pt idx="219">
                  <c:v>0.53128389908913398</c:v>
                </c:pt>
                <c:pt idx="220">
                  <c:v>5.2788491372670299</c:v>
                </c:pt>
                <c:pt idx="221">
                  <c:v>10.2737411580911</c:v>
                </c:pt>
                <c:pt idx="222">
                  <c:v>10.1389056049057</c:v>
                </c:pt>
                <c:pt idx="223">
                  <c:v>9.2480880097320508</c:v>
                </c:pt>
                <c:pt idx="224">
                  <c:v>7.2134851466735501</c:v>
                </c:pt>
                <c:pt idx="225">
                  <c:v>5.7463611127714698</c:v>
                </c:pt>
                <c:pt idx="226">
                  <c:v>4.7933527104236502</c:v>
                </c:pt>
                <c:pt idx="227">
                  <c:v>4.4223509989947196</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0.60058413021220103</c:v>
                </c:pt>
                <c:pt idx="259">
                  <c:v>0.50440414668219102</c:v>
                </c:pt>
                <c:pt idx="260">
                  <c:v>3.6116194371865502</c:v>
                </c:pt>
                <c:pt idx="261">
                  <c:v>10.0589138709368</c:v>
                </c:pt>
                <c:pt idx="262">
                  <c:v>9.8485048451967696</c:v>
                </c:pt>
                <c:pt idx="263">
                  <c:v>9.0087667033854402</c:v>
                </c:pt>
                <c:pt idx="264">
                  <c:v>7.1192237520961701</c:v>
                </c:pt>
                <c:pt idx="265">
                  <c:v>5.7291734689407097</c:v>
                </c:pt>
                <c:pt idx="266">
                  <c:v>4.7351587693342303</c:v>
                </c:pt>
                <c:pt idx="267">
                  <c:v>4.3263646466602204</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0.45321544906916</c:v>
                </c:pt>
                <c:pt idx="299">
                  <c:v>0.39156897797030199</c:v>
                </c:pt>
                <c:pt idx="300">
                  <c:v>2.5899475541528898</c:v>
                </c:pt>
                <c:pt idx="301">
                  <c:v>7.7572232303114603</c:v>
                </c:pt>
                <c:pt idx="302">
                  <c:v>8.7100697929403594</c:v>
                </c:pt>
                <c:pt idx="303">
                  <c:v>8.1071877708496203</c:v>
                </c:pt>
                <c:pt idx="304">
                  <c:v>6.3633520837767099</c:v>
                </c:pt>
                <c:pt idx="305">
                  <c:v>5.0487687076262304</c:v>
                </c:pt>
                <c:pt idx="306">
                  <c:v>4.10617431399338</c:v>
                </c:pt>
                <c:pt idx="307">
                  <c:v>3.7185515948062098</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0.31800568724105399</c:v>
                </c:pt>
                <c:pt idx="339">
                  <c:v>0.34079863393520499</c:v>
                </c:pt>
                <c:pt idx="340">
                  <c:v>1.64881095341795</c:v>
                </c:pt>
                <c:pt idx="341">
                  <c:v>5.9580080067289503</c:v>
                </c:pt>
                <c:pt idx="342">
                  <c:v>7.1555920664807804</c:v>
                </c:pt>
                <c:pt idx="343">
                  <c:v>6.6479999576234299</c:v>
                </c:pt>
                <c:pt idx="344">
                  <c:v>5.2049022362632904</c:v>
                </c:pt>
                <c:pt idx="345">
                  <c:v>4.1097774631774504</c:v>
                </c:pt>
                <c:pt idx="346">
                  <c:v>3.3240537462827602</c:v>
                </c:pt>
                <c:pt idx="347">
                  <c:v>3.0011913234129302</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pt idx="361">
                  <c:v>0</c:v>
                </c:pt>
                <c:pt idx="362">
                  <c:v>0</c:v>
                </c:pt>
                <c:pt idx="363">
                  <c:v>0</c:v>
                </c:pt>
                <c:pt idx="364">
                  <c:v>0</c:v>
                </c:pt>
                <c:pt idx="365">
                  <c:v>0</c:v>
                </c:pt>
                <c:pt idx="366">
                  <c:v>0</c:v>
                </c:pt>
                <c:pt idx="367">
                  <c:v>0</c:v>
                </c:pt>
                <c:pt idx="368">
                  <c:v>0</c:v>
                </c:pt>
                <c:pt idx="369">
                  <c:v>0</c:v>
                </c:pt>
                <c:pt idx="370">
                  <c:v>0</c:v>
                </c:pt>
                <c:pt idx="371">
                  <c:v>0</c:v>
                </c:pt>
                <c:pt idx="372">
                  <c:v>0</c:v>
                </c:pt>
                <c:pt idx="373">
                  <c:v>0</c:v>
                </c:pt>
                <c:pt idx="374">
                  <c:v>0</c:v>
                </c:pt>
                <c:pt idx="375">
                  <c:v>0</c:v>
                </c:pt>
                <c:pt idx="376">
                  <c:v>0</c:v>
                </c:pt>
                <c:pt idx="377">
                  <c:v>0</c:v>
                </c:pt>
                <c:pt idx="378">
                  <c:v>0.26782529910706698</c:v>
                </c:pt>
                <c:pt idx="379">
                  <c:v>0.29731021946279801</c:v>
                </c:pt>
                <c:pt idx="380">
                  <c:v>1.05938657969496</c:v>
                </c:pt>
                <c:pt idx="381">
                  <c:v>4.35730953143156</c:v>
                </c:pt>
                <c:pt idx="382">
                  <c:v>5.7140585204597896</c:v>
                </c:pt>
                <c:pt idx="383">
                  <c:v>5.3490931197081704</c:v>
                </c:pt>
                <c:pt idx="384">
                  <c:v>4.1949948237929897</c:v>
                </c:pt>
                <c:pt idx="385">
                  <c:v>3.3150914558004501</c:v>
                </c:pt>
                <c:pt idx="386">
                  <c:v>2.6825762798577601</c:v>
                </c:pt>
                <c:pt idx="387">
                  <c:v>2.4214868723846501</c:v>
                </c:pt>
                <c:pt idx="388">
                  <c:v>0</c:v>
                </c:pt>
                <c:pt idx="389">
                  <c:v>0</c:v>
                </c:pt>
                <c:pt idx="390">
                  <c:v>0</c:v>
                </c:pt>
                <c:pt idx="391">
                  <c:v>0</c:v>
                </c:pt>
                <c:pt idx="392">
                  <c:v>0</c:v>
                </c:pt>
                <c:pt idx="393">
                  <c:v>0</c:v>
                </c:pt>
                <c:pt idx="394">
                  <c:v>0</c:v>
                </c:pt>
                <c:pt idx="395">
                  <c:v>0</c:v>
                </c:pt>
                <c:pt idx="396">
                  <c:v>0</c:v>
                </c:pt>
                <c:pt idx="397">
                  <c:v>0</c:v>
                </c:pt>
                <c:pt idx="398">
                  <c:v>0</c:v>
                </c:pt>
                <c:pt idx="399">
                  <c:v>0</c:v>
                </c:pt>
                <c:pt idx="400">
                  <c:v>0</c:v>
                </c:pt>
                <c:pt idx="401">
                  <c:v>0</c:v>
                </c:pt>
                <c:pt idx="402">
                  <c:v>0</c:v>
                </c:pt>
                <c:pt idx="403">
                  <c:v>0</c:v>
                </c:pt>
                <c:pt idx="404">
                  <c:v>0</c:v>
                </c:pt>
                <c:pt idx="405">
                  <c:v>0</c:v>
                </c:pt>
                <c:pt idx="406">
                  <c:v>0</c:v>
                </c:pt>
                <c:pt idx="407">
                  <c:v>0</c:v>
                </c:pt>
                <c:pt idx="408">
                  <c:v>0</c:v>
                </c:pt>
                <c:pt idx="409">
                  <c:v>0</c:v>
                </c:pt>
                <c:pt idx="410">
                  <c:v>0</c:v>
                </c:pt>
                <c:pt idx="411">
                  <c:v>0</c:v>
                </c:pt>
                <c:pt idx="412">
                  <c:v>0</c:v>
                </c:pt>
                <c:pt idx="413">
                  <c:v>0</c:v>
                </c:pt>
                <c:pt idx="414">
                  <c:v>0</c:v>
                </c:pt>
                <c:pt idx="415">
                  <c:v>0</c:v>
                </c:pt>
                <c:pt idx="416">
                  <c:v>0</c:v>
                </c:pt>
                <c:pt idx="417">
                  <c:v>0</c:v>
                </c:pt>
                <c:pt idx="418">
                  <c:v>0.24157389247129299</c:v>
                </c:pt>
                <c:pt idx="419">
                  <c:v>0.26365970747282202</c:v>
                </c:pt>
                <c:pt idx="420">
                  <c:v>0.75591259173336101</c:v>
                </c:pt>
                <c:pt idx="421">
                  <c:v>3.2118975476732801</c:v>
                </c:pt>
                <c:pt idx="422">
                  <c:v>4.6232712650952204</c:v>
                </c:pt>
                <c:pt idx="423">
                  <c:v>4.3871173025049197</c:v>
                </c:pt>
                <c:pt idx="424">
                  <c:v>3.4521028605823298</c:v>
                </c:pt>
                <c:pt idx="425">
                  <c:v>2.7374911896605201</c:v>
                </c:pt>
                <c:pt idx="426">
                  <c:v>2.2210261765721899</c:v>
                </c:pt>
                <c:pt idx="427">
                  <c:v>2.0070919270901202</c:v>
                </c:pt>
                <c:pt idx="428">
                  <c:v>0</c:v>
                </c:pt>
                <c:pt idx="429">
                  <c:v>0</c:v>
                </c:pt>
                <c:pt idx="430">
                  <c:v>0</c:v>
                </c:pt>
                <c:pt idx="431">
                  <c:v>0</c:v>
                </c:pt>
                <c:pt idx="432">
                  <c:v>0</c:v>
                </c:pt>
                <c:pt idx="433">
                  <c:v>0</c:v>
                </c:pt>
                <c:pt idx="434">
                  <c:v>0</c:v>
                </c:pt>
                <c:pt idx="435">
                  <c:v>0</c:v>
                </c:pt>
                <c:pt idx="436">
                  <c:v>0</c:v>
                </c:pt>
                <c:pt idx="437">
                  <c:v>0</c:v>
                </c:pt>
                <c:pt idx="438">
                  <c:v>0</c:v>
                </c:pt>
                <c:pt idx="439">
                  <c:v>0</c:v>
                </c:pt>
                <c:pt idx="440">
                  <c:v>0</c:v>
                </c:pt>
                <c:pt idx="441">
                  <c:v>0</c:v>
                </c:pt>
                <c:pt idx="442">
                  <c:v>0</c:v>
                </c:pt>
                <c:pt idx="443">
                  <c:v>0</c:v>
                </c:pt>
                <c:pt idx="444">
                  <c:v>0</c:v>
                </c:pt>
                <c:pt idx="445">
                  <c:v>0</c:v>
                </c:pt>
                <c:pt idx="446">
                  <c:v>0</c:v>
                </c:pt>
                <c:pt idx="447">
                  <c:v>0</c:v>
                </c:pt>
                <c:pt idx="448">
                  <c:v>0</c:v>
                </c:pt>
                <c:pt idx="449">
                  <c:v>0</c:v>
                </c:pt>
                <c:pt idx="450">
                  <c:v>0</c:v>
                </c:pt>
                <c:pt idx="451">
                  <c:v>0</c:v>
                </c:pt>
                <c:pt idx="452">
                  <c:v>0</c:v>
                </c:pt>
                <c:pt idx="453">
                  <c:v>0</c:v>
                </c:pt>
                <c:pt idx="454">
                  <c:v>0</c:v>
                </c:pt>
                <c:pt idx="455">
                  <c:v>0</c:v>
                </c:pt>
                <c:pt idx="456">
                  <c:v>0</c:v>
                </c:pt>
                <c:pt idx="457">
                  <c:v>0</c:v>
                </c:pt>
                <c:pt idx="458">
                  <c:v>0.21755429210147301</c:v>
                </c:pt>
                <c:pt idx="459">
                  <c:v>0.230059050818611</c:v>
                </c:pt>
                <c:pt idx="460">
                  <c:v>0.579561734041522</c:v>
                </c:pt>
                <c:pt idx="461">
                  <c:v>2.40829445754314</c:v>
                </c:pt>
                <c:pt idx="462">
                  <c:v>3.8270293317036899</c:v>
                </c:pt>
                <c:pt idx="463">
                  <c:v>3.71119996135362</c:v>
                </c:pt>
                <c:pt idx="464">
                  <c:v>2.93612066638434</c:v>
                </c:pt>
                <c:pt idx="465">
                  <c:v>2.3343691636293</c:v>
                </c:pt>
                <c:pt idx="466">
                  <c:v>1.89829765783328</c:v>
                </c:pt>
                <c:pt idx="467">
                  <c:v>1.7173174586121001</c:v>
                </c:pt>
              </c:numCache>
            </c:numRef>
          </c:yVal>
          <c:smooth val="0"/>
          <c:extLst>
            <c:ext xmlns:c16="http://schemas.microsoft.com/office/drawing/2014/chart" uri="{C3380CC4-5D6E-409C-BE32-E72D297353CC}">
              <c16:uniqueId val="{00000001-6C1F-E141-B4AF-F9909F13072F}"/>
            </c:ext>
          </c:extLst>
        </c:ser>
        <c:dLbls>
          <c:showLegendKey val="0"/>
          <c:showVal val="0"/>
          <c:showCatName val="0"/>
          <c:showSerName val="0"/>
          <c:showPercent val="0"/>
          <c:showBubbleSize val="0"/>
        </c:dLbls>
        <c:axId val="990761544"/>
        <c:axId val="990761872"/>
      </c:scatterChart>
      <c:valAx>
        <c:axId val="990761544"/>
        <c:scaling>
          <c:logBase val="10"/>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800" b="1" i="0" u="none" strike="noStrike" kern="1200" baseline="0">
                    <a:solidFill>
                      <a:schemeClr val="tx1"/>
                    </a:solidFill>
                    <a:latin typeface="+mn-lt"/>
                    <a:ea typeface="+mn-ea"/>
                    <a:cs typeface="+mn-cs"/>
                  </a:defRPr>
                </a:pPr>
                <a:r>
                  <a:rPr lang="en-US" sz="1800" b="1">
                    <a:solidFill>
                      <a:schemeClr val="tx1"/>
                    </a:solidFill>
                  </a:rPr>
                  <a:t>Time, days</a:t>
                </a:r>
              </a:p>
            </c:rich>
          </c:tx>
          <c:overlay val="0"/>
          <c:spPr>
            <a:noFill/>
            <a:ln>
              <a:noFill/>
            </a:ln>
            <a:effectLst/>
          </c:spPr>
          <c:txPr>
            <a:bodyPr rot="0" spcFirstLastPara="1" vertOverflow="ellipsis" vert="horz" wrap="square" anchor="ctr" anchorCtr="1"/>
            <a:lstStyle/>
            <a:p>
              <a:pPr>
                <a:defRPr sz="1800" b="1" i="0" u="none" strike="noStrike" kern="1200" baseline="0">
                  <a:solidFill>
                    <a:schemeClr val="tx1"/>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600" b="1" i="0" u="none" strike="noStrike" kern="1200" baseline="0">
                <a:solidFill>
                  <a:schemeClr val="tx1"/>
                </a:solidFill>
                <a:latin typeface="+mn-lt"/>
                <a:ea typeface="+mn-ea"/>
                <a:cs typeface="+mn-cs"/>
              </a:defRPr>
            </a:pPr>
            <a:endParaRPr lang="en-US"/>
          </a:p>
        </c:txPr>
        <c:crossAx val="990761872"/>
        <c:crossesAt val="1.0000000000000002E-2"/>
        <c:crossBetween val="midCat"/>
      </c:valAx>
      <c:valAx>
        <c:axId val="990761872"/>
        <c:scaling>
          <c:logBase val="10"/>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800" b="1" i="0" u="none" strike="noStrike" kern="1200" baseline="0">
                    <a:solidFill>
                      <a:schemeClr val="tx1"/>
                    </a:solidFill>
                    <a:latin typeface="+mn-lt"/>
                    <a:ea typeface="+mn-ea"/>
                    <a:cs typeface="+mn-cs"/>
                  </a:defRPr>
                </a:pPr>
                <a:r>
                  <a:rPr lang="en-US" sz="1800" b="1">
                    <a:solidFill>
                      <a:schemeClr val="tx1"/>
                    </a:solidFill>
                  </a:rPr>
                  <a:t>Oi</a:t>
                </a:r>
                <a:r>
                  <a:rPr lang="en-US" sz="1800" b="1" baseline="0">
                    <a:solidFill>
                      <a:schemeClr val="tx1"/>
                    </a:solidFill>
                  </a:rPr>
                  <a:t> Rate, bopd</a:t>
                </a:r>
                <a:endParaRPr lang="en-US" sz="1800" b="1">
                  <a:solidFill>
                    <a:schemeClr val="tx1"/>
                  </a:solidFill>
                </a:endParaRPr>
              </a:p>
            </c:rich>
          </c:tx>
          <c:overlay val="0"/>
          <c:spPr>
            <a:noFill/>
            <a:ln>
              <a:noFill/>
            </a:ln>
            <a:effectLst/>
          </c:spPr>
          <c:txPr>
            <a:bodyPr rot="-5400000" spcFirstLastPara="1" vertOverflow="ellipsis" vert="horz" wrap="square" anchor="ctr" anchorCtr="1"/>
            <a:lstStyle/>
            <a:p>
              <a:pPr>
                <a:defRPr sz="1800" b="1" i="0" u="none" strike="noStrike" kern="1200" baseline="0">
                  <a:solidFill>
                    <a:schemeClr val="tx1"/>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600" b="1" i="0" u="none" strike="noStrike" kern="1200" baseline="0">
                <a:solidFill>
                  <a:schemeClr val="tx1"/>
                </a:solidFill>
                <a:latin typeface="+mn-lt"/>
                <a:ea typeface="+mn-ea"/>
                <a:cs typeface="+mn-cs"/>
              </a:defRPr>
            </a:pPr>
            <a:endParaRPr lang="en-US"/>
          </a:p>
        </c:txPr>
        <c:crossAx val="990761544"/>
        <c:crossesAt val="1.0000000000000002E-3"/>
        <c:crossBetween val="midCat"/>
      </c:valAx>
      <c:spPr>
        <a:noFill/>
        <a:ln w="38100">
          <a:solidFill>
            <a:schemeClr val="tx1"/>
          </a:solidFill>
        </a:ln>
        <a:effectLst/>
      </c:spPr>
    </c:plotArea>
    <c:legend>
      <c:legendPos val="t"/>
      <c:layout>
        <c:manualLayout>
          <c:xMode val="edge"/>
          <c:yMode val="edge"/>
          <c:x val="0.63914473351936452"/>
          <c:y val="0.20868895433126158"/>
          <c:w val="0.19247603318052389"/>
          <c:h val="0.13374176737800728"/>
        </c:manualLayout>
      </c:layout>
      <c:overlay val="0"/>
      <c:spPr>
        <a:solidFill>
          <a:schemeClr val="bg1"/>
        </a:solidFill>
        <a:ln w="25400">
          <a:solidFill>
            <a:schemeClr val="tx1"/>
          </a:solidFill>
        </a:ln>
        <a:effectLst/>
      </c:spPr>
      <c:txPr>
        <a:bodyPr rot="0" spcFirstLastPara="1" vertOverflow="ellipsis" vert="horz" wrap="square" anchor="ctr" anchorCtr="1"/>
        <a:lstStyle/>
        <a:p>
          <a:pPr>
            <a:defRPr sz="1800" b="1" i="0" u="none" strike="noStrike" kern="1200" baseline="0">
              <a:solidFill>
                <a:schemeClr val="tx1"/>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144573015934984"/>
          <c:y val="4.9895393510593779E-2"/>
          <c:w val="0.87368175760059741"/>
          <c:h val="0.7256913385826772"/>
        </c:manualLayout>
      </c:layout>
      <c:scatterChart>
        <c:scatterStyle val="lineMarker"/>
        <c:varyColors val="0"/>
        <c:ser>
          <c:idx val="1"/>
          <c:order val="0"/>
          <c:tx>
            <c:strRef>
              <c:f>HnPv2!$N$2</c:f>
              <c:strCache>
                <c:ptCount val="1"/>
                <c:pt idx="0">
                  <c:v>tEDFM</c:v>
                </c:pt>
              </c:strCache>
            </c:strRef>
          </c:tx>
          <c:spPr>
            <a:ln w="31750" cap="rnd">
              <a:solidFill>
                <a:schemeClr val="accent6">
                  <a:lumMod val="75000"/>
                </a:schemeClr>
              </a:solidFill>
              <a:round/>
            </a:ln>
            <a:effectLst/>
          </c:spPr>
          <c:marker>
            <c:symbol val="none"/>
          </c:marker>
          <c:xVal>
            <c:numRef>
              <c:f>HnPv2!$K$3:$K$470</c:f>
              <c:numCache>
                <c:formatCode>General</c:formatCode>
                <c:ptCount val="468"/>
                <c:pt idx="0">
                  <c:v>5.2407843222651324E-2</c:v>
                </c:pt>
                <c:pt idx="1">
                  <c:v>7.4115882660196392E-2</c:v>
                </c:pt>
                <c:pt idx="2">
                  <c:v>0.10481568644530265</c:v>
                </c:pt>
                <c:pt idx="3">
                  <c:v>0.14823176532039278</c:v>
                </c:pt>
                <c:pt idx="4">
                  <c:v>0.20963137289060529</c:v>
                </c:pt>
                <c:pt idx="5">
                  <c:v>0.29646353064078557</c:v>
                </c:pt>
                <c:pt idx="6">
                  <c:v>0.41926274578121059</c:v>
                </c:pt>
                <c:pt idx="7">
                  <c:v>0.59292706128157113</c:v>
                </c:pt>
                <c:pt idx="8">
                  <c:v>0.83852549156242118</c:v>
                </c:pt>
                <c:pt idx="9">
                  <c:v>1.1858541225631423</c:v>
                </c:pt>
                <c:pt idx="10">
                  <c:v>1.6770509831248424</c:v>
                </c:pt>
                <c:pt idx="11">
                  <c:v>2.3717082451262845</c:v>
                </c:pt>
                <c:pt idx="12">
                  <c:v>3.3541019662496847</c:v>
                </c:pt>
                <c:pt idx="13">
                  <c:v>4.7434164902525691</c:v>
                </c:pt>
                <c:pt idx="14">
                  <c:v>6.7082039324993694</c:v>
                </c:pt>
                <c:pt idx="15">
                  <c:v>9.4868329805051381</c:v>
                </c:pt>
                <c:pt idx="16">
                  <c:v>13.416407864998739</c:v>
                </c:pt>
                <c:pt idx="17">
                  <c:v>16.431676725154983</c:v>
                </c:pt>
                <c:pt idx="18">
                  <c:v>18.973665961010276</c:v>
                </c:pt>
                <c:pt idx="19">
                  <c:v>21.213203435596427</c:v>
                </c:pt>
                <c:pt idx="20">
                  <c:v>23.2379000772445</c:v>
                </c:pt>
                <c:pt idx="21">
                  <c:v>25.099800796022265</c:v>
                </c:pt>
                <c:pt idx="22">
                  <c:v>26.832815729997478</c:v>
                </c:pt>
                <c:pt idx="23">
                  <c:v>28.460498941515414</c:v>
                </c:pt>
                <c:pt idx="24">
                  <c:v>30</c:v>
                </c:pt>
                <c:pt idx="25">
                  <c:v>31.464265445104548</c:v>
                </c:pt>
                <c:pt idx="26">
                  <c:v>32.863353450309965</c:v>
                </c:pt>
                <c:pt idx="27">
                  <c:v>33.101774876885379</c:v>
                </c:pt>
                <c:pt idx="28">
                  <c:v>33.101811754135902</c:v>
                </c:pt>
                <c:pt idx="29">
                  <c:v>33.101848631345348</c:v>
                </c:pt>
                <c:pt idx="30">
                  <c:v>33.10188550851371</c:v>
                </c:pt>
                <c:pt idx="31">
                  <c:v>33.101922385640989</c:v>
                </c:pt>
                <c:pt idx="32">
                  <c:v>33.101996139772297</c:v>
                </c:pt>
                <c:pt idx="33">
                  <c:v>33.102143647541922</c:v>
                </c:pt>
                <c:pt idx="34">
                  <c:v>33.102438661109247</c:v>
                </c:pt>
                <c:pt idx="35">
                  <c:v>33.103028680356424</c:v>
                </c:pt>
                <c:pt idx="36">
                  <c:v>33.104208687302886</c:v>
                </c:pt>
                <c:pt idx="37">
                  <c:v>33.106568575019971</c:v>
                </c:pt>
                <c:pt idx="38">
                  <c:v>33.111287845876667</c:v>
                </c:pt>
                <c:pt idx="39">
                  <c:v>33.120724370286652</c:v>
                </c:pt>
                <c:pt idx="40">
                  <c:v>33.139589357934113</c:v>
                </c:pt>
                <c:pt idx="41">
                  <c:v>33.177287152696799</c:v>
                </c:pt>
                <c:pt idx="42">
                  <c:v>33.252554530629673</c:v>
                </c:pt>
                <c:pt idx="43">
                  <c:v>33.402580481341559</c:v>
                </c:pt>
                <c:pt idx="44">
                  <c:v>33.55193560455939</c:v>
                </c:pt>
                <c:pt idx="45">
                  <c:v>33.700628819244606</c:v>
                </c:pt>
                <c:pt idx="46">
                  <c:v>33.848668848456953</c:v>
                </c:pt>
                <c:pt idx="47">
                  <c:v>33.996064225326144</c:v>
                </c:pt>
                <c:pt idx="48">
                  <c:v>33.997443033447382</c:v>
                </c:pt>
                <c:pt idx="49">
                  <c:v>33.998821785651629</c:v>
                </c:pt>
                <c:pt idx="50">
                  <c:v>34.001579122336359</c:v>
                </c:pt>
                <c:pt idx="51">
                  <c:v>34.007093125001141</c:v>
                </c:pt>
                <c:pt idx="52">
                  <c:v>34.018118449033892</c:v>
                </c:pt>
                <c:pt idx="53">
                  <c:v>34.040158384068953</c:v>
                </c:pt>
                <c:pt idx="54">
                  <c:v>34.084195498977238</c:v>
                </c:pt>
                <c:pt idx="55">
                  <c:v>34.128175790869633</c:v>
                </c:pt>
                <c:pt idx="56">
                  <c:v>34.172099479143803</c:v>
                </c:pt>
                <c:pt idx="57">
                  <c:v>34.201350599245345</c:v>
                </c:pt>
                <c:pt idx="58">
                  <c:v>34.219619851957738</c:v>
                </c:pt>
                <c:pt idx="59">
                  <c:v>34.237879356240803</c:v>
                </c:pt>
                <c:pt idx="60">
                  <c:v>34.27436918183178</c:v>
                </c:pt>
                <c:pt idx="61">
                  <c:v>34.347232534987441</c:v>
                </c:pt>
                <c:pt idx="62">
                  <c:v>34.492497485866402</c:v>
                </c:pt>
                <c:pt idx="63">
                  <c:v>34.781207322525475</c:v>
                </c:pt>
                <c:pt idx="64">
                  <c:v>35.351554178175817</c:v>
                </c:pt>
                <c:pt idx="65">
                  <c:v>35.912844259575152</c:v>
                </c:pt>
                <c:pt idx="66">
                  <c:v>36.465495784542682</c:v>
                </c:pt>
                <c:pt idx="67">
                  <c:v>36.738704152603148</c:v>
                </c:pt>
                <c:pt idx="68">
                  <c:v>36.738737379212559</c:v>
                </c:pt>
                <c:pt idx="69">
                  <c:v>36.738770605791913</c:v>
                </c:pt>
                <c:pt idx="70">
                  <c:v>36.738803832341219</c:v>
                </c:pt>
                <c:pt idx="71">
                  <c:v>36.738837058860476</c:v>
                </c:pt>
                <c:pt idx="72">
                  <c:v>36.738903511808843</c:v>
                </c:pt>
                <c:pt idx="73">
                  <c:v>36.73903641734497</c:v>
                </c:pt>
                <c:pt idx="74">
                  <c:v>36.739302226974864</c:v>
                </c:pt>
                <c:pt idx="75">
                  <c:v>36.739833840465309</c:v>
                </c:pt>
                <c:pt idx="76">
                  <c:v>36.740897044370051</c:v>
                </c:pt>
                <c:pt idx="77">
                  <c:v>36.743023359884255</c:v>
                </c:pt>
                <c:pt idx="78">
                  <c:v>36.747275621806303</c:v>
                </c:pt>
                <c:pt idx="79">
                  <c:v>36.755778669822789</c:v>
                </c:pt>
                <c:pt idx="80">
                  <c:v>36.772778867322494</c:v>
                </c:pt>
                <c:pt idx="81">
                  <c:v>36.806755706323806</c:v>
                </c:pt>
                <c:pt idx="82">
                  <c:v>36.874615464096706</c:v>
                </c:pt>
                <c:pt idx="83">
                  <c:v>37.009961707964521</c:v>
                </c:pt>
                <c:pt idx="84">
                  <c:v>37.144814787867766</c:v>
                </c:pt>
                <c:pt idx="85">
                  <c:v>37.279180055695967</c:v>
                </c:pt>
                <c:pt idx="86">
                  <c:v>37.413062767234116</c:v>
                </c:pt>
                <c:pt idx="87">
                  <c:v>37.54646808456156</c:v>
                </c:pt>
                <c:pt idx="88">
                  <c:v>37.547716516787006</c:v>
                </c:pt>
                <c:pt idx="89">
                  <c:v>37.548964907504441</c:v>
                </c:pt>
                <c:pt idx="90">
                  <c:v>37.551461564431818</c:v>
                </c:pt>
                <c:pt idx="91">
                  <c:v>37.556454380372493</c:v>
                </c:pt>
                <c:pt idx="92">
                  <c:v>37.566438021523943</c:v>
                </c:pt>
                <c:pt idx="93">
                  <c:v>37.586397348309404</c:v>
                </c:pt>
                <c:pt idx="94">
                  <c:v>37.626284238880139</c:v>
                </c:pt>
                <c:pt idx="95">
                  <c:v>37.66612889088816</c:v>
                </c:pt>
                <c:pt idx="96">
                  <c:v>37.705931438236611</c:v>
                </c:pt>
                <c:pt idx="97">
                  <c:v>37.732443144129959</c:v>
                </c:pt>
                <c:pt idx="98">
                  <c:v>37.749003505059576</c:v>
                </c:pt>
                <c:pt idx="99">
                  <c:v>37.765556604199546</c:v>
                </c:pt>
                <c:pt idx="100">
                  <c:v>37.798641055268114</c:v>
                </c:pt>
                <c:pt idx="101">
                  <c:v>37.864723234496246</c:v>
                </c:pt>
                <c:pt idx="102">
                  <c:v>37.996542811484836</c:v>
                </c:pt>
                <c:pt idx="103">
                  <c:v>38.258819448919226</c:v>
                </c:pt>
                <c:pt idx="104">
                  <c:v>38.778051338676107</c:v>
                </c:pt>
                <c:pt idx="105">
                  <c:v>39.290422059644513</c:v>
                </c:pt>
                <c:pt idx="106">
                  <c:v>39.796196622604526</c:v>
                </c:pt>
                <c:pt idx="107">
                  <c:v>40.046688572527444</c:v>
                </c:pt>
                <c:pt idx="108">
                  <c:v>40.046719054514938</c:v>
                </c:pt>
                <c:pt idx="109">
                  <c:v>40.04674953647924</c:v>
                </c:pt>
                <c:pt idx="110">
                  <c:v>40.046780018420328</c:v>
                </c:pt>
                <c:pt idx="111">
                  <c:v>40.046810500338225</c:v>
                </c:pt>
                <c:pt idx="112">
                  <c:v>40.046871464104406</c:v>
                </c:pt>
                <c:pt idx="113">
                  <c:v>40.046993391358356</c:v>
                </c:pt>
                <c:pt idx="114">
                  <c:v>40.047237244752601</c:v>
                </c:pt>
                <c:pt idx="115">
                  <c:v>40.047724947086571</c:v>
                </c:pt>
                <c:pt idx="116">
                  <c:v>40.048700333937177</c:v>
                </c:pt>
                <c:pt idx="117">
                  <c:v>40.050651036375179</c:v>
                </c:pt>
                <c:pt idx="118">
                  <c:v>40.054552156246856</c:v>
                </c:pt>
                <c:pt idx="119">
                  <c:v>40.062353256361511</c:v>
                </c:pt>
                <c:pt idx="120">
                  <c:v>40.07795090118131</c:v>
                </c:pt>
                <c:pt idx="121">
                  <c:v>40.109127993980373</c:v>
                </c:pt>
                <c:pt idx="122">
                  <c:v>40.171409589874983</c:v>
                </c:pt>
                <c:pt idx="123">
                  <c:v>40.295683992674697</c:v>
                </c:pt>
                <c:pt idx="124">
                  <c:v>40.419576302053194</c:v>
                </c:pt>
                <c:pt idx="125">
                  <c:v>40.543090020834626</c:v>
                </c:pt>
                <c:pt idx="126">
                  <c:v>40.66622859864804</c:v>
                </c:pt>
                <c:pt idx="127">
                  <c:v>40.788995433051547</c:v>
                </c:pt>
                <c:pt idx="128">
                  <c:v>40.79014462388556</c:v>
                </c:pt>
                <c:pt idx="129">
                  <c:v>40.791293782344049</c:v>
                </c:pt>
                <c:pt idx="130">
                  <c:v>40.793592002145388</c:v>
                </c:pt>
                <c:pt idx="131">
                  <c:v>40.798188053362125</c:v>
                </c:pt>
                <c:pt idx="132">
                  <c:v>40.807378602864212</c:v>
                </c:pt>
                <c:pt idx="133">
                  <c:v>40.825753495036686</c:v>
                </c:pt>
                <c:pt idx="134">
                  <c:v>40.862478491123127</c:v>
                </c:pt>
                <c:pt idx="135">
                  <c:v>40.899170510384437</c:v>
                </c:pt>
                <c:pt idx="136">
                  <c:v>40.93582964149499</c:v>
                </c:pt>
                <c:pt idx="137">
                  <c:v>40.960250834650658</c:v>
                </c:pt>
                <c:pt idx="138">
                  <c:v>40.975506689210079</c:v>
                </c:pt>
                <c:pt idx="139">
                  <c:v>40.9907568658777</c:v>
                </c:pt>
                <c:pt idx="140">
                  <c:v>41.021240210865152</c:v>
                </c:pt>
                <c:pt idx="141">
                  <c:v>41.082139044084599</c:v>
                </c:pt>
                <c:pt idx="142">
                  <c:v>41.203666686807132</c:v>
                </c:pt>
                <c:pt idx="143">
                  <c:v>41.445652949826957</c:v>
                </c:pt>
                <c:pt idx="144">
                  <c:v>41.925435578387258</c:v>
                </c:pt>
                <c:pt idx="145">
                  <c:v>42.399789485768679</c:v>
                </c:pt>
                <c:pt idx="146">
                  <c:v>42.868894882391125</c:v>
                </c:pt>
                <c:pt idx="147">
                  <c:v>43.101533017254731</c:v>
                </c:pt>
                <c:pt idx="148">
                  <c:v>43.101561338816367</c:v>
                </c:pt>
                <c:pt idx="149">
                  <c:v>43.101589660359394</c:v>
                </c:pt>
                <c:pt idx="150">
                  <c:v>43.101617981883813</c:v>
                </c:pt>
                <c:pt idx="151">
                  <c:v>43.101646303389622</c:v>
                </c:pt>
                <c:pt idx="152">
                  <c:v>43.101702946345405</c:v>
                </c:pt>
                <c:pt idx="153">
                  <c:v>43.101816232033656</c:v>
                </c:pt>
                <c:pt idx="154">
                  <c:v>43.102042802516912</c:v>
                </c:pt>
                <c:pt idx="155">
                  <c:v>43.102495939910483</c:v>
                </c:pt>
                <c:pt idx="156">
                  <c:v>43.103402200406407</c:v>
                </c:pt>
                <c:pt idx="157">
                  <c:v>43.10521466423755</c:v>
                </c:pt>
                <c:pt idx="158">
                  <c:v>43.108839363290677</c:v>
                </c:pt>
                <c:pt idx="159">
                  <c:v>43.116087847229366</c:v>
                </c:pt>
                <c:pt idx="160">
                  <c:v>43.130581160587205</c:v>
                </c:pt>
                <c:pt idx="161">
                  <c:v>43.159553186403585</c:v>
                </c:pt>
                <c:pt idx="162">
                  <c:v>43.217438971438369</c:v>
                </c:pt>
                <c:pt idx="163">
                  <c:v>43.332978564252883</c:v>
                </c:pt>
                <c:pt idx="164">
                  <c:v>43.448210909656567</c:v>
                </c:pt>
                <c:pt idx="165">
                  <c:v>43.563138445823668</c:v>
                </c:pt>
                <c:pt idx="166">
                  <c:v>43.677763578850964</c:v>
                </c:pt>
                <c:pt idx="167">
                  <c:v>43.792088683345533</c:v>
                </c:pt>
                <c:pt idx="168">
                  <c:v>43.793159069082925</c:v>
                </c:pt>
                <c:pt idx="169">
                  <c:v>43.794229428658745</c:v>
                </c:pt>
                <c:pt idx="170">
                  <c:v>43.796370069333371</c:v>
                </c:pt>
                <c:pt idx="171">
                  <c:v>43.800651036828206</c:v>
                </c:pt>
                <c:pt idx="172">
                  <c:v>43.809211716829601</c:v>
                </c:pt>
                <c:pt idx="173">
                  <c:v>43.826328060310964</c:v>
                </c:pt>
                <c:pt idx="174">
                  <c:v>43.860540708591358</c:v>
                </c:pt>
                <c:pt idx="175">
                  <c:v>43.894726690685751</c:v>
                </c:pt>
                <c:pt idx="176">
                  <c:v>43.928886068849955</c:v>
                </c:pt>
                <c:pt idx="177">
                  <c:v>43.951644238298982</c:v>
                </c:pt>
                <c:pt idx="178">
                  <c:v>43.965862111984109</c:v>
                </c:pt>
                <c:pt idx="179">
                  <c:v>43.980075389316923</c:v>
                </c:pt>
                <c:pt idx="180">
                  <c:v>44.008488172737771</c:v>
                </c:pt>
                <c:pt idx="181">
                  <c:v>44.065258778883845</c:v>
                </c:pt>
                <c:pt idx="182">
                  <c:v>44.178581136677536</c:v>
                </c:pt>
                <c:pt idx="183">
                  <c:v>44.404358246122641</c:v>
                </c:pt>
                <c:pt idx="184">
                  <c:v>44.85250306560382</c:v>
                </c:pt>
                <c:pt idx="185">
                  <c:v>45.296214314774694</c:v>
                </c:pt>
                <c:pt idx="186">
                  <c:v>45.735621032735523</c:v>
                </c:pt>
                <c:pt idx="187">
                  <c:v>45.953748826945557</c:v>
                </c:pt>
                <c:pt idx="188">
                  <c:v>45.953775390671112</c:v>
                </c:pt>
                <c:pt idx="189">
                  <c:v>45.953801954381312</c:v>
                </c:pt>
                <c:pt idx="190">
                  <c:v>45.953828518076165</c:v>
                </c:pt>
                <c:pt idx="191">
                  <c:v>45.953855081755655</c:v>
                </c:pt>
                <c:pt idx="192">
                  <c:v>45.953908209068572</c:v>
                </c:pt>
                <c:pt idx="193">
                  <c:v>45.954014463510148</c:v>
                </c:pt>
                <c:pt idx="194">
                  <c:v>45.954226971656261</c:v>
                </c:pt>
                <c:pt idx="195">
                  <c:v>45.954651985000389</c:v>
                </c:pt>
                <c:pt idx="196">
                  <c:v>45.955501999896597</c:v>
                </c:pt>
                <c:pt idx="197">
                  <c:v>45.957201982523912</c:v>
                </c:pt>
                <c:pt idx="198">
                  <c:v>45.960601759142577</c:v>
                </c:pt>
                <c:pt idx="199">
                  <c:v>45.967400558031343</c:v>
                </c:pt>
                <c:pt idx="200">
                  <c:v>45.980995139976038</c:v>
                </c:pt>
                <c:pt idx="201">
                  <c:v>46.008172253008489</c:v>
                </c:pt>
                <c:pt idx="202">
                  <c:v>46.062478375164531</c:v>
                </c:pt>
                <c:pt idx="203">
                  <c:v>46.170898995606528</c:v>
                </c:pt>
                <c:pt idx="204">
                  <c:v>46.279065613541725</c:v>
                </c:pt>
                <c:pt idx="205">
                  <c:v>46.386980005843235</c:v>
                </c:pt>
                <c:pt idx="206">
                  <c:v>46.494643928763452</c:v>
                </c:pt>
                <c:pt idx="207">
                  <c:v>46.602059118267512</c:v>
                </c:pt>
                <c:pt idx="208">
                  <c:v>46.60306496425423</c:v>
                </c:pt>
                <c:pt idx="209">
                  <c:v>46.604070788531985</c:v>
                </c:pt>
                <c:pt idx="210">
                  <c:v>46.606082371966217</c:v>
                </c:pt>
                <c:pt idx="211">
                  <c:v>46.610105278388936</c:v>
                </c:pt>
                <c:pt idx="212">
                  <c:v>46.618150049766022</c:v>
                </c:pt>
                <c:pt idx="213">
                  <c:v>46.634235429161912</c:v>
                </c:pt>
                <c:pt idx="214">
                  <c:v>46.666389554608784</c:v>
                </c:pt>
                <c:pt idx="215">
                  <c:v>46.698521540435301</c:v>
                </c:pt>
                <c:pt idx="216">
                  <c:v>46.730631432311078</c:v>
                </c:pt>
                <c:pt idx="217">
                  <c:v>46.752025774959741</c:v>
                </c:pt>
                <c:pt idx="218">
                  <c:v>46.765392268882977</c:v>
                </c:pt>
                <c:pt idx="219">
                  <c:v>46.77875494348369</c:v>
                </c:pt>
                <c:pt idx="220">
                  <c:v>46.805468847801322</c:v>
                </c:pt>
                <c:pt idx="221">
                  <c:v>46.858850968226911</c:v>
                </c:pt>
                <c:pt idx="222">
                  <c:v>46.965433182953824</c:v>
                </c:pt>
                <c:pt idx="223">
                  <c:v>47.177875260152398</c:v>
                </c:pt>
                <c:pt idx="224">
                  <c:v>47.599915063605941</c:v>
                </c:pt>
                <c:pt idx="225">
                  <c:v>48.018245637075289</c:v>
                </c:pt>
                <c:pt idx="226">
                  <c:v>48.432963093976603</c:v>
                </c:pt>
                <c:pt idx="227">
                  <c:v>48.638995816756946</c:v>
                </c:pt>
                <c:pt idx="228">
                  <c:v>48.639020913961147</c:v>
                </c:pt>
                <c:pt idx="229">
                  <c:v>48.639046011152395</c:v>
                </c:pt>
                <c:pt idx="230">
                  <c:v>48.639071108330697</c:v>
                </c:pt>
                <c:pt idx="231">
                  <c:v>48.639096205496045</c:v>
                </c:pt>
                <c:pt idx="232">
                  <c:v>48.639146399787897</c:v>
                </c:pt>
                <c:pt idx="233">
                  <c:v>48.639246788216198</c:v>
                </c:pt>
                <c:pt idx="234">
                  <c:v>48.639447564451224</c:v>
                </c:pt>
                <c:pt idx="235">
                  <c:v>48.639849114434966</c:v>
                </c:pt>
                <c:pt idx="236">
                  <c:v>48.640652204457538</c:v>
                </c:pt>
                <c:pt idx="237">
                  <c:v>48.64225834472532</c:v>
                </c:pt>
                <c:pt idx="238">
                  <c:v>48.645470466169819</c:v>
                </c:pt>
                <c:pt idx="239">
                  <c:v>48.651894072841607</c:v>
                </c:pt>
                <c:pt idx="240">
                  <c:v>48.664738742491984</c:v>
                </c:pt>
                <c:pt idx="241">
                  <c:v>48.690417916413494</c:v>
                </c:pt>
                <c:pt idx="242">
                  <c:v>48.74173567770233</c:v>
                </c:pt>
                <c:pt idx="243">
                  <c:v>48.844209450814127</c:v>
                </c:pt>
                <c:pt idx="244">
                  <c:v>48.946468686463987</c:v>
                </c:pt>
                <c:pt idx="245">
                  <c:v>49.048514726492989</c:v>
                </c:pt>
                <c:pt idx="246">
                  <c:v>49.15034889881251</c:v>
                </c:pt>
                <c:pt idx="247">
                  <c:v>49.251972517605829</c:v>
                </c:pt>
                <c:pt idx="248">
                  <c:v>49.25292424694193</c:v>
                </c:pt>
                <c:pt idx="249">
                  <c:v>49.253875957887821</c:v>
                </c:pt>
                <c:pt idx="250">
                  <c:v>49.255779324613272</c:v>
                </c:pt>
                <c:pt idx="251">
                  <c:v>49.259585837428638</c:v>
                </c:pt>
                <c:pt idx="252">
                  <c:v>49.267197980755917</c:v>
                </c:pt>
                <c:pt idx="253">
                  <c:v>49.282418740104468</c:v>
                </c:pt>
                <c:pt idx="254">
                  <c:v>49.312846164817948</c:v>
                </c:pt>
                <c:pt idx="255">
                  <c:v>49.343254826521118</c:v>
                </c:pt>
                <c:pt idx="256">
                  <c:v>49.373644759881763</c:v>
                </c:pt>
                <c:pt idx="257">
                  <c:v>49.39389432789239</c:v>
                </c:pt>
                <c:pt idx="258">
                  <c:v>49.406546093356901</c:v>
                </c:pt>
                <c:pt idx="259">
                  <c:v>49.419194619853933</c:v>
                </c:pt>
                <c:pt idx="260">
                  <c:v>49.444481965887761</c:v>
                </c:pt>
                <c:pt idx="261">
                  <c:v>49.495017899532073</c:v>
                </c:pt>
                <c:pt idx="262">
                  <c:v>49.595935285817525</c:v>
                </c:pt>
                <c:pt idx="263">
                  <c:v>49.797156513951677</c:v>
                </c:pt>
                <c:pt idx="264">
                  <c:v>50.197179172489363</c:v>
                </c:pt>
                <c:pt idx="265">
                  <c:v>50.594039143707434</c:v>
                </c:pt>
                <c:pt idx="266">
                  <c:v>50.987810277310402</c:v>
                </c:pt>
                <c:pt idx="267">
                  <c:v>51.183559830037225</c:v>
                </c:pt>
                <c:pt idx="268">
                  <c:v>51.183583679547588</c:v>
                </c:pt>
                <c:pt idx="269">
                  <c:v>51.183607529046839</c:v>
                </c:pt>
                <c:pt idx="270">
                  <c:v>51.183631378534976</c:v>
                </c:pt>
                <c:pt idx="271">
                  <c:v>51.183655228012</c:v>
                </c:pt>
                <c:pt idx="272">
                  <c:v>51.18370292693271</c:v>
                </c:pt>
                <c:pt idx="273">
                  <c:v>51.183798324640776</c:v>
                </c:pt>
                <c:pt idx="274">
                  <c:v>51.183989119523503</c:v>
                </c:pt>
                <c:pt idx="275">
                  <c:v>51.184370707155324</c:v>
                </c:pt>
                <c:pt idx="276">
                  <c:v>51.185133873884709</c:v>
                </c:pt>
                <c:pt idx="277">
                  <c:v>51.186660173208217</c:v>
                </c:pt>
                <c:pt idx="278">
                  <c:v>51.189712635328398</c:v>
                </c:pt>
                <c:pt idx="279">
                  <c:v>51.195817013575436</c:v>
                </c:pt>
                <c:pt idx="280">
                  <c:v>51.208023587007339</c:v>
                </c:pt>
                <c:pt idx="281">
                  <c:v>51.232428008903696</c:v>
                </c:pt>
                <c:pt idx="282">
                  <c:v>51.281202010946465</c:v>
                </c:pt>
                <c:pt idx="283">
                  <c:v>51.378611110923387</c:v>
                </c:pt>
                <c:pt idx="284">
                  <c:v>51.475835881387106</c:v>
                </c:pt>
                <c:pt idx="285">
                  <c:v>51.572877364827143</c:v>
                </c:pt>
                <c:pt idx="286">
                  <c:v>51.669736593943462</c:v>
                </c:pt>
                <c:pt idx="287">
                  <c:v>51.766414591774655</c:v>
                </c:pt>
                <c:pt idx="288">
                  <c:v>51.767320093737709</c:v>
                </c:pt>
                <c:pt idx="289">
                  <c:v>51.768225579862211</c:v>
                </c:pt>
                <c:pt idx="290">
                  <c:v>51.77003650459887</c:v>
                </c:pt>
                <c:pt idx="291">
                  <c:v>51.773658164046125</c:v>
                </c:pt>
                <c:pt idx="292">
                  <c:v>51.780900723022384</c:v>
                </c:pt>
                <c:pt idx="293">
                  <c:v>51.795382802789476</c:v>
                </c:pt>
                <c:pt idx="294">
                  <c:v>51.824334821466834</c:v>
                </c:pt>
                <c:pt idx="295">
                  <c:v>51.853270674929462</c:v>
                </c:pt>
                <c:pt idx="296">
                  <c:v>51.882190390224466</c:v>
                </c:pt>
                <c:pt idx="297">
                  <c:v>51.901461248094932</c:v>
                </c:pt>
                <c:pt idx="298">
                  <c:v>51.913501901600704</c:v>
                </c:pt>
                <c:pt idx="299">
                  <c:v>51.925539763082867</c:v>
                </c:pt>
                <c:pt idx="300">
                  <c:v>51.949607117739589</c:v>
                </c:pt>
                <c:pt idx="301">
                  <c:v>51.997708408039486</c:v>
                </c:pt>
                <c:pt idx="302">
                  <c:v>52.09377774444372</c:v>
                </c:pt>
                <c:pt idx="303">
                  <c:v>52.285386865619536</c:v>
                </c:pt>
                <c:pt idx="304">
                  <c:v>52.666513836473932</c:v>
                </c:pt>
                <c:pt idx="305">
                  <c:v>53.044902485417957</c:v>
                </c:pt>
                <c:pt idx="306">
                  <c:v>53.420611000694294</c:v>
                </c:pt>
                <c:pt idx="307">
                  <c:v>53.607477833670742</c:v>
                </c:pt>
                <c:pt idx="308">
                  <c:v>53.607500604801096</c:v>
                </c:pt>
                <c:pt idx="309">
                  <c:v>53.60752337592178</c:v>
                </c:pt>
                <c:pt idx="310">
                  <c:v>53.607546147032785</c:v>
                </c:pt>
                <c:pt idx="311">
                  <c:v>53.607568918134128</c:v>
                </c:pt>
                <c:pt idx="312">
                  <c:v>53.607614460307779</c:v>
                </c:pt>
                <c:pt idx="313">
                  <c:v>53.607705544539023</c:v>
                </c:pt>
                <c:pt idx="314">
                  <c:v>53.607887712537227</c:v>
                </c:pt>
                <c:pt idx="315">
                  <c:v>53.608252046676547</c:v>
                </c:pt>
                <c:pt idx="316">
                  <c:v>53.608980707526982</c:v>
                </c:pt>
                <c:pt idx="317">
                  <c:v>53.610437999516478</c:v>
                </c:pt>
                <c:pt idx="318">
                  <c:v>53.613352464661261</c:v>
                </c:pt>
                <c:pt idx="319">
                  <c:v>53.619180919704469</c:v>
                </c:pt>
                <c:pt idx="320">
                  <c:v>53.630835929528452</c:v>
                </c:pt>
                <c:pt idx="321">
                  <c:v>53.654138353905189</c:v>
                </c:pt>
                <c:pt idx="322">
                  <c:v>53.700712867707814</c:v>
                </c:pt>
                <c:pt idx="323">
                  <c:v>53.793740923085096</c:v>
                </c:pt>
                <c:pt idx="324">
                  <c:v>53.88660837814902</c:v>
                </c:pt>
                <c:pt idx="325">
                  <c:v>53.979316061802784</c:v>
                </c:pt>
                <c:pt idx="326">
                  <c:v>54.071864795843688</c:v>
                </c:pt>
                <c:pt idx="327">
                  <c:v>54.164255395048123</c:v>
                </c:pt>
                <c:pt idx="328">
                  <c:v>54.165120811274853</c:v>
                </c:pt>
                <c:pt idx="329">
                  <c:v>54.165986213674721</c:v>
                </c:pt>
                <c:pt idx="330">
                  <c:v>54.167716976996545</c:v>
                </c:pt>
                <c:pt idx="331">
                  <c:v>54.171178337747094</c:v>
                </c:pt>
                <c:pt idx="332">
                  <c:v>54.178100395824139</c:v>
                </c:pt>
                <c:pt idx="333">
                  <c:v>54.191941859468372</c:v>
                </c:pt>
                <c:pt idx="334">
                  <c:v>54.219614186196495</c:v>
                </c:pt>
                <c:pt idx="335">
                  <c:v>54.247272396868027</c:v>
                </c:pt>
                <c:pt idx="336">
                  <c:v>54.274916513063381</c:v>
                </c:pt>
                <c:pt idx="337">
                  <c:v>54.29333810422785</c:v>
                </c:pt>
                <c:pt idx="338">
                  <c:v>54.304848425347807</c:v>
                </c:pt>
                <c:pt idx="339">
                  <c:v>54.31635630728556</c:v>
                </c:pt>
                <c:pt idx="340">
                  <c:v>54.339364759812938</c:v>
                </c:pt>
                <c:pt idx="341">
                  <c:v>54.385352462772545</c:v>
                </c:pt>
                <c:pt idx="342">
                  <c:v>54.477211405320666</c:v>
                </c:pt>
                <c:pt idx="343">
                  <c:v>54.660466175289798</c:v>
                </c:pt>
                <c:pt idx="344">
                  <c:v>55.025144820345545</c:v>
                </c:pt>
                <c:pt idx="345">
                  <c:v>55.387422421520938</c:v>
                </c:pt>
                <c:pt idx="346">
                  <c:v>55.747345788835545</c:v>
                </c:pt>
                <c:pt idx="347">
                  <c:v>55.926438850511481</c:v>
                </c:pt>
                <c:pt idx="348">
                  <c:v>55.926460677449008</c:v>
                </c:pt>
                <c:pt idx="349">
                  <c:v>55.926482504378015</c:v>
                </c:pt>
                <c:pt idx="350">
                  <c:v>55.926504331298503</c:v>
                </c:pt>
                <c:pt idx="351">
                  <c:v>55.926526158210471</c:v>
                </c:pt>
                <c:pt idx="352">
                  <c:v>55.92656981200885</c:v>
                </c:pt>
                <c:pt idx="353">
                  <c:v>55.926657119503396</c:v>
                </c:pt>
                <c:pt idx="354">
                  <c:v>55.926831734083599</c:v>
                </c:pt>
                <c:pt idx="355">
                  <c:v>55.927180961608464</c:v>
                </c:pt>
                <c:pt idx="356">
                  <c:v>55.927879410116205</c:v>
                </c:pt>
                <c:pt idx="357">
                  <c:v>55.929276280964871</c:v>
                </c:pt>
                <c:pt idx="358">
                  <c:v>55.93206991800411</c:v>
                </c:pt>
                <c:pt idx="359">
                  <c:v>55.937656773523322</c:v>
                </c:pt>
                <c:pt idx="360">
                  <c:v>55.948828810909887</c:v>
                </c:pt>
                <c:pt idx="361">
                  <c:v>55.971166195752076</c:v>
                </c:pt>
                <c:pt idx="362">
                  <c:v>56.015814243055502</c:v>
                </c:pt>
                <c:pt idx="363">
                  <c:v>56.105003745766737</c:v>
                </c:pt>
                <c:pt idx="364">
                  <c:v>56.194051689769623</c:v>
                </c:pt>
                <c:pt idx="365">
                  <c:v>56.282958746964432</c:v>
                </c:pt>
                <c:pt idx="366">
                  <c:v>56.371725583952987</c:v>
                </c:pt>
                <c:pt idx="367">
                  <c:v>56.460352862096954</c:v>
                </c:pt>
                <c:pt idx="368">
                  <c:v>56.461183084598041</c:v>
                </c:pt>
                <c:pt idx="369">
                  <c:v>56.462013294891463</c:v>
                </c:pt>
                <c:pt idx="370">
                  <c:v>56.463673678857454</c:v>
                </c:pt>
                <c:pt idx="371">
                  <c:v>56.46699430032114</c:v>
                </c:pt>
                <c:pt idx="372">
                  <c:v>56.473634957495875</c:v>
                </c:pt>
                <c:pt idx="373">
                  <c:v>56.486913929798817</c:v>
                </c:pt>
                <c:pt idx="374">
                  <c:v>56.513462513922292</c:v>
                </c:pt>
                <c:pt idx="375">
                  <c:v>56.539998632052516</c:v>
                </c:pt>
                <c:pt idx="376">
                  <c:v>56.566522301733379</c:v>
                </c:pt>
                <c:pt idx="377">
                  <c:v>56.584197841027134</c:v>
                </c:pt>
                <c:pt idx="378">
                  <c:v>56.595242249790751</c:v>
                </c:pt>
                <c:pt idx="379">
                  <c:v>56.606284503688279</c:v>
                </c:pt>
                <c:pt idx="380">
                  <c:v>56.628362551927104</c:v>
                </c:pt>
                <c:pt idx="381">
                  <c:v>56.672492845405166</c:v>
                </c:pt>
                <c:pt idx="382">
                  <c:v>56.76065050113943</c:v>
                </c:pt>
                <c:pt idx="383">
                  <c:v>56.936556317646222</c:v>
                </c:pt>
                <c:pt idx="384">
                  <c:v>57.28674755397185</c:v>
                </c:pt>
                <c:pt idx="385">
                  <c:v>57.634811054713282</c:v>
                </c:pt>
                <c:pt idx="386">
                  <c:v>57.980785138806979</c:v>
                </c:pt>
                <c:pt idx="387">
                  <c:v>58.153000312215191</c:v>
                </c:pt>
                <c:pt idx="388">
                  <c:v>58.153021303443467</c:v>
                </c:pt>
                <c:pt idx="389">
                  <c:v>58.153042294664175</c:v>
                </c:pt>
                <c:pt idx="390">
                  <c:v>58.153063285877295</c:v>
                </c:pt>
                <c:pt idx="391">
                  <c:v>58.153084277082847</c:v>
                </c:pt>
                <c:pt idx="392">
                  <c:v>58.153126259471208</c:v>
                </c:pt>
                <c:pt idx="393">
                  <c:v>58.153210224157014</c:v>
                </c:pt>
                <c:pt idx="394">
                  <c:v>58.15337815316493</c:v>
                </c:pt>
                <c:pt idx="395">
                  <c:v>58.153714009725981</c:v>
                </c:pt>
                <c:pt idx="396">
                  <c:v>58.154385717029115</c:v>
                </c:pt>
                <c:pt idx="397">
                  <c:v>58.155729108360426</c:v>
                </c:pt>
                <c:pt idx="398">
                  <c:v>58.158415797930743</c:v>
                </c:pt>
                <c:pt idx="399">
                  <c:v>58.163788804762369</c:v>
                </c:pt>
                <c:pt idx="400">
                  <c:v>58.174533329670979</c:v>
                </c:pt>
                <c:pt idx="401">
                  <c:v>58.196016428317499</c:v>
                </c:pt>
                <c:pt idx="402">
                  <c:v>58.238958851657024</c:v>
                </c:pt>
                <c:pt idx="403">
                  <c:v>58.324748847508978</c:v>
                </c:pt>
                <c:pt idx="404">
                  <c:v>58.410412839878127</c:v>
                </c:pt>
                <c:pt idx="405">
                  <c:v>58.495951382339271</c:v>
                </c:pt>
                <c:pt idx="406">
                  <c:v>58.581365024425644</c:v>
                </c:pt>
                <c:pt idx="407">
                  <c:v>58.666654311670101</c:v>
                </c:pt>
                <c:pt idx="408">
                  <c:v>58.66745331207926</c:v>
                </c:pt>
                <c:pt idx="409">
                  <c:v>58.66825230160687</c:v>
                </c:pt>
                <c:pt idx="410">
                  <c:v>58.669850248019209</c:v>
                </c:pt>
                <c:pt idx="411">
                  <c:v>58.673046010284821</c:v>
                </c:pt>
                <c:pt idx="412">
                  <c:v>58.679437012679323</c:v>
                </c:pt>
                <c:pt idx="413">
                  <c:v>58.692216929717354</c:v>
                </c:pt>
                <c:pt idx="414">
                  <c:v>58.717768419150602</c:v>
                </c:pt>
                <c:pt idx="415">
                  <c:v>58.743308794491647</c:v>
                </c:pt>
                <c:pt idx="416">
                  <c:v>58.768838070230721</c:v>
                </c:pt>
                <c:pt idx="417">
                  <c:v>58.785851428085991</c:v>
                </c:pt>
                <c:pt idx="418">
                  <c:v>58.796482276791018</c:v>
                </c:pt>
                <c:pt idx="419">
                  <c:v>58.807111203705631</c:v>
                </c:pt>
                <c:pt idx="420">
                  <c:v>58.82836329633011</c:v>
                </c:pt>
                <c:pt idx="421">
                  <c:v>58.870844465872921</c:v>
                </c:pt>
                <c:pt idx="422">
                  <c:v>58.95571497424995</c:v>
                </c:pt>
                <c:pt idx="423">
                  <c:v>59.125090512615706</c:v>
                </c:pt>
                <c:pt idx="424">
                  <c:v>59.462394234717792</c:v>
                </c:pt>
                <c:pt idx="425">
                  <c:v>59.797795345020873</c:v>
                </c:pt>
                <c:pt idx="426">
                  <c:v>60.131325680754784</c:v>
                </c:pt>
                <c:pt idx="427">
                  <c:v>60.297399016251106</c:v>
                </c:pt>
                <c:pt idx="428">
                  <c:v>60.297419260953866</c:v>
                </c:pt>
                <c:pt idx="429">
                  <c:v>60.29743950564982</c:v>
                </c:pt>
                <c:pt idx="430">
                  <c:v>60.297459750338987</c:v>
                </c:pt>
                <c:pt idx="431">
                  <c:v>60.297479995021348</c:v>
                </c:pt>
                <c:pt idx="432">
                  <c:v>60.297520484365691</c:v>
                </c:pt>
                <c:pt idx="433">
                  <c:v>60.2976014629728</c:v>
                </c:pt>
                <c:pt idx="434">
                  <c:v>60.297763419860772</c:v>
                </c:pt>
                <c:pt idx="435">
                  <c:v>60.298087332331697</c:v>
                </c:pt>
                <c:pt idx="436">
                  <c:v>60.29873515205356</c:v>
                </c:pt>
                <c:pt idx="437">
                  <c:v>60.300030770618186</c:v>
                </c:pt>
                <c:pt idx="438">
                  <c:v>60.302621924237258</c:v>
                </c:pt>
                <c:pt idx="439">
                  <c:v>60.307803897484945</c:v>
                </c:pt>
                <c:pt idx="440">
                  <c:v>60.318166508420163</c:v>
                </c:pt>
                <c:pt idx="441">
                  <c:v>60.338886391260985</c:v>
                </c:pt>
                <c:pt idx="442">
                  <c:v>60.380304826470528</c:v>
                </c:pt>
                <c:pt idx="443">
                  <c:v>60.463056579513911</c:v>
                </c:pt>
                <c:pt idx="444">
                  <c:v>60.545695230441446</c:v>
                </c:pt>
                <c:pt idx="445">
                  <c:v>60.628221241741045</c:v>
                </c:pt>
                <c:pt idx="446">
                  <c:v>60.710635072757228</c:v>
                </c:pt>
                <c:pt idx="447">
                  <c:v>60.792937179720965</c:v>
                </c:pt>
                <c:pt idx="448">
                  <c:v>60.793708234795972</c:v>
                </c:pt>
                <c:pt idx="449">
                  <c:v>60.794479280091707</c:v>
                </c:pt>
                <c:pt idx="450">
                  <c:v>60.796021341346837</c:v>
                </c:pt>
                <c:pt idx="451">
                  <c:v>60.799105346522161</c:v>
                </c:pt>
                <c:pt idx="452">
                  <c:v>60.805272887616418</c:v>
                </c:pt>
                <c:pt idx="453">
                  <c:v>60.817606093445505</c:v>
                </c:pt>
                <c:pt idx="454">
                  <c:v>60.842265004990566</c:v>
                </c:pt>
                <c:pt idx="455">
                  <c:v>60.866913926512652</c:v>
                </c:pt>
                <c:pt idx="456">
                  <c:v>60.891552870143656</c:v>
                </c:pt>
                <c:pt idx="457">
                  <c:v>60.907973295271447</c:v>
                </c:pt>
                <c:pt idx="458">
                  <c:v>60.918233813346063</c:v>
                </c:pt>
                <c:pt idx="459">
                  <c:v>60.928492603522535</c:v>
                </c:pt>
                <c:pt idx="460">
                  <c:v>60.949005003670898</c:v>
                </c:pt>
                <c:pt idx="461">
                  <c:v>60.990009107537439</c:v>
                </c:pt>
                <c:pt idx="462">
                  <c:v>61.071934724040794</c:v>
                </c:pt>
                <c:pt idx="463">
                  <c:v>61.235457138307538</c:v>
                </c:pt>
                <c:pt idx="464">
                  <c:v>61.561198907570827</c:v>
                </c:pt>
                <c:pt idx="465">
                  <c:v>61.885226112033394</c:v>
                </c:pt>
                <c:pt idx="466">
                  <c:v>62.207565544212549</c:v>
                </c:pt>
                <c:pt idx="467">
                  <c:v>62.368110528839175</c:v>
                </c:pt>
              </c:numCache>
            </c:numRef>
          </c:xVal>
          <c:yVal>
            <c:numRef>
              <c:f>HnPv2!$N$3:$N$470</c:f>
              <c:numCache>
                <c:formatCode>General</c:formatCode>
                <c:ptCount val="468"/>
                <c:pt idx="0">
                  <c:v>217.37641778872501</c:v>
                </c:pt>
                <c:pt idx="1">
                  <c:v>201.311902509681</c:v>
                </c:pt>
                <c:pt idx="2">
                  <c:v>187.60150576964199</c:v>
                </c:pt>
                <c:pt idx="3">
                  <c:v>172.245293100553</c:v>
                </c:pt>
                <c:pt idx="4">
                  <c:v>154.415214774974</c:v>
                </c:pt>
                <c:pt idx="5">
                  <c:v>134.11476672371899</c:v>
                </c:pt>
                <c:pt idx="6">
                  <c:v>112.165912009016</c:v>
                </c:pt>
                <c:pt idx="7">
                  <c:v>90.149076105659105</c:v>
                </c:pt>
                <c:pt idx="8">
                  <c:v>69.874823161991898</c:v>
                </c:pt>
                <c:pt idx="9">
                  <c:v>51.878428974474097</c:v>
                </c:pt>
                <c:pt idx="10">
                  <c:v>38.645103152565902</c:v>
                </c:pt>
                <c:pt idx="11">
                  <c:v>28.326234520453099</c:v>
                </c:pt>
                <c:pt idx="12">
                  <c:v>20.539050596405101</c:v>
                </c:pt>
                <c:pt idx="13">
                  <c:v>14.7328723655852</c:v>
                </c:pt>
                <c:pt idx="14">
                  <c:v>10.4395153190901</c:v>
                </c:pt>
                <c:pt idx="15">
                  <c:v>6.92136717680809</c:v>
                </c:pt>
                <c:pt idx="16">
                  <c:v>4.9469737589571503</c:v>
                </c:pt>
                <c:pt idx="17">
                  <c:v>3.9554910703013402</c:v>
                </c:pt>
                <c:pt idx="18">
                  <c:v>3.3205447965875501</c:v>
                </c:pt>
                <c:pt idx="19">
                  <c:v>2.9468989779510202</c:v>
                </c:pt>
                <c:pt idx="20">
                  <c:v>2.68045199125552</c:v>
                </c:pt>
                <c:pt idx="21">
                  <c:v>2.48129578206323</c:v>
                </c:pt>
                <c:pt idx="22">
                  <c:v>2.32662921595356</c:v>
                </c:pt>
                <c:pt idx="23">
                  <c:v>2.2025338051084402</c:v>
                </c:pt>
                <c:pt idx="24">
                  <c:v>2.10010872956286</c:v>
                </c:pt>
                <c:pt idx="25">
                  <c:v>2.0134642824702902</c:v>
                </c:pt>
                <c:pt idx="26">
                  <c:v>1.93859778970889</c:v>
                </c:pt>
                <c:pt idx="27">
                  <c:v>1.92587754071049</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2.1257174252810098</c:v>
                </c:pt>
                <c:pt idx="59">
                  <c:v>5.1146336529216896</c:v>
                </c:pt>
                <c:pt idx="60">
                  <c:v>13.554132101407999</c:v>
                </c:pt>
                <c:pt idx="61">
                  <c:v>13.367699974509399</c:v>
                </c:pt>
                <c:pt idx="62">
                  <c:v>10.7443050349342</c:v>
                </c:pt>
                <c:pt idx="63">
                  <c:v>8.2199718428507005</c:v>
                </c:pt>
                <c:pt idx="64">
                  <c:v>5.7604923336166101</c:v>
                </c:pt>
                <c:pt idx="65">
                  <c:v>4.4234323910228701</c:v>
                </c:pt>
                <c:pt idx="66">
                  <c:v>3.62668477847002</c:v>
                </c:pt>
                <c:pt idx="67">
                  <c:v>3.3210684190497699</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3.1633091835595901</c:v>
                </c:pt>
                <c:pt idx="99">
                  <c:v>7.84727200363597</c:v>
                </c:pt>
                <c:pt idx="100">
                  <c:v>16.6579239710425</c:v>
                </c:pt>
                <c:pt idx="101">
                  <c:v>15.3678733265458</c:v>
                </c:pt>
                <c:pt idx="102">
                  <c:v>12.2331319747097</c:v>
                </c:pt>
                <c:pt idx="103">
                  <c:v>9.3580300155805993</c:v>
                </c:pt>
                <c:pt idx="104">
                  <c:v>6.4196712737248198</c:v>
                </c:pt>
                <c:pt idx="105">
                  <c:v>4.8687195760051498</c:v>
                </c:pt>
                <c:pt idx="106">
                  <c:v>3.9395839435314501</c:v>
                </c:pt>
                <c:pt idx="107">
                  <c:v>3.5816064461937902</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1.4297546819810101</c:v>
                </c:pt>
                <c:pt idx="139">
                  <c:v>8.7390629551746706</c:v>
                </c:pt>
                <c:pt idx="140">
                  <c:v>16.843112307507301</c:v>
                </c:pt>
                <c:pt idx="141">
                  <c:v>15.505458081653099</c:v>
                </c:pt>
                <c:pt idx="142">
                  <c:v>12.590170065316901</c:v>
                </c:pt>
                <c:pt idx="143">
                  <c:v>9.7267946227476791</c:v>
                </c:pt>
                <c:pt idx="144">
                  <c:v>6.37071246655732</c:v>
                </c:pt>
                <c:pt idx="145">
                  <c:v>4.84560366000182</c:v>
                </c:pt>
                <c:pt idx="146">
                  <c:v>3.91713565165505</c:v>
                </c:pt>
                <c:pt idx="147">
                  <c:v>3.5560402410047902</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1.0744064312335599</c:v>
                </c:pt>
                <c:pt idx="179">
                  <c:v>6.2305088864312799</c:v>
                </c:pt>
                <c:pt idx="180">
                  <c:v>15.211612574093399</c:v>
                </c:pt>
                <c:pt idx="181">
                  <c:v>14.997643854874999</c:v>
                </c:pt>
                <c:pt idx="182">
                  <c:v>12.495513962502899</c:v>
                </c:pt>
                <c:pt idx="183">
                  <c:v>9.7817345649845695</c:v>
                </c:pt>
                <c:pt idx="184">
                  <c:v>6.7540069478276603</c:v>
                </c:pt>
                <c:pt idx="185">
                  <c:v>4.9370270019315097</c:v>
                </c:pt>
                <c:pt idx="186">
                  <c:v>3.9427666858179999</c:v>
                </c:pt>
                <c:pt idx="187">
                  <c:v>3.55891821452053</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0.90406519209383596</c:v>
                </c:pt>
                <c:pt idx="219">
                  <c:v>3.8057898231045</c:v>
                </c:pt>
                <c:pt idx="220">
                  <c:v>13.093900043337801</c:v>
                </c:pt>
                <c:pt idx="221">
                  <c:v>14.235949861568701</c:v>
                </c:pt>
                <c:pt idx="222">
                  <c:v>12.192787137018099</c:v>
                </c:pt>
                <c:pt idx="223">
                  <c:v>9.6909405153934607</c:v>
                </c:pt>
                <c:pt idx="224">
                  <c:v>6.8517884208213298</c:v>
                </c:pt>
                <c:pt idx="225">
                  <c:v>5.3542871146344204</c:v>
                </c:pt>
                <c:pt idx="226">
                  <c:v>4.4380340247594097</c:v>
                </c:pt>
                <c:pt idx="227">
                  <c:v>4.0783643942820396</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0.98906036202715497</c:v>
                </c:pt>
                <c:pt idx="259">
                  <c:v>1.5245134794317701</c:v>
                </c:pt>
                <c:pt idx="260">
                  <c:v>8.9005543429406906</c:v>
                </c:pt>
                <c:pt idx="261">
                  <c:v>12.1952145570129</c:v>
                </c:pt>
                <c:pt idx="262">
                  <c:v>11.1839430634521</c:v>
                </c:pt>
                <c:pt idx="263">
                  <c:v>9.36469733237141</c:v>
                </c:pt>
                <c:pt idx="264">
                  <c:v>6.8772382879031797</c:v>
                </c:pt>
                <c:pt idx="265">
                  <c:v>5.33150470570917</c:v>
                </c:pt>
                <c:pt idx="266">
                  <c:v>4.3045112589955101</c:v>
                </c:pt>
                <c:pt idx="267">
                  <c:v>3.8958079764721201</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0.53591106642150899</c:v>
                </c:pt>
                <c:pt idx="299">
                  <c:v>0.70959803159831603</c:v>
                </c:pt>
                <c:pt idx="300">
                  <c:v>4.8596250446298397</c:v>
                </c:pt>
                <c:pt idx="301">
                  <c:v>9.3608249661725793</c:v>
                </c:pt>
                <c:pt idx="302">
                  <c:v>9.4258392669293691</c:v>
                </c:pt>
                <c:pt idx="303">
                  <c:v>8.0946519465707496</c:v>
                </c:pt>
                <c:pt idx="304">
                  <c:v>5.9438316922931396</c:v>
                </c:pt>
                <c:pt idx="305">
                  <c:v>4.5651973029860997</c:v>
                </c:pt>
                <c:pt idx="306">
                  <c:v>3.6401728143282002</c:v>
                </c:pt>
                <c:pt idx="307">
                  <c:v>3.2719597045761102</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0.38521533009978198</c:v>
                </c:pt>
                <c:pt idx="339">
                  <c:v>0.52213325337174898</c:v>
                </c:pt>
                <c:pt idx="340">
                  <c:v>2.6580126968484401</c:v>
                </c:pt>
                <c:pt idx="341">
                  <c:v>7.4098188651152999</c:v>
                </c:pt>
                <c:pt idx="342">
                  <c:v>7.4862242679019699</c:v>
                </c:pt>
                <c:pt idx="343">
                  <c:v>6.4857356410014804</c:v>
                </c:pt>
                <c:pt idx="344">
                  <c:v>4.8090801541193802</c:v>
                </c:pt>
                <c:pt idx="345">
                  <c:v>3.6947683571178001</c:v>
                </c:pt>
                <c:pt idx="346">
                  <c:v>2.94315494902084</c:v>
                </c:pt>
                <c:pt idx="347">
                  <c:v>2.6416169866688199</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pt idx="361">
                  <c:v>0</c:v>
                </c:pt>
                <c:pt idx="362">
                  <c:v>0</c:v>
                </c:pt>
                <c:pt idx="363">
                  <c:v>0</c:v>
                </c:pt>
                <c:pt idx="364">
                  <c:v>0</c:v>
                </c:pt>
                <c:pt idx="365">
                  <c:v>0</c:v>
                </c:pt>
                <c:pt idx="366">
                  <c:v>0</c:v>
                </c:pt>
                <c:pt idx="367">
                  <c:v>0</c:v>
                </c:pt>
                <c:pt idx="368">
                  <c:v>0</c:v>
                </c:pt>
                <c:pt idx="369">
                  <c:v>0</c:v>
                </c:pt>
                <c:pt idx="370">
                  <c:v>0</c:v>
                </c:pt>
                <c:pt idx="371">
                  <c:v>0</c:v>
                </c:pt>
                <c:pt idx="372">
                  <c:v>0</c:v>
                </c:pt>
                <c:pt idx="373">
                  <c:v>0</c:v>
                </c:pt>
                <c:pt idx="374">
                  <c:v>0</c:v>
                </c:pt>
                <c:pt idx="375">
                  <c:v>0</c:v>
                </c:pt>
                <c:pt idx="376">
                  <c:v>0</c:v>
                </c:pt>
                <c:pt idx="377">
                  <c:v>0</c:v>
                </c:pt>
                <c:pt idx="378">
                  <c:v>0.32853559179587</c:v>
                </c:pt>
                <c:pt idx="379">
                  <c:v>0.41186178478172503</c:v>
                </c:pt>
                <c:pt idx="380">
                  <c:v>1.55441043066962</c:v>
                </c:pt>
                <c:pt idx="381">
                  <c:v>4.9102394786525698</c:v>
                </c:pt>
                <c:pt idx="382">
                  <c:v>5.8736358146583898</c:v>
                </c:pt>
                <c:pt idx="383">
                  <c:v>5.2150574078284402</c:v>
                </c:pt>
                <c:pt idx="384">
                  <c:v>3.9061227388645201</c:v>
                </c:pt>
                <c:pt idx="385">
                  <c:v>3.0160819386406499</c:v>
                </c:pt>
                <c:pt idx="386">
                  <c:v>2.4111963290706</c:v>
                </c:pt>
                <c:pt idx="387">
                  <c:v>2.1667288425048801</c:v>
                </c:pt>
                <c:pt idx="388">
                  <c:v>0</c:v>
                </c:pt>
                <c:pt idx="389">
                  <c:v>0</c:v>
                </c:pt>
                <c:pt idx="390">
                  <c:v>0</c:v>
                </c:pt>
                <c:pt idx="391">
                  <c:v>0</c:v>
                </c:pt>
                <c:pt idx="392">
                  <c:v>0</c:v>
                </c:pt>
                <c:pt idx="393">
                  <c:v>0</c:v>
                </c:pt>
                <c:pt idx="394">
                  <c:v>0</c:v>
                </c:pt>
                <c:pt idx="395">
                  <c:v>0</c:v>
                </c:pt>
                <c:pt idx="396">
                  <c:v>0</c:v>
                </c:pt>
                <c:pt idx="397">
                  <c:v>0</c:v>
                </c:pt>
                <c:pt idx="398">
                  <c:v>0</c:v>
                </c:pt>
                <c:pt idx="399">
                  <c:v>0</c:v>
                </c:pt>
                <c:pt idx="400">
                  <c:v>0</c:v>
                </c:pt>
                <c:pt idx="401">
                  <c:v>0</c:v>
                </c:pt>
                <c:pt idx="402">
                  <c:v>0</c:v>
                </c:pt>
                <c:pt idx="403">
                  <c:v>0</c:v>
                </c:pt>
                <c:pt idx="404">
                  <c:v>0</c:v>
                </c:pt>
                <c:pt idx="405">
                  <c:v>0</c:v>
                </c:pt>
                <c:pt idx="406">
                  <c:v>0</c:v>
                </c:pt>
                <c:pt idx="407">
                  <c:v>0</c:v>
                </c:pt>
                <c:pt idx="408">
                  <c:v>0</c:v>
                </c:pt>
                <c:pt idx="409">
                  <c:v>0</c:v>
                </c:pt>
                <c:pt idx="410">
                  <c:v>0</c:v>
                </c:pt>
                <c:pt idx="411">
                  <c:v>0</c:v>
                </c:pt>
                <c:pt idx="412">
                  <c:v>0</c:v>
                </c:pt>
                <c:pt idx="413">
                  <c:v>0</c:v>
                </c:pt>
                <c:pt idx="414">
                  <c:v>0</c:v>
                </c:pt>
                <c:pt idx="415">
                  <c:v>0</c:v>
                </c:pt>
                <c:pt idx="416">
                  <c:v>0</c:v>
                </c:pt>
                <c:pt idx="417">
                  <c:v>0</c:v>
                </c:pt>
                <c:pt idx="418">
                  <c:v>0.29012051578675002</c:v>
                </c:pt>
                <c:pt idx="419">
                  <c:v>0.337974258033018</c:v>
                </c:pt>
                <c:pt idx="420">
                  <c:v>1.02409941857846</c:v>
                </c:pt>
                <c:pt idx="421">
                  <c:v>4.2147795234005603</c:v>
                </c:pt>
                <c:pt idx="422">
                  <c:v>4.8567901498847803</c:v>
                </c:pt>
                <c:pt idx="423">
                  <c:v>4.3228048086910897</c:v>
                </c:pt>
                <c:pt idx="424">
                  <c:v>3.26097974465192</c:v>
                </c:pt>
                <c:pt idx="425">
                  <c:v>2.5343671171001101</c:v>
                </c:pt>
                <c:pt idx="426">
                  <c:v>2.0347549318824498</c:v>
                </c:pt>
                <c:pt idx="427">
                  <c:v>1.8314056085446899</c:v>
                </c:pt>
                <c:pt idx="428">
                  <c:v>0</c:v>
                </c:pt>
                <c:pt idx="429">
                  <c:v>0</c:v>
                </c:pt>
                <c:pt idx="430">
                  <c:v>0</c:v>
                </c:pt>
                <c:pt idx="431">
                  <c:v>0</c:v>
                </c:pt>
                <c:pt idx="432">
                  <c:v>0</c:v>
                </c:pt>
                <c:pt idx="433">
                  <c:v>0</c:v>
                </c:pt>
                <c:pt idx="434">
                  <c:v>0</c:v>
                </c:pt>
                <c:pt idx="435">
                  <c:v>0</c:v>
                </c:pt>
                <c:pt idx="436">
                  <c:v>0</c:v>
                </c:pt>
                <c:pt idx="437">
                  <c:v>0</c:v>
                </c:pt>
                <c:pt idx="438">
                  <c:v>0</c:v>
                </c:pt>
                <c:pt idx="439">
                  <c:v>0</c:v>
                </c:pt>
                <c:pt idx="440">
                  <c:v>0</c:v>
                </c:pt>
                <c:pt idx="441">
                  <c:v>0</c:v>
                </c:pt>
                <c:pt idx="442">
                  <c:v>0</c:v>
                </c:pt>
                <c:pt idx="443">
                  <c:v>0</c:v>
                </c:pt>
                <c:pt idx="444">
                  <c:v>0</c:v>
                </c:pt>
                <c:pt idx="445">
                  <c:v>0</c:v>
                </c:pt>
                <c:pt idx="446">
                  <c:v>0</c:v>
                </c:pt>
                <c:pt idx="447">
                  <c:v>0</c:v>
                </c:pt>
                <c:pt idx="448">
                  <c:v>0</c:v>
                </c:pt>
                <c:pt idx="449">
                  <c:v>0</c:v>
                </c:pt>
                <c:pt idx="450">
                  <c:v>0</c:v>
                </c:pt>
                <c:pt idx="451">
                  <c:v>0</c:v>
                </c:pt>
                <c:pt idx="452">
                  <c:v>0</c:v>
                </c:pt>
                <c:pt idx="453">
                  <c:v>0</c:v>
                </c:pt>
                <c:pt idx="454">
                  <c:v>0</c:v>
                </c:pt>
                <c:pt idx="455">
                  <c:v>0</c:v>
                </c:pt>
                <c:pt idx="456">
                  <c:v>0</c:v>
                </c:pt>
                <c:pt idx="457">
                  <c:v>0</c:v>
                </c:pt>
                <c:pt idx="458">
                  <c:v>0.25339628478378901</c:v>
                </c:pt>
                <c:pt idx="459">
                  <c:v>0.28218641368874903</c:v>
                </c:pt>
                <c:pt idx="460">
                  <c:v>0.73918981844023002</c:v>
                </c:pt>
                <c:pt idx="461">
                  <c:v>2.7376465900767801</c:v>
                </c:pt>
                <c:pt idx="462">
                  <c:v>3.9798095571626599</c:v>
                </c:pt>
                <c:pt idx="463">
                  <c:v>3.6870083380436198</c:v>
                </c:pt>
                <c:pt idx="464">
                  <c:v>2.81347932873383</c:v>
                </c:pt>
                <c:pt idx="465">
                  <c:v>2.19539298851062</c:v>
                </c:pt>
                <c:pt idx="466">
                  <c:v>1.76737673048759</c:v>
                </c:pt>
                <c:pt idx="467">
                  <c:v>1.59171928297806</c:v>
                </c:pt>
              </c:numCache>
            </c:numRef>
          </c:yVal>
          <c:smooth val="0"/>
          <c:extLst>
            <c:ext xmlns:c16="http://schemas.microsoft.com/office/drawing/2014/chart" uri="{C3380CC4-5D6E-409C-BE32-E72D297353CC}">
              <c16:uniqueId val="{00000001-C5C2-D44D-9390-3091B26A58C5}"/>
            </c:ext>
          </c:extLst>
        </c:ser>
        <c:ser>
          <c:idx val="0"/>
          <c:order val="1"/>
          <c:tx>
            <c:strRef>
              <c:f>HnPv2!$M$2</c:f>
              <c:strCache>
                <c:ptCount val="1"/>
                <c:pt idx="0">
                  <c:v>EDFM</c:v>
                </c:pt>
              </c:strCache>
            </c:strRef>
          </c:tx>
          <c:spPr>
            <a:ln w="25400" cap="rnd">
              <a:solidFill>
                <a:srgbClr val="FF0000">
                  <a:alpha val="55000"/>
                </a:srgbClr>
              </a:solidFill>
              <a:prstDash val="dash"/>
              <a:round/>
            </a:ln>
            <a:effectLst/>
          </c:spPr>
          <c:marker>
            <c:symbol val="none"/>
          </c:marker>
          <c:xVal>
            <c:numRef>
              <c:f>HnPv2!$K$3:$K$470</c:f>
              <c:numCache>
                <c:formatCode>General</c:formatCode>
                <c:ptCount val="468"/>
                <c:pt idx="0">
                  <c:v>5.2407843222651324E-2</c:v>
                </c:pt>
                <c:pt idx="1">
                  <c:v>7.4115882660196392E-2</c:v>
                </c:pt>
                <c:pt idx="2">
                  <c:v>0.10481568644530265</c:v>
                </c:pt>
                <c:pt idx="3">
                  <c:v>0.14823176532039278</c:v>
                </c:pt>
                <c:pt idx="4">
                  <c:v>0.20963137289060529</c:v>
                </c:pt>
                <c:pt idx="5">
                  <c:v>0.29646353064078557</c:v>
                </c:pt>
                <c:pt idx="6">
                  <c:v>0.41926274578121059</c:v>
                </c:pt>
                <c:pt idx="7">
                  <c:v>0.59292706128157113</c:v>
                </c:pt>
                <c:pt idx="8">
                  <c:v>0.83852549156242118</c:v>
                </c:pt>
                <c:pt idx="9">
                  <c:v>1.1858541225631423</c:v>
                </c:pt>
                <c:pt idx="10">
                  <c:v>1.6770509831248424</c:v>
                </c:pt>
                <c:pt idx="11">
                  <c:v>2.3717082451262845</c:v>
                </c:pt>
                <c:pt idx="12">
                  <c:v>3.3541019662496847</c:v>
                </c:pt>
                <c:pt idx="13">
                  <c:v>4.7434164902525691</c:v>
                </c:pt>
                <c:pt idx="14">
                  <c:v>6.7082039324993694</c:v>
                </c:pt>
                <c:pt idx="15">
                  <c:v>9.4868329805051381</c:v>
                </c:pt>
                <c:pt idx="16">
                  <c:v>13.416407864998739</c:v>
                </c:pt>
                <c:pt idx="17">
                  <c:v>16.431676725154983</c:v>
                </c:pt>
                <c:pt idx="18">
                  <c:v>18.973665961010276</c:v>
                </c:pt>
                <c:pt idx="19">
                  <c:v>21.213203435596427</c:v>
                </c:pt>
                <c:pt idx="20">
                  <c:v>23.2379000772445</c:v>
                </c:pt>
                <c:pt idx="21">
                  <c:v>25.099800796022265</c:v>
                </c:pt>
                <c:pt idx="22">
                  <c:v>26.832815729997478</c:v>
                </c:pt>
                <c:pt idx="23">
                  <c:v>28.460498941515414</c:v>
                </c:pt>
                <c:pt idx="24">
                  <c:v>30</c:v>
                </c:pt>
                <c:pt idx="25">
                  <c:v>31.464265445104548</c:v>
                </c:pt>
                <c:pt idx="26">
                  <c:v>32.863353450309965</c:v>
                </c:pt>
                <c:pt idx="27">
                  <c:v>33.101774876885379</c:v>
                </c:pt>
                <c:pt idx="28">
                  <c:v>33.101811754135902</c:v>
                </c:pt>
                <c:pt idx="29">
                  <c:v>33.101848631345348</c:v>
                </c:pt>
                <c:pt idx="30">
                  <c:v>33.10188550851371</c:v>
                </c:pt>
                <c:pt idx="31">
                  <c:v>33.101922385640989</c:v>
                </c:pt>
                <c:pt idx="32">
                  <c:v>33.101996139772297</c:v>
                </c:pt>
                <c:pt idx="33">
                  <c:v>33.102143647541922</c:v>
                </c:pt>
                <c:pt idx="34">
                  <c:v>33.102438661109247</c:v>
                </c:pt>
                <c:pt idx="35">
                  <c:v>33.103028680356424</c:v>
                </c:pt>
                <c:pt idx="36">
                  <c:v>33.104208687302886</c:v>
                </c:pt>
                <c:pt idx="37">
                  <c:v>33.106568575019971</c:v>
                </c:pt>
                <c:pt idx="38">
                  <c:v>33.111287845876667</c:v>
                </c:pt>
                <c:pt idx="39">
                  <c:v>33.120724370286652</c:v>
                </c:pt>
                <c:pt idx="40">
                  <c:v>33.139589357934113</c:v>
                </c:pt>
                <c:pt idx="41">
                  <c:v>33.177287152696799</c:v>
                </c:pt>
                <c:pt idx="42">
                  <c:v>33.252554530629673</c:v>
                </c:pt>
                <c:pt idx="43">
                  <c:v>33.402580481341559</c:v>
                </c:pt>
                <c:pt idx="44">
                  <c:v>33.55193560455939</c:v>
                </c:pt>
                <c:pt idx="45">
                  <c:v>33.700628819244606</c:v>
                </c:pt>
                <c:pt idx="46">
                  <c:v>33.848668848456953</c:v>
                </c:pt>
                <c:pt idx="47">
                  <c:v>33.996064225326144</c:v>
                </c:pt>
                <c:pt idx="48">
                  <c:v>33.997443033447382</c:v>
                </c:pt>
                <c:pt idx="49">
                  <c:v>33.998821785651629</c:v>
                </c:pt>
                <c:pt idx="50">
                  <c:v>34.001579122336359</c:v>
                </c:pt>
                <c:pt idx="51">
                  <c:v>34.007093125001141</c:v>
                </c:pt>
                <c:pt idx="52">
                  <c:v>34.018118449033892</c:v>
                </c:pt>
                <c:pt idx="53">
                  <c:v>34.040158384068953</c:v>
                </c:pt>
                <c:pt idx="54">
                  <c:v>34.084195498977238</c:v>
                </c:pt>
                <c:pt idx="55">
                  <c:v>34.128175790869633</c:v>
                </c:pt>
                <c:pt idx="56">
                  <c:v>34.172099479143803</c:v>
                </c:pt>
                <c:pt idx="57">
                  <c:v>34.201350599245345</c:v>
                </c:pt>
                <c:pt idx="58">
                  <c:v>34.219619851957738</c:v>
                </c:pt>
                <c:pt idx="59">
                  <c:v>34.237879356240803</c:v>
                </c:pt>
                <c:pt idx="60">
                  <c:v>34.27436918183178</c:v>
                </c:pt>
                <c:pt idx="61">
                  <c:v>34.347232534987441</c:v>
                </c:pt>
                <c:pt idx="62">
                  <c:v>34.492497485866402</c:v>
                </c:pt>
                <c:pt idx="63">
                  <c:v>34.781207322525475</c:v>
                </c:pt>
                <c:pt idx="64">
                  <c:v>35.351554178175817</c:v>
                </c:pt>
                <c:pt idx="65">
                  <c:v>35.912844259575152</c:v>
                </c:pt>
                <c:pt idx="66">
                  <c:v>36.465495784542682</c:v>
                </c:pt>
                <c:pt idx="67">
                  <c:v>36.738704152603148</c:v>
                </c:pt>
                <c:pt idx="68">
                  <c:v>36.738737379212559</c:v>
                </c:pt>
                <c:pt idx="69">
                  <c:v>36.738770605791913</c:v>
                </c:pt>
                <c:pt idx="70">
                  <c:v>36.738803832341219</c:v>
                </c:pt>
                <c:pt idx="71">
                  <c:v>36.738837058860476</c:v>
                </c:pt>
                <c:pt idx="72">
                  <c:v>36.738903511808843</c:v>
                </c:pt>
                <c:pt idx="73">
                  <c:v>36.73903641734497</c:v>
                </c:pt>
                <c:pt idx="74">
                  <c:v>36.739302226974864</c:v>
                </c:pt>
                <c:pt idx="75">
                  <c:v>36.739833840465309</c:v>
                </c:pt>
                <c:pt idx="76">
                  <c:v>36.740897044370051</c:v>
                </c:pt>
                <c:pt idx="77">
                  <c:v>36.743023359884255</c:v>
                </c:pt>
                <c:pt idx="78">
                  <c:v>36.747275621806303</c:v>
                </c:pt>
                <c:pt idx="79">
                  <c:v>36.755778669822789</c:v>
                </c:pt>
                <c:pt idx="80">
                  <c:v>36.772778867322494</c:v>
                </c:pt>
                <c:pt idx="81">
                  <c:v>36.806755706323806</c:v>
                </c:pt>
                <c:pt idx="82">
                  <c:v>36.874615464096706</c:v>
                </c:pt>
                <c:pt idx="83">
                  <c:v>37.009961707964521</c:v>
                </c:pt>
                <c:pt idx="84">
                  <c:v>37.144814787867766</c:v>
                </c:pt>
                <c:pt idx="85">
                  <c:v>37.279180055695967</c:v>
                </c:pt>
                <c:pt idx="86">
                  <c:v>37.413062767234116</c:v>
                </c:pt>
                <c:pt idx="87">
                  <c:v>37.54646808456156</c:v>
                </c:pt>
                <c:pt idx="88">
                  <c:v>37.547716516787006</c:v>
                </c:pt>
                <c:pt idx="89">
                  <c:v>37.548964907504441</c:v>
                </c:pt>
                <c:pt idx="90">
                  <c:v>37.551461564431818</c:v>
                </c:pt>
                <c:pt idx="91">
                  <c:v>37.556454380372493</c:v>
                </c:pt>
                <c:pt idx="92">
                  <c:v>37.566438021523943</c:v>
                </c:pt>
                <c:pt idx="93">
                  <c:v>37.586397348309404</c:v>
                </c:pt>
                <c:pt idx="94">
                  <c:v>37.626284238880139</c:v>
                </c:pt>
                <c:pt idx="95">
                  <c:v>37.66612889088816</c:v>
                </c:pt>
                <c:pt idx="96">
                  <c:v>37.705931438236611</c:v>
                </c:pt>
                <c:pt idx="97">
                  <c:v>37.732443144129959</c:v>
                </c:pt>
                <c:pt idx="98">
                  <c:v>37.749003505059576</c:v>
                </c:pt>
                <c:pt idx="99">
                  <c:v>37.765556604199546</c:v>
                </c:pt>
                <c:pt idx="100">
                  <c:v>37.798641055268114</c:v>
                </c:pt>
                <c:pt idx="101">
                  <c:v>37.864723234496246</c:v>
                </c:pt>
                <c:pt idx="102">
                  <c:v>37.996542811484836</c:v>
                </c:pt>
                <c:pt idx="103">
                  <c:v>38.258819448919226</c:v>
                </c:pt>
                <c:pt idx="104">
                  <c:v>38.778051338676107</c:v>
                </c:pt>
                <c:pt idx="105">
                  <c:v>39.290422059644513</c:v>
                </c:pt>
                <c:pt idx="106">
                  <c:v>39.796196622604526</c:v>
                </c:pt>
                <c:pt idx="107">
                  <c:v>40.046688572527444</c:v>
                </c:pt>
                <c:pt idx="108">
                  <c:v>40.046719054514938</c:v>
                </c:pt>
                <c:pt idx="109">
                  <c:v>40.04674953647924</c:v>
                </c:pt>
                <c:pt idx="110">
                  <c:v>40.046780018420328</c:v>
                </c:pt>
                <c:pt idx="111">
                  <c:v>40.046810500338225</c:v>
                </c:pt>
                <c:pt idx="112">
                  <c:v>40.046871464104406</c:v>
                </c:pt>
                <c:pt idx="113">
                  <c:v>40.046993391358356</c:v>
                </c:pt>
                <c:pt idx="114">
                  <c:v>40.047237244752601</c:v>
                </c:pt>
                <c:pt idx="115">
                  <c:v>40.047724947086571</c:v>
                </c:pt>
                <c:pt idx="116">
                  <c:v>40.048700333937177</c:v>
                </c:pt>
                <c:pt idx="117">
                  <c:v>40.050651036375179</c:v>
                </c:pt>
                <c:pt idx="118">
                  <c:v>40.054552156246856</c:v>
                </c:pt>
                <c:pt idx="119">
                  <c:v>40.062353256361511</c:v>
                </c:pt>
                <c:pt idx="120">
                  <c:v>40.07795090118131</c:v>
                </c:pt>
                <c:pt idx="121">
                  <c:v>40.109127993980373</c:v>
                </c:pt>
                <c:pt idx="122">
                  <c:v>40.171409589874983</c:v>
                </c:pt>
                <c:pt idx="123">
                  <c:v>40.295683992674697</c:v>
                </c:pt>
                <c:pt idx="124">
                  <c:v>40.419576302053194</c:v>
                </c:pt>
                <c:pt idx="125">
                  <c:v>40.543090020834626</c:v>
                </c:pt>
                <c:pt idx="126">
                  <c:v>40.66622859864804</c:v>
                </c:pt>
                <c:pt idx="127">
                  <c:v>40.788995433051547</c:v>
                </c:pt>
                <c:pt idx="128">
                  <c:v>40.79014462388556</c:v>
                </c:pt>
                <c:pt idx="129">
                  <c:v>40.791293782344049</c:v>
                </c:pt>
                <c:pt idx="130">
                  <c:v>40.793592002145388</c:v>
                </c:pt>
                <c:pt idx="131">
                  <c:v>40.798188053362125</c:v>
                </c:pt>
                <c:pt idx="132">
                  <c:v>40.807378602864212</c:v>
                </c:pt>
                <c:pt idx="133">
                  <c:v>40.825753495036686</c:v>
                </c:pt>
                <c:pt idx="134">
                  <c:v>40.862478491123127</c:v>
                </c:pt>
                <c:pt idx="135">
                  <c:v>40.899170510384437</c:v>
                </c:pt>
                <c:pt idx="136">
                  <c:v>40.93582964149499</c:v>
                </c:pt>
                <c:pt idx="137">
                  <c:v>40.960250834650658</c:v>
                </c:pt>
                <c:pt idx="138">
                  <c:v>40.975506689210079</c:v>
                </c:pt>
                <c:pt idx="139">
                  <c:v>40.9907568658777</c:v>
                </c:pt>
                <c:pt idx="140">
                  <c:v>41.021240210865152</c:v>
                </c:pt>
                <c:pt idx="141">
                  <c:v>41.082139044084599</c:v>
                </c:pt>
                <c:pt idx="142">
                  <c:v>41.203666686807132</c:v>
                </c:pt>
                <c:pt idx="143">
                  <c:v>41.445652949826957</c:v>
                </c:pt>
                <c:pt idx="144">
                  <c:v>41.925435578387258</c:v>
                </c:pt>
                <c:pt idx="145">
                  <c:v>42.399789485768679</c:v>
                </c:pt>
                <c:pt idx="146">
                  <c:v>42.868894882391125</c:v>
                </c:pt>
                <c:pt idx="147">
                  <c:v>43.101533017254731</c:v>
                </c:pt>
                <c:pt idx="148">
                  <c:v>43.101561338816367</c:v>
                </c:pt>
                <c:pt idx="149">
                  <c:v>43.101589660359394</c:v>
                </c:pt>
                <c:pt idx="150">
                  <c:v>43.101617981883813</c:v>
                </c:pt>
                <c:pt idx="151">
                  <c:v>43.101646303389622</c:v>
                </c:pt>
                <c:pt idx="152">
                  <c:v>43.101702946345405</c:v>
                </c:pt>
                <c:pt idx="153">
                  <c:v>43.101816232033656</c:v>
                </c:pt>
                <c:pt idx="154">
                  <c:v>43.102042802516912</c:v>
                </c:pt>
                <c:pt idx="155">
                  <c:v>43.102495939910483</c:v>
                </c:pt>
                <c:pt idx="156">
                  <c:v>43.103402200406407</c:v>
                </c:pt>
                <c:pt idx="157">
                  <c:v>43.10521466423755</c:v>
                </c:pt>
                <c:pt idx="158">
                  <c:v>43.108839363290677</c:v>
                </c:pt>
                <c:pt idx="159">
                  <c:v>43.116087847229366</c:v>
                </c:pt>
                <c:pt idx="160">
                  <c:v>43.130581160587205</c:v>
                </c:pt>
                <c:pt idx="161">
                  <c:v>43.159553186403585</c:v>
                </c:pt>
                <c:pt idx="162">
                  <c:v>43.217438971438369</c:v>
                </c:pt>
                <c:pt idx="163">
                  <c:v>43.332978564252883</c:v>
                </c:pt>
                <c:pt idx="164">
                  <c:v>43.448210909656567</c:v>
                </c:pt>
                <c:pt idx="165">
                  <c:v>43.563138445823668</c:v>
                </c:pt>
                <c:pt idx="166">
                  <c:v>43.677763578850964</c:v>
                </c:pt>
                <c:pt idx="167">
                  <c:v>43.792088683345533</c:v>
                </c:pt>
                <c:pt idx="168">
                  <c:v>43.793159069082925</c:v>
                </c:pt>
                <c:pt idx="169">
                  <c:v>43.794229428658745</c:v>
                </c:pt>
                <c:pt idx="170">
                  <c:v>43.796370069333371</c:v>
                </c:pt>
                <c:pt idx="171">
                  <c:v>43.800651036828206</c:v>
                </c:pt>
                <c:pt idx="172">
                  <c:v>43.809211716829601</c:v>
                </c:pt>
                <c:pt idx="173">
                  <c:v>43.826328060310964</c:v>
                </c:pt>
                <c:pt idx="174">
                  <c:v>43.860540708591358</c:v>
                </c:pt>
                <c:pt idx="175">
                  <c:v>43.894726690685751</c:v>
                </c:pt>
                <c:pt idx="176">
                  <c:v>43.928886068849955</c:v>
                </c:pt>
                <c:pt idx="177">
                  <c:v>43.951644238298982</c:v>
                </c:pt>
                <c:pt idx="178">
                  <c:v>43.965862111984109</c:v>
                </c:pt>
                <c:pt idx="179">
                  <c:v>43.980075389316923</c:v>
                </c:pt>
                <c:pt idx="180">
                  <c:v>44.008488172737771</c:v>
                </c:pt>
                <c:pt idx="181">
                  <c:v>44.065258778883845</c:v>
                </c:pt>
                <c:pt idx="182">
                  <c:v>44.178581136677536</c:v>
                </c:pt>
                <c:pt idx="183">
                  <c:v>44.404358246122641</c:v>
                </c:pt>
                <c:pt idx="184">
                  <c:v>44.85250306560382</c:v>
                </c:pt>
                <c:pt idx="185">
                  <c:v>45.296214314774694</c:v>
                </c:pt>
                <c:pt idx="186">
                  <c:v>45.735621032735523</c:v>
                </c:pt>
                <c:pt idx="187">
                  <c:v>45.953748826945557</c:v>
                </c:pt>
                <c:pt idx="188">
                  <c:v>45.953775390671112</c:v>
                </c:pt>
                <c:pt idx="189">
                  <c:v>45.953801954381312</c:v>
                </c:pt>
                <c:pt idx="190">
                  <c:v>45.953828518076165</c:v>
                </c:pt>
                <c:pt idx="191">
                  <c:v>45.953855081755655</c:v>
                </c:pt>
                <c:pt idx="192">
                  <c:v>45.953908209068572</c:v>
                </c:pt>
                <c:pt idx="193">
                  <c:v>45.954014463510148</c:v>
                </c:pt>
                <c:pt idx="194">
                  <c:v>45.954226971656261</c:v>
                </c:pt>
                <c:pt idx="195">
                  <c:v>45.954651985000389</c:v>
                </c:pt>
                <c:pt idx="196">
                  <c:v>45.955501999896597</c:v>
                </c:pt>
                <c:pt idx="197">
                  <c:v>45.957201982523912</c:v>
                </c:pt>
                <c:pt idx="198">
                  <c:v>45.960601759142577</c:v>
                </c:pt>
                <c:pt idx="199">
                  <c:v>45.967400558031343</c:v>
                </c:pt>
                <c:pt idx="200">
                  <c:v>45.980995139976038</c:v>
                </c:pt>
                <c:pt idx="201">
                  <c:v>46.008172253008489</c:v>
                </c:pt>
                <c:pt idx="202">
                  <c:v>46.062478375164531</c:v>
                </c:pt>
                <c:pt idx="203">
                  <c:v>46.170898995606528</c:v>
                </c:pt>
                <c:pt idx="204">
                  <c:v>46.279065613541725</c:v>
                </c:pt>
                <c:pt idx="205">
                  <c:v>46.386980005843235</c:v>
                </c:pt>
                <c:pt idx="206">
                  <c:v>46.494643928763452</c:v>
                </c:pt>
                <c:pt idx="207">
                  <c:v>46.602059118267512</c:v>
                </c:pt>
                <c:pt idx="208">
                  <c:v>46.60306496425423</c:v>
                </c:pt>
                <c:pt idx="209">
                  <c:v>46.604070788531985</c:v>
                </c:pt>
                <c:pt idx="210">
                  <c:v>46.606082371966217</c:v>
                </c:pt>
                <c:pt idx="211">
                  <c:v>46.610105278388936</c:v>
                </c:pt>
                <c:pt idx="212">
                  <c:v>46.618150049766022</c:v>
                </c:pt>
                <c:pt idx="213">
                  <c:v>46.634235429161912</c:v>
                </c:pt>
                <c:pt idx="214">
                  <c:v>46.666389554608784</c:v>
                </c:pt>
                <c:pt idx="215">
                  <c:v>46.698521540435301</c:v>
                </c:pt>
                <c:pt idx="216">
                  <c:v>46.730631432311078</c:v>
                </c:pt>
                <c:pt idx="217">
                  <c:v>46.752025774959741</c:v>
                </c:pt>
                <c:pt idx="218">
                  <c:v>46.765392268882977</c:v>
                </c:pt>
                <c:pt idx="219">
                  <c:v>46.77875494348369</c:v>
                </c:pt>
                <c:pt idx="220">
                  <c:v>46.805468847801322</c:v>
                </c:pt>
                <c:pt idx="221">
                  <c:v>46.858850968226911</c:v>
                </c:pt>
                <c:pt idx="222">
                  <c:v>46.965433182953824</c:v>
                </c:pt>
                <c:pt idx="223">
                  <c:v>47.177875260152398</c:v>
                </c:pt>
                <c:pt idx="224">
                  <c:v>47.599915063605941</c:v>
                </c:pt>
                <c:pt idx="225">
                  <c:v>48.018245637075289</c:v>
                </c:pt>
                <c:pt idx="226">
                  <c:v>48.432963093976603</c:v>
                </c:pt>
                <c:pt idx="227">
                  <c:v>48.638995816756946</c:v>
                </c:pt>
                <c:pt idx="228">
                  <c:v>48.639020913961147</c:v>
                </c:pt>
                <c:pt idx="229">
                  <c:v>48.639046011152395</c:v>
                </c:pt>
                <c:pt idx="230">
                  <c:v>48.639071108330697</c:v>
                </c:pt>
                <c:pt idx="231">
                  <c:v>48.639096205496045</c:v>
                </c:pt>
                <c:pt idx="232">
                  <c:v>48.639146399787897</c:v>
                </c:pt>
                <c:pt idx="233">
                  <c:v>48.639246788216198</c:v>
                </c:pt>
                <c:pt idx="234">
                  <c:v>48.639447564451224</c:v>
                </c:pt>
                <c:pt idx="235">
                  <c:v>48.639849114434966</c:v>
                </c:pt>
                <c:pt idx="236">
                  <c:v>48.640652204457538</c:v>
                </c:pt>
                <c:pt idx="237">
                  <c:v>48.64225834472532</c:v>
                </c:pt>
                <c:pt idx="238">
                  <c:v>48.645470466169819</c:v>
                </c:pt>
                <c:pt idx="239">
                  <c:v>48.651894072841607</c:v>
                </c:pt>
                <c:pt idx="240">
                  <c:v>48.664738742491984</c:v>
                </c:pt>
                <c:pt idx="241">
                  <c:v>48.690417916413494</c:v>
                </c:pt>
                <c:pt idx="242">
                  <c:v>48.74173567770233</c:v>
                </c:pt>
                <c:pt idx="243">
                  <c:v>48.844209450814127</c:v>
                </c:pt>
                <c:pt idx="244">
                  <c:v>48.946468686463987</c:v>
                </c:pt>
                <c:pt idx="245">
                  <c:v>49.048514726492989</c:v>
                </c:pt>
                <c:pt idx="246">
                  <c:v>49.15034889881251</c:v>
                </c:pt>
                <c:pt idx="247">
                  <c:v>49.251972517605829</c:v>
                </c:pt>
                <c:pt idx="248">
                  <c:v>49.25292424694193</c:v>
                </c:pt>
                <c:pt idx="249">
                  <c:v>49.253875957887821</c:v>
                </c:pt>
                <c:pt idx="250">
                  <c:v>49.255779324613272</c:v>
                </c:pt>
                <c:pt idx="251">
                  <c:v>49.259585837428638</c:v>
                </c:pt>
                <c:pt idx="252">
                  <c:v>49.267197980755917</c:v>
                </c:pt>
                <c:pt idx="253">
                  <c:v>49.282418740104468</c:v>
                </c:pt>
                <c:pt idx="254">
                  <c:v>49.312846164817948</c:v>
                </c:pt>
                <c:pt idx="255">
                  <c:v>49.343254826521118</c:v>
                </c:pt>
                <c:pt idx="256">
                  <c:v>49.373644759881763</c:v>
                </c:pt>
                <c:pt idx="257">
                  <c:v>49.39389432789239</c:v>
                </c:pt>
                <c:pt idx="258">
                  <c:v>49.406546093356901</c:v>
                </c:pt>
                <c:pt idx="259">
                  <c:v>49.419194619853933</c:v>
                </c:pt>
                <c:pt idx="260">
                  <c:v>49.444481965887761</c:v>
                </c:pt>
                <c:pt idx="261">
                  <c:v>49.495017899532073</c:v>
                </c:pt>
                <c:pt idx="262">
                  <c:v>49.595935285817525</c:v>
                </c:pt>
                <c:pt idx="263">
                  <c:v>49.797156513951677</c:v>
                </c:pt>
                <c:pt idx="264">
                  <c:v>50.197179172489363</c:v>
                </c:pt>
                <c:pt idx="265">
                  <c:v>50.594039143707434</c:v>
                </c:pt>
                <c:pt idx="266">
                  <c:v>50.987810277310402</c:v>
                </c:pt>
                <c:pt idx="267">
                  <c:v>51.183559830037225</c:v>
                </c:pt>
                <c:pt idx="268">
                  <c:v>51.183583679547588</c:v>
                </c:pt>
                <c:pt idx="269">
                  <c:v>51.183607529046839</c:v>
                </c:pt>
                <c:pt idx="270">
                  <c:v>51.183631378534976</c:v>
                </c:pt>
                <c:pt idx="271">
                  <c:v>51.183655228012</c:v>
                </c:pt>
                <c:pt idx="272">
                  <c:v>51.18370292693271</c:v>
                </c:pt>
                <c:pt idx="273">
                  <c:v>51.183798324640776</c:v>
                </c:pt>
                <c:pt idx="274">
                  <c:v>51.183989119523503</c:v>
                </c:pt>
                <c:pt idx="275">
                  <c:v>51.184370707155324</c:v>
                </c:pt>
                <c:pt idx="276">
                  <c:v>51.185133873884709</c:v>
                </c:pt>
                <c:pt idx="277">
                  <c:v>51.186660173208217</c:v>
                </c:pt>
                <c:pt idx="278">
                  <c:v>51.189712635328398</c:v>
                </c:pt>
                <c:pt idx="279">
                  <c:v>51.195817013575436</c:v>
                </c:pt>
                <c:pt idx="280">
                  <c:v>51.208023587007339</c:v>
                </c:pt>
                <c:pt idx="281">
                  <c:v>51.232428008903696</c:v>
                </c:pt>
                <c:pt idx="282">
                  <c:v>51.281202010946465</c:v>
                </c:pt>
                <c:pt idx="283">
                  <c:v>51.378611110923387</c:v>
                </c:pt>
                <c:pt idx="284">
                  <c:v>51.475835881387106</c:v>
                </c:pt>
                <c:pt idx="285">
                  <c:v>51.572877364827143</c:v>
                </c:pt>
                <c:pt idx="286">
                  <c:v>51.669736593943462</c:v>
                </c:pt>
                <c:pt idx="287">
                  <c:v>51.766414591774655</c:v>
                </c:pt>
                <c:pt idx="288">
                  <c:v>51.767320093737709</c:v>
                </c:pt>
                <c:pt idx="289">
                  <c:v>51.768225579862211</c:v>
                </c:pt>
                <c:pt idx="290">
                  <c:v>51.77003650459887</c:v>
                </c:pt>
                <c:pt idx="291">
                  <c:v>51.773658164046125</c:v>
                </c:pt>
                <c:pt idx="292">
                  <c:v>51.780900723022384</c:v>
                </c:pt>
                <c:pt idx="293">
                  <c:v>51.795382802789476</c:v>
                </c:pt>
                <c:pt idx="294">
                  <c:v>51.824334821466834</c:v>
                </c:pt>
                <c:pt idx="295">
                  <c:v>51.853270674929462</c:v>
                </c:pt>
                <c:pt idx="296">
                  <c:v>51.882190390224466</c:v>
                </c:pt>
                <c:pt idx="297">
                  <c:v>51.901461248094932</c:v>
                </c:pt>
                <c:pt idx="298">
                  <c:v>51.913501901600704</c:v>
                </c:pt>
                <c:pt idx="299">
                  <c:v>51.925539763082867</c:v>
                </c:pt>
                <c:pt idx="300">
                  <c:v>51.949607117739589</c:v>
                </c:pt>
                <c:pt idx="301">
                  <c:v>51.997708408039486</c:v>
                </c:pt>
                <c:pt idx="302">
                  <c:v>52.09377774444372</c:v>
                </c:pt>
                <c:pt idx="303">
                  <c:v>52.285386865619536</c:v>
                </c:pt>
                <c:pt idx="304">
                  <c:v>52.666513836473932</c:v>
                </c:pt>
                <c:pt idx="305">
                  <c:v>53.044902485417957</c:v>
                </c:pt>
                <c:pt idx="306">
                  <c:v>53.420611000694294</c:v>
                </c:pt>
                <c:pt idx="307">
                  <c:v>53.607477833670742</c:v>
                </c:pt>
                <c:pt idx="308">
                  <c:v>53.607500604801096</c:v>
                </c:pt>
                <c:pt idx="309">
                  <c:v>53.60752337592178</c:v>
                </c:pt>
                <c:pt idx="310">
                  <c:v>53.607546147032785</c:v>
                </c:pt>
                <c:pt idx="311">
                  <c:v>53.607568918134128</c:v>
                </c:pt>
                <c:pt idx="312">
                  <c:v>53.607614460307779</c:v>
                </c:pt>
                <c:pt idx="313">
                  <c:v>53.607705544539023</c:v>
                </c:pt>
                <c:pt idx="314">
                  <c:v>53.607887712537227</c:v>
                </c:pt>
                <c:pt idx="315">
                  <c:v>53.608252046676547</c:v>
                </c:pt>
                <c:pt idx="316">
                  <c:v>53.608980707526982</c:v>
                </c:pt>
                <c:pt idx="317">
                  <c:v>53.610437999516478</c:v>
                </c:pt>
                <c:pt idx="318">
                  <c:v>53.613352464661261</c:v>
                </c:pt>
                <c:pt idx="319">
                  <c:v>53.619180919704469</c:v>
                </c:pt>
                <c:pt idx="320">
                  <c:v>53.630835929528452</c:v>
                </c:pt>
                <c:pt idx="321">
                  <c:v>53.654138353905189</c:v>
                </c:pt>
                <c:pt idx="322">
                  <c:v>53.700712867707814</c:v>
                </c:pt>
                <c:pt idx="323">
                  <c:v>53.793740923085096</c:v>
                </c:pt>
                <c:pt idx="324">
                  <c:v>53.88660837814902</c:v>
                </c:pt>
                <c:pt idx="325">
                  <c:v>53.979316061802784</c:v>
                </c:pt>
                <c:pt idx="326">
                  <c:v>54.071864795843688</c:v>
                </c:pt>
                <c:pt idx="327">
                  <c:v>54.164255395048123</c:v>
                </c:pt>
                <c:pt idx="328">
                  <c:v>54.165120811274853</c:v>
                </c:pt>
                <c:pt idx="329">
                  <c:v>54.165986213674721</c:v>
                </c:pt>
                <c:pt idx="330">
                  <c:v>54.167716976996545</c:v>
                </c:pt>
                <c:pt idx="331">
                  <c:v>54.171178337747094</c:v>
                </c:pt>
                <c:pt idx="332">
                  <c:v>54.178100395824139</c:v>
                </c:pt>
                <c:pt idx="333">
                  <c:v>54.191941859468372</c:v>
                </c:pt>
                <c:pt idx="334">
                  <c:v>54.219614186196495</c:v>
                </c:pt>
                <c:pt idx="335">
                  <c:v>54.247272396868027</c:v>
                </c:pt>
                <c:pt idx="336">
                  <c:v>54.274916513063381</c:v>
                </c:pt>
                <c:pt idx="337">
                  <c:v>54.29333810422785</c:v>
                </c:pt>
                <c:pt idx="338">
                  <c:v>54.304848425347807</c:v>
                </c:pt>
                <c:pt idx="339">
                  <c:v>54.31635630728556</c:v>
                </c:pt>
                <c:pt idx="340">
                  <c:v>54.339364759812938</c:v>
                </c:pt>
                <c:pt idx="341">
                  <c:v>54.385352462772545</c:v>
                </c:pt>
                <c:pt idx="342">
                  <c:v>54.477211405320666</c:v>
                </c:pt>
                <c:pt idx="343">
                  <c:v>54.660466175289798</c:v>
                </c:pt>
                <c:pt idx="344">
                  <c:v>55.025144820345545</c:v>
                </c:pt>
                <c:pt idx="345">
                  <c:v>55.387422421520938</c:v>
                </c:pt>
                <c:pt idx="346">
                  <c:v>55.747345788835545</c:v>
                </c:pt>
                <c:pt idx="347">
                  <c:v>55.926438850511481</c:v>
                </c:pt>
                <c:pt idx="348">
                  <c:v>55.926460677449008</c:v>
                </c:pt>
                <c:pt idx="349">
                  <c:v>55.926482504378015</c:v>
                </c:pt>
                <c:pt idx="350">
                  <c:v>55.926504331298503</c:v>
                </c:pt>
                <c:pt idx="351">
                  <c:v>55.926526158210471</c:v>
                </c:pt>
                <c:pt idx="352">
                  <c:v>55.92656981200885</c:v>
                </c:pt>
                <c:pt idx="353">
                  <c:v>55.926657119503396</c:v>
                </c:pt>
                <c:pt idx="354">
                  <c:v>55.926831734083599</c:v>
                </c:pt>
                <c:pt idx="355">
                  <c:v>55.927180961608464</c:v>
                </c:pt>
                <c:pt idx="356">
                  <c:v>55.927879410116205</c:v>
                </c:pt>
                <c:pt idx="357">
                  <c:v>55.929276280964871</c:v>
                </c:pt>
                <c:pt idx="358">
                  <c:v>55.93206991800411</c:v>
                </c:pt>
                <c:pt idx="359">
                  <c:v>55.937656773523322</c:v>
                </c:pt>
                <c:pt idx="360">
                  <c:v>55.948828810909887</c:v>
                </c:pt>
                <c:pt idx="361">
                  <c:v>55.971166195752076</c:v>
                </c:pt>
                <c:pt idx="362">
                  <c:v>56.015814243055502</c:v>
                </c:pt>
                <c:pt idx="363">
                  <c:v>56.105003745766737</c:v>
                </c:pt>
                <c:pt idx="364">
                  <c:v>56.194051689769623</c:v>
                </c:pt>
                <c:pt idx="365">
                  <c:v>56.282958746964432</c:v>
                </c:pt>
                <c:pt idx="366">
                  <c:v>56.371725583952987</c:v>
                </c:pt>
                <c:pt idx="367">
                  <c:v>56.460352862096954</c:v>
                </c:pt>
                <c:pt idx="368">
                  <c:v>56.461183084598041</c:v>
                </c:pt>
                <c:pt idx="369">
                  <c:v>56.462013294891463</c:v>
                </c:pt>
                <c:pt idx="370">
                  <c:v>56.463673678857454</c:v>
                </c:pt>
                <c:pt idx="371">
                  <c:v>56.46699430032114</c:v>
                </c:pt>
                <c:pt idx="372">
                  <c:v>56.473634957495875</c:v>
                </c:pt>
                <c:pt idx="373">
                  <c:v>56.486913929798817</c:v>
                </c:pt>
                <c:pt idx="374">
                  <c:v>56.513462513922292</c:v>
                </c:pt>
                <c:pt idx="375">
                  <c:v>56.539998632052516</c:v>
                </c:pt>
                <c:pt idx="376">
                  <c:v>56.566522301733379</c:v>
                </c:pt>
                <c:pt idx="377">
                  <c:v>56.584197841027134</c:v>
                </c:pt>
                <c:pt idx="378">
                  <c:v>56.595242249790751</c:v>
                </c:pt>
                <c:pt idx="379">
                  <c:v>56.606284503688279</c:v>
                </c:pt>
                <c:pt idx="380">
                  <c:v>56.628362551927104</c:v>
                </c:pt>
                <c:pt idx="381">
                  <c:v>56.672492845405166</c:v>
                </c:pt>
                <c:pt idx="382">
                  <c:v>56.76065050113943</c:v>
                </c:pt>
                <c:pt idx="383">
                  <c:v>56.936556317646222</c:v>
                </c:pt>
                <c:pt idx="384">
                  <c:v>57.28674755397185</c:v>
                </c:pt>
                <c:pt idx="385">
                  <c:v>57.634811054713282</c:v>
                </c:pt>
                <c:pt idx="386">
                  <c:v>57.980785138806979</c:v>
                </c:pt>
                <c:pt idx="387">
                  <c:v>58.153000312215191</c:v>
                </c:pt>
                <c:pt idx="388">
                  <c:v>58.153021303443467</c:v>
                </c:pt>
                <c:pt idx="389">
                  <c:v>58.153042294664175</c:v>
                </c:pt>
                <c:pt idx="390">
                  <c:v>58.153063285877295</c:v>
                </c:pt>
                <c:pt idx="391">
                  <c:v>58.153084277082847</c:v>
                </c:pt>
                <c:pt idx="392">
                  <c:v>58.153126259471208</c:v>
                </c:pt>
                <c:pt idx="393">
                  <c:v>58.153210224157014</c:v>
                </c:pt>
                <c:pt idx="394">
                  <c:v>58.15337815316493</c:v>
                </c:pt>
                <c:pt idx="395">
                  <c:v>58.153714009725981</c:v>
                </c:pt>
                <c:pt idx="396">
                  <c:v>58.154385717029115</c:v>
                </c:pt>
                <c:pt idx="397">
                  <c:v>58.155729108360426</c:v>
                </c:pt>
                <c:pt idx="398">
                  <c:v>58.158415797930743</c:v>
                </c:pt>
                <c:pt idx="399">
                  <c:v>58.163788804762369</c:v>
                </c:pt>
                <c:pt idx="400">
                  <c:v>58.174533329670979</c:v>
                </c:pt>
                <c:pt idx="401">
                  <c:v>58.196016428317499</c:v>
                </c:pt>
                <c:pt idx="402">
                  <c:v>58.238958851657024</c:v>
                </c:pt>
                <c:pt idx="403">
                  <c:v>58.324748847508978</c:v>
                </c:pt>
                <c:pt idx="404">
                  <c:v>58.410412839878127</c:v>
                </c:pt>
                <c:pt idx="405">
                  <c:v>58.495951382339271</c:v>
                </c:pt>
                <c:pt idx="406">
                  <c:v>58.581365024425644</c:v>
                </c:pt>
                <c:pt idx="407">
                  <c:v>58.666654311670101</c:v>
                </c:pt>
                <c:pt idx="408">
                  <c:v>58.66745331207926</c:v>
                </c:pt>
                <c:pt idx="409">
                  <c:v>58.66825230160687</c:v>
                </c:pt>
                <c:pt idx="410">
                  <c:v>58.669850248019209</c:v>
                </c:pt>
                <c:pt idx="411">
                  <c:v>58.673046010284821</c:v>
                </c:pt>
                <c:pt idx="412">
                  <c:v>58.679437012679323</c:v>
                </c:pt>
                <c:pt idx="413">
                  <c:v>58.692216929717354</c:v>
                </c:pt>
                <c:pt idx="414">
                  <c:v>58.717768419150602</c:v>
                </c:pt>
                <c:pt idx="415">
                  <c:v>58.743308794491647</c:v>
                </c:pt>
                <c:pt idx="416">
                  <c:v>58.768838070230721</c:v>
                </c:pt>
                <c:pt idx="417">
                  <c:v>58.785851428085991</c:v>
                </c:pt>
                <c:pt idx="418">
                  <c:v>58.796482276791018</c:v>
                </c:pt>
                <c:pt idx="419">
                  <c:v>58.807111203705631</c:v>
                </c:pt>
                <c:pt idx="420">
                  <c:v>58.82836329633011</c:v>
                </c:pt>
                <c:pt idx="421">
                  <c:v>58.870844465872921</c:v>
                </c:pt>
                <c:pt idx="422">
                  <c:v>58.95571497424995</c:v>
                </c:pt>
                <c:pt idx="423">
                  <c:v>59.125090512615706</c:v>
                </c:pt>
                <c:pt idx="424">
                  <c:v>59.462394234717792</c:v>
                </c:pt>
                <c:pt idx="425">
                  <c:v>59.797795345020873</c:v>
                </c:pt>
                <c:pt idx="426">
                  <c:v>60.131325680754784</c:v>
                </c:pt>
                <c:pt idx="427">
                  <c:v>60.297399016251106</c:v>
                </c:pt>
                <c:pt idx="428">
                  <c:v>60.297419260953866</c:v>
                </c:pt>
                <c:pt idx="429">
                  <c:v>60.29743950564982</c:v>
                </c:pt>
                <c:pt idx="430">
                  <c:v>60.297459750338987</c:v>
                </c:pt>
                <c:pt idx="431">
                  <c:v>60.297479995021348</c:v>
                </c:pt>
                <c:pt idx="432">
                  <c:v>60.297520484365691</c:v>
                </c:pt>
                <c:pt idx="433">
                  <c:v>60.2976014629728</c:v>
                </c:pt>
                <c:pt idx="434">
                  <c:v>60.297763419860772</c:v>
                </c:pt>
                <c:pt idx="435">
                  <c:v>60.298087332331697</c:v>
                </c:pt>
                <c:pt idx="436">
                  <c:v>60.29873515205356</c:v>
                </c:pt>
                <c:pt idx="437">
                  <c:v>60.300030770618186</c:v>
                </c:pt>
                <c:pt idx="438">
                  <c:v>60.302621924237258</c:v>
                </c:pt>
                <c:pt idx="439">
                  <c:v>60.307803897484945</c:v>
                </c:pt>
                <c:pt idx="440">
                  <c:v>60.318166508420163</c:v>
                </c:pt>
                <c:pt idx="441">
                  <c:v>60.338886391260985</c:v>
                </c:pt>
                <c:pt idx="442">
                  <c:v>60.380304826470528</c:v>
                </c:pt>
                <c:pt idx="443">
                  <c:v>60.463056579513911</c:v>
                </c:pt>
                <c:pt idx="444">
                  <c:v>60.545695230441446</c:v>
                </c:pt>
                <c:pt idx="445">
                  <c:v>60.628221241741045</c:v>
                </c:pt>
                <c:pt idx="446">
                  <c:v>60.710635072757228</c:v>
                </c:pt>
                <c:pt idx="447">
                  <c:v>60.792937179720965</c:v>
                </c:pt>
                <c:pt idx="448">
                  <c:v>60.793708234795972</c:v>
                </c:pt>
                <c:pt idx="449">
                  <c:v>60.794479280091707</c:v>
                </c:pt>
                <c:pt idx="450">
                  <c:v>60.796021341346837</c:v>
                </c:pt>
                <c:pt idx="451">
                  <c:v>60.799105346522161</c:v>
                </c:pt>
                <c:pt idx="452">
                  <c:v>60.805272887616418</c:v>
                </c:pt>
                <c:pt idx="453">
                  <c:v>60.817606093445505</c:v>
                </c:pt>
                <c:pt idx="454">
                  <c:v>60.842265004990566</c:v>
                </c:pt>
                <c:pt idx="455">
                  <c:v>60.866913926512652</c:v>
                </c:pt>
                <c:pt idx="456">
                  <c:v>60.891552870143656</c:v>
                </c:pt>
                <c:pt idx="457">
                  <c:v>60.907973295271447</c:v>
                </c:pt>
                <c:pt idx="458">
                  <c:v>60.918233813346063</c:v>
                </c:pt>
                <c:pt idx="459">
                  <c:v>60.928492603522535</c:v>
                </c:pt>
                <c:pt idx="460">
                  <c:v>60.949005003670898</c:v>
                </c:pt>
                <c:pt idx="461">
                  <c:v>60.990009107537439</c:v>
                </c:pt>
                <c:pt idx="462">
                  <c:v>61.071934724040794</c:v>
                </c:pt>
                <c:pt idx="463">
                  <c:v>61.235457138307538</c:v>
                </c:pt>
                <c:pt idx="464">
                  <c:v>61.561198907570827</c:v>
                </c:pt>
                <c:pt idx="465">
                  <c:v>61.885226112033394</c:v>
                </c:pt>
                <c:pt idx="466">
                  <c:v>62.207565544212549</c:v>
                </c:pt>
                <c:pt idx="467">
                  <c:v>62.368110528839175</c:v>
                </c:pt>
              </c:numCache>
            </c:numRef>
          </c:xVal>
          <c:yVal>
            <c:numRef>
              <c:f>HnPv2!$M$3:$M$470</c:f>
              <c:numCache>
                <c:formatCode>General</c:formatCode>
                <c:ptCount val="468"/>
                <c:pt idx="0">
                  <c:v>194.62989462552201</c:v>
                </c:pt>
                <c:pt idx="1">
                  <c:v>167.69281732978899</c:v>
                </c:pt>
                <c:pt idx="2">
                  <c:v>139.44672306628399</c:v>
                </c:pt>
                <c:pt idx="3">
                  <c:v>107.46195911500099</c:v>
                </c:pt>
                <c:pt idx="4">
                  <c:v>75.285004783941702</c:v>
                </c:pt>
                <c:pt idx="5">
                  <c:v>47.729483462765501</c:v>
                </c:pt>
                <c:pt idx="6">
                  <c:v>28.4547460952239</c:v>
                </c:pt>
                <c:pt idx="7">
                  <c:v>18.250819626909699</c:v>
                </c:pt>
                <c:pt idx="8">
                  <c:v>14.484793728333701</c:v>
                </c:pt>
                <c:pt idx="9">
                  <c:v>13.4996440893089</c:v>
                </c:pt>
                <c:pt idx="10">
                  <c:v>13.145144236708401</c:v>
                </c:pt>
                <c:pt idx="11">
                  <c:v>12.716333857188699</c:v>
                </c:pt>
                <c:pt idx="12">
                  <c:v>11.995155199937599</c:v>
                </c:pt>
                <c:pt idx="13">
                  <c:v>10.8574113326807</c:v>
                </c:pt>
                <c:pt idx="14">
                  <c:v>9.2699050604036106</c:v>
                </c:pt>
                <c:pt idx="15">
                  <c:v>7.35638063005152</c:v>
                </c:pt>
                <c:pt idx="16">
                  <c:v>5.4068560292496803</c:v>
                </c:pt>
                <c:pt idx="17">
                  <c:v>4.2903649626697096</c:v>
                </c:pt>
                <c:pt idx="18">
                  <c:v>3.59605372360096</c:v>
                </c:pt>
                <c:pt idx="19">
                  <c:v>3.1350100425220302</c:v>
                </c:pt>
                <c:pt idx="20">
                  <c:v>2.8121073349009902</c:v>
                </c:pt>
                <c:pt idx="21">
                  <c:v>2.5757072372010499</c:v>
                </c:pt>
                <c:pt idx="22">
                  <c:v>2.3959523577364199</c:v>
                </c:pt>
                <c:pt idx="23">
                  <c:v>2.2546576754657401</c:v>
                </c:pt>
                <c:pt idx="24">
                  <c:v>2.1402760412956301</c:v>
                </c:pt>
                <c:pt idx="25">
                  <c:v>2.0452279852364801</c:v>
                </c:pt>
                <c:pt idx="26">
                  <c:v>1.9644034680937801</c:v>
                </c:pt>
                <c:pt idx="27">
                  <c:v>1.9506845360573</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0.10703040282404699</c:v>
                </c:pt>
                <c:pt idx="59">
                  <c:v>0.24408476822387601</c:v>
                </c:pt>
                <c:pt idx="60">
                  <c:v>1.8063232551766899</c:v>
                </c:pt>
                <c:pt idx="61">
                  <c:v>7.4480319605625596</c:v>
                </c:pt>
                <c:pt idx="62">
                  <c:v>7.8555572937129998</c:v>
                </c:pt>
                <c:pt idx="63">
                  <c:v>7.277320631167</c:v>
                </c:pt>
                <c:pt idx="64">
                  <c:v>5.82369047442835</c:v>
                </c:pt>
                <c:pt idx="65">
                  <c:v>4.6091863461386096</c:v>
                </c:pt>
                <c:pt idx="66">
                  <c:v>3.8663938744616302</c:v>
                </c:pt>
                <c:pt idx="67">
                  <c:v>3.5622643825114402</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0.22223380885708899</c:v>
                </c:pt>
                <c:pt idx="99">
                  <c:v>0.33255480434113799</c:v>
                </c:pt>
                <c:pt idx="100">
                  <c:v>2.6722277343143399</c:v>
                </c:pt>
                <c:pt idx="101">
                  <c:v>8.2335406999584304</c:v>
                </c:pt>
                <c:pt idx="102">
                  <c:v>9.0327905038660194</c:v>
                </c:pt>
                <c:pt idx="103">
                  <c:v>8.4215856845105801</c:v>
                </c:pt>
                <c:pt idx="104">
                  <c:v>6.7218269539780602</c:v>
                </c:pt>
                <c:pt idx="105">
                  <c:v>5.3713775984182304</c:v>
                </c:pt>
                <c:pt idx="106">
                  <c:v>4.4278982450603896</c:v>
                </c:pt>
                <c:pt idx="107">
                  <c:v>4.0402843656909004</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0.744733001333446</c:v>
                </c:pt>
                <c:pt idx="139">
                  <c:v>0.432191501854507</c:v>
                </c:pt>
                <c:pt idx="140">
                  <c:v>3.0904905631091601</c:v>
                </c:pt>
                <c:pt idx="141">
                  <c:v>8.9152011417918295</c:v>
                </c:pt>
                <c:pt idx="142">
                  <c:v>9.6465759510608304</c:v>
                </c:pt>
                <c:pt idx="143">
                  <c:v>8.9694136202060708</c:v>
                </c:pt>
                <c:pt idx="144">
                  <c:v>7.0807753676274201</c:v>
                </c:pt>
                <c:pt idx="145">
                  <c:v>5.5945374298198196</c:v>
                </c:pt>
                <c:pt idx="146">
                  <c:v>4.5701265409209197</c:v>
                </c:pt>
                <c:pt idx="147">
                  <c:v>4.1493478909927397</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0.73378996151717002</c:v>
                </c:pt>
                <c:pt idx="179">
                  <c:v>0.48582231579589902</c:v>
                </c:pt>
                <c:pt idx="180">
                  <c:v>3.5412344036374801</c:v>
                </c:pt>
                <c:pt idx="181">
                  <c:v>9.3146947481974802</c:v>
                </c:pt>
                <c:pt idx="182">
                  <c:v>10.0563676873197</c:v>
                </c:pt>
                <c:pt idx="183">
                  <c:v>9.2070968979579</c:v>
                </c:pt>
                <c:pt idx="184">
                  <c:v>7.1934897103409199</c:v>
                </c:pt>
                <c:pt idx="185">
                  <c:v>5.6474661654410703</c:v>
                </c:pt>
                <c:pt idx="186">
                  <c:v>4.5956754789511596</c:v>
                </c:pt>
                <c:pt idx="187">
                  <c:v>4.17734188447346</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0.71111172587818405</c:v>
                </c:pt>
                <c:pt idx="219">
                  <c:v>0.53128389908913398</c:v>
                </c:pt>
                <c:pt idx="220">
                  <c:v>5.2788491372670299</c:v>
                </c:pt>
                <c:pt idx="221">
                  <c:v>10.2737411580911</c:v>
                </c:pt>
                <c:pt idx="222">
                  <c:v>10.1389056049057</c:v>
                </c:pt>
                <c:pt idx="223">
                  <c:v>9.2480880097320508</c:v>
                </c:pt>
                <c:pt idx="224">
                  <c:v>7.2134851466735501</c:v>
                </c:pt>
                <c:pt idx="225">
                  <c:v>5.7463611127714698</c:v>
                </c:pt>
                <c:pt idx="226">
                  <c:v>4.7933527104236502</c:v>
                </c:pt>
                <c:pt idx="227">
                  <c:v>4.4223509989947196</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0.60058413021220103</c:v>
                </c:pt>
                <c:pt idx="259">
                  <c:v>0.50440414668219102</c:v>
                </c:pt>
                <c:pt idx="260">
                  <c:v>3.6116194371865502</c:v>
                </c:pt>
                <c:pt idx="261">
                  <c:v>10.0589138709368</c:v>
                </c:pt>
                <c:pt idx="262">
                  <c:v>9.8485048451967696</c:v>
                </c:pt>
                <c:pt idx="263">
                  <c:v>9.0087667033854402</c:v>
                </c:pt>
                <c:pt idx="264">
                  <c:v>7.1192237520961701</c:v>
                </c:pt>
                <c:pt idx="265">
                  <c:v>5.7291734689407097</c:v>
                </c:pt>
                <c:pt idx="266">
                  <c:v>4.7351587693342303</c:v>
                </c:pt>
                <c:pt idx="267">
                  <c:v>4.3263646466602204</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0.45321544906916</c:v>
                </c:pt>
                <c:pt idx="299">
                  <c:v>0.39156897797030199</c:v>
                </c:pt>
                <c:pt idx="300">
                  <c:v>2.5899475541528898</c:v>
                </c:pt>
                <c:pt idx="301">
                  <c:v>7.7572232303114603</c:v>
                </c:pt>
                <c:pt idx="302">
                  <c:v>8.7100697929403594</c:v>
                </c:pt>
                <c:pt idx="303">
                  <c:v>8.1071877708496203</c:v>
                </c:pt>
                <c:pt idx="304">
                  <c:v>6.3633520837767099</c:v>
                </c:pt>
                <c:pt idx="305">
                  <c:v>5.0487687076262304</c:v>
                </c:pt>
                <c:pt idx="306">
                  <c:v>4.10617431399338</c:v>
                </c:pt>
                <c:pt idx="307">
                  <c:v>3.7185515948062098</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0.31800568724105399</c:v>
                </c:pt>
                <c:pt idx="339">
                  <c:v>0.34079863393520499</c:v>
                </c:pt>
                <c:pt idx="340">
                  <c:v>1.64881095341795</c:v>
                </c:pt>
                <c:pt idx="341">
                  <c:v>5.9580080067289503</c:v>
                </c:pt>
                <c:pt idx="342">
                  <c:v>7.1555920664807804</c:v>
                </c:pt>
                <c:pt idx="343">
                  <c:v>6.6479999576234299</c:v>
                </c:pt>
                <c:pt idx="344">
                  <c:v>5.2049022362632904</c:v>
                </c:pt>
                <c:pt idx="345">
                  <c:v>4.1097774631774504</c:v>
                </c:pt>
                <c:pt idx="346">
                  <c:v>3.3240537462827602</c:v>
                </c:pt>
                <c:pt idx="347">
                  <c:v>3.0011913234129302</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pt idx="361">
                  <c:v>0</c:v>
                </c:pt>
                <c:pt idx="362">
                  <c:v>0</c:v>
                </c:pt>
                <c:pt idx="363">
                  <c:v>0</c:v>
                </c:pt>
                <c:pt idx="364">
                  <c:v>0</c:v>
                </c:pt>
                <c:pt idx="365">
                  <c:v>0</c:v>
                </c:pt>
                <c:pt idx="366">
                  <c:v>0</c:v>
                </c:pt>
                <c:pt idx="367">
                  <c:v>0</c:v>
                </c:pt>
                <c:pt idx="368">
                  <c:v>0</c:v>
                </c:pt>
                <c:pt idx="369">
                  <c:v>0</c:v>
                </c:pt>
                <c:pt idx="370">
                  <c:v>0</c:v>
                </c:pt>
                <c:pt idx="371">
                  <c:v>0</c:v>
                </c:pt>
                <c:pt idx="372">
                  <c:v>0</c:v>
                </c:pt>
                <c:pt idx="373">
                  <c:v>0</c:v>
                </c:pt>
                <c:pt idx="374">
                  <c:v>0</c:v>
                </c:pt>
                <c:pt idx="375">
                  <c:v>0</c:v>
                </c:pt>
                <c:pt idx="376">
                  <c:v>0</c:v>
                </c:pt>
                <c:pt idx="377">
                  <c:v>0</c:v>
                </c:pt>
                <c:pt idx="378">
                  <c:v>0.26782529910706698</c:v>
                </c:pt>
                <c:pt idx="379">
                  <c:v>0.29731021946279801</c:v>
                </c:pt>
                <c:pt idx="380">
                  <c:v>1.05938657969496</c:v>
                </c:pt>
                <c:pt idx="381">
                  <c:v>4.35730953143156</c:v>
                </c:pt>
                <c:pt idx="382">
                  <c:v>5.7140585204597896</c:v>
                </c:pt>
                <c:pt idx="383">
                  <c:v>5.3490931197081704</c:v>
                </c:pt>
                <c:pt idx="384">
                  <c:v>4.1949948237929897</c:v>
                </c:pt>
                <c:pt idx="385">
                  <c:v>3.3150914558004501</c:v>
                </c:pt>
                <c:pt idx="386">
                  <c:v>2.6825762798577601</c:v>
                </c:pt>
                <c:pt idx="387">
                  <c:v>2.4214868723846501</c:v>
                </c:pt>
                <c:pt idx="388">
                  <c:v>0</c:v>
                </c:pt>
                <c:pt idx="389">
                  <c:v>0</c:v>
                </c:pt>
                <c:pt idx="390">
                  <c:v>0</c:v>
                </c:pt>
                <c:pt idx="391">
                  <c:v>0</c:v>
                </c:pt>
                <c:pt idx="392">
                  <c:v>0</c:v>
                </c:pt>
                <c:pt idx="393">
                  <c:v>0</c:v>
                </c:pt>
                <c:pt idx="394">
                  <c:v>0</c:v>
                </c:pt>
                <c:pt idx="395">
                  <c:v>0</c:v>
                </c:pt>
                <c:pt idx="396">
                  <c:v>0</c:v>
                </c:pt>
                <c:pt idx="397">
                  <c:v>0</c:v>
                </c:pt>
                <c:pt idx="398">
                  <c:v>0</c:v>
                </c:pt>
                <c:pt idx="399">
                  <c:v>0</c:v>
                </c:pt>
                <c:pt idx="400">
                  <c:v>0</c:v>
                </c:pt>
                <c:pt idx="401">
                  <c:v>0</c:v>
                </c:pt>
                <c:pt idx="402">
                  <c:v>0</c:v>
                </c:pt>
                <c:pt idx="403">
                  <c:v>0</c:v>
                </c:pt>
                <c:pt idx="404">
                  <c:v>0</c:v>
                </c:pt>
                <c:pt idx="405">
                  <c:v>0</c:v>
                </c:pt>
                <c:pt idx="406">
                  <c:v>0</c:v>
                </c:pt>
                <c:pt idx="407">
                  <c:v>0</c:v>
                </c:pt>
                <c:pt idx="408">
                  <c:v>0</c:v>
                </c:pt>
                <c:pt idx="409">
                  <c:v>0</c:v>
                </c:pt>
                <c:pt idx="410">
                  <c:v>0</c:v>
                </c:pt>
                <c:pt idx="411">
                  <c:v>0</c:v>
                </c:pt>
                <c:pt idx="412">
                  <c:v>0</c:v>
                </c:pt>
                <c:pt idx="413">
                  <c:v>0</c:v>
                </c:pt>
                <c:pt idx="414">
                  <c:v>0</c:v>
                </c:pt>
                <c:pt idx="415">
                  <c:v>0</c:v>
                </c:pt>
                <c:pt idx="416">
                  <c:v>0</c:v>
                </c:pt>
                <c:pt idx="417">
                  <c:v>0</c:v>
                </c:pt>
                <c:pt idx="418">
                  <c:v>0.24157389247129299</c:v>
                </c:pt>
                <c:pt idx="419">
                  <c:v>0.26365970747282202</c:v>
                </c:pt>
                <c:pt idx="420">
                  <c:v>0.75591259173336101</c:v>
                </c:pt>
                <c:pt idx="421">
                  <c:v>3.2118975476732801</c:v>
                </c:pt>
                <c:pt idx="422">
                  <c:v>4.6232712650952204</c:v>
                </c:pt>
                <c:pt idx="423">
                  <c:v>4.3871173025049197</c:v>
                </c:pt>
                <c:pt idx="424">
                  <c:v>3.4521028605823298</c:v>
                </c:pt>
                <c:pt idx="425">
                  <c:v>2.7374911896605201</c:v>
                </c:pt>
                <c:pt idx="426">
                  <c:v>2.2210261765721899</c:v>
                </c:pt>
                <c:pt idx="427">
                  <c:v>2.0070919270901202</c:v>
                </c:pt>
                <c:pt idx="428">
                  <c:v>0</c:v>
                </c:pt>
                <c:pt idx="429">
                  <c:v>0</c:v>
                </c:pt>
                <c:pt idx="430">
                  <c:v>0</c:v>
                </c:pt>
                <c:pt idx="431">
                  <c:v>0</c:v>
                </c:pt>
                <c:pt idx="432">
                  <c:v>0</c:v>
                </c:pt>
                <c:pt idx="433">
                  <c:v>0</c:v>
                </c:pt>
                <c:pt idx="434">
                  <c:v>0</c:v>
                </c:pt>
                <c:pt idx="435">
                  <c:v>0</c:v>
                </c:pt>
                <c:pt idx="436">
                  <c:v>0</c:v>
                </c:pt>
                <c:pt idx="437">
                  <c:v>0</c:v>
                </c:pt>
                <c:pt idx="438">
                  <c:v>0</c:v>
                </c:pt>
                <c:pt idx="439">
                  <c:v>0</c:v>
                </c:pt>
                <c:pt idx="440">
                  <c:v>0</c:v>
                </c:pt>
                <c:pt idx="441">
                  <c:v>0</c:v>
                </c:pt>
                <c:pt idx="442">
                  <c:v>0</c:v>
                </c:pt>
                <c:pt idx="443">
                  <c:v>0</c:v>
                </c:pt>
                <c:pt idx="444">
                  <c:v>0</c:v>
                </c:pt>
                <c:pt idx="445">
                  <c:v>0</c:v>
                </c:pt>
                <c:pt idx="446">
                  <c:v>0</c:v>
                </c:pt>
                <c:pt idx="447">
                  <c:v>0</c:v>
                </c:pt>
                <c:pt idx="448">
                  <c:v>0</c:v>
                </c:pt>
                <c:pt idx="449">
                  <c:v>0</c:v>
                </c:pt>
                <c:pt idx="450">
                  <c:v>0</c:v>
                </c:pt>
                <c:pt idx="451">
                  <c:v>0</c:v>
                </c:pt>
                <c:pt idx="452">
                  <c:v>0</c:v>
                </c:pt>
                <c:pt idx="453">
                  <c:v>0</c:v>
                </c:pt>
                <c:pt idx="454">
                  <c:v>0</c:v>
                </c:pt>
                <c:pt idx="455">
                  <c:v>0</c:v>
                </c:pt>
                <c:pt idx="456">
                  <c:v>0</c:v>
                </c:pt>
                <c:pt idx="457">
                  <c:v>0</c:v>
                </c:pt>
                <c:pt idx="458">
                  <c:v>0.21755429210147301</c:v>
                </c:pt>
                <c:pt idx="459">
                  <c:v>0.230059050818611</c:v>
                </c:pt>
                <c:pt idx="460">
                  <c:v>0.579561734041522</c:v>
                </c:pt>
                <c:pt idx="461">
                  <c:v>2.40829445754314</c:v>
                </c:pt>
                <c:pt idx="462">
                  <c:v>3.8270293317036899</c:v>
                </c:pt>
                <c:pt idx="463">
                  <c:v>3.71119996135362</c:v>
                </c:pt>
                <c:pt idx="464">
                  <c:v>2.93612066638434</c:v>
                </c:pt>
                <c:pt idx="465">
                  <c:v>2.3343691636293</c:v>
                </c:pt>
                <c:pt idx="466">
                  <c:v>1.89829765783328</c:v>
                </c:pt>
                <c:pt idx="467">
                  <c:v>1.7173174586121001</c:v>
                </c:pt>
              </c:numCache>
            </c:numRef>
          </c:yVal>
          <c:smooth val="0"/>
          <c:extLst>
            <c:ext xmlns:c16="http://schemas.microsoft.com/office/drawing/2014/chart" uri="{C3380CC4-5D6E-409C-BE32-E72D297353CC}">
              <c16:uniqueId val="{00000000-C5C2-D44D-9390-3091B26A58C5}"/>
            </c:ext>
          </c:extLst>
        </c:ser>
        <c:dLbls>
          <c:showLegendKey val="0"/>
          <c:showVal val="0"/>
          <c:showCatName val="0"/>
          <c:showSerName val="0"/>
          <c:showPercent val="0"/>
          <c:showBubbleSize val="0"/>
        </c:dLbls>
        <c:axId val="990761544"/>
        <c:axId val="990761872"/>
      </c:scatterChart>
      <c:valAx>
        <c:axId val="990761544"/>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800" b="1" i="0" u="none" strike="noStrike" kern="1200" baseline="0">
                    <a:solidFill>
                      <a:schemeClr val="tx1"/>
                    </a:solidFill>
                    <a:latin typeface="+mn-lt"/>
                    <a:ea typeface="+mn-ea"/>
                    <a:cs typeface="+mn-cs"/>
                  </a:defRPr>
                </a:pPr>
                <a:r>
                  <a:rPr lang="en-US" sz="1800" b="1">
                    <a:solidFill>
                      <a:schemeClr val="tx1"/>
                    </a:solidFill>
                  </a:rPr>
                  <a:t>Time,</a:t>
                </a:r>
                <a:r>
                  <a:rPr lang="en-US" sz="1800" b="1" baseline="0">
                    <a:solidFill>
                      <a:schemeClr val="tx1"/>
                    </a:solidFill>
                  </a:rPr>
                  <a:t> days</a:t>
                </a:r>
                <a:endParaRPr lang="en-US" sz="1800" b="1">
                  <a:solidFill>
                    <a:schemeClr val="tx1"/>
                  </a:solidFill>
                </a:endParaRPr>
              </a:p>
            </c:rich>
          </c:tx>
          <c:overlay val="0"/>
          <c:spPr>
            <a:noFill/>
            <a:ln>
              <a:noFill/>
            </a:ln>
            <a:effectLst/>
          </c:spPr>
          <c:txPr>
            <a:bodyPr rot="0" spcFirstLastPara="1" vertOverflow="ellipsis" vert="horz" wrap="square" anchor="ctr" anchorCtr="1"/>
            <a:lstStyle/>
            <a:p>
              <a:pPr>
                <a:defRPr sz="1800" b="1" i="0" u="none" strike="noStrike" kern="1200" baseline="0">
                  <a:solidFill>
                    <a:schemeClr val="tx1"/>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600" b="1" i="0" u="none" strike="noStrike" kern="1200" baseline="0">
                <a:solidFill>
                  <a:schemeClr val="tx1"/>
                </a:solidFill>
                <a:latin typeface="+mn-lt"/>
                <a:ea typeface="+mn-ea"/>
                <a:cs typeface="+mn-cs"/>
              </a:defRPr>
            </a:pPr>
            <a:endParaRPr lang="en-US"/>
          </a:p>
        </c:txPr>
        <c:crossAx val="990761872"/>
        <c:crossesAt val="1.0000000000000002E-2"/>
        <c:crossBetween val="midCat"/>
      </c:valAx>
      <c:valAx>
        <c:axId val="990761872"/>
        <c:scaling>
          <c:logBase val="10"/>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800" b="1" i="0" u="none" strike="noStrike" kern="1200" baseline="0">
                    <a:solidFill>
                      <a:schemeClr val="tx1"/>
                    </a:solidFill>
                    <a:latin typeface="+mn-lt"/>
                    <a:ea typeface="+mn-ea"/>
                    <a:cs typeface="+mn-cs"/>
                  </a:defRPr>
                </a:pPr>
                <a:r>
                  <a:rPr lang="en-US" sz="1800" b="1">
                    <a:solidFill>
                      <a:schemeClr val="tx1"/>
                    </a:solidFill>
                  </a:rPr>
                  <a:t>Oil Rate, bopd</a:t>
                </a:r>
              </a:p>
            </c:rich>
          </c:tx>
          <c:overlay val="0"/>
          <c:spPr>
            <a:noFill/>
            <a:ln>
              <a:noFill/>
            </a:ln>
            <a:effectLst/>
          </c:spPr>
          <c:txPr>
            <a:bodyPr rot="-5400000" spcFirstLastPara="1" vertOverflow="ellipsis" vert="horz" wrap="square" anchor="ctr" anchorCtr="1"/>
            <a:lstStyle/>
            <a:p>
              <a:pPr>
                <a:defRPr sz="1800" b="1" i="0" u="none" strike="noStrike" kern="1200" baseline="0">
                  <a:solidFill>
                    <a:schemeClr val="tx1"/>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600" b="1" i="0" u="none" strike="noStrike" kern="1200" baseline="0">
                <a:solidFill>
                  <a:schemeClr val="tx1"/>
                </a:solidFill>
                <a:latin typeface="+mn-lt"/>
                <a:ea typeface="+mn-ea"/>
                <a:cs typeface="+mn-cs"/>
              </a:defRPr>
            </a:pPr>
            <a:endParaRPr lang="en-US"/>
          </a:p>
        </c:txPr>
        <c:crossAx val="990761544"/>
        <c:crossesAt val="1.0000000000000002E-2"/>
        <c:crossBetween val="midCat"/>
      </c:valAx>
      <c:spPr>
        <a:noFill/>
        <a:ln w="38100">
          <a:solidFill>
            <a:schemeClr val="tx1"/>
          </a:solidFill>
        </a:ln>
        <a:effectLst/>
      </c:spPr>
    </c:plotArea>
    <c:legend>
      <c:legendPos val="r"/>
      <c:layout>
        <c:manualLayout>
          <c:xMode val="edge"/>
          <c:yMode val="edge"/>
          <c:x val="0.63286009869483928"/>
          <c:y val="0.18453036705218523"/>
          <c:w val="0.17576297733584847"/>
          <c:h val="0.13441079562630381"/>
        </c:manualLayout>
      </c:layout>
      <c:overlay val="0"/>
      <c:spPr>
        <a:solidFill>
          <a:schemeClr val="bg1"/>
        </a:solidFill>
        <a:ln w="25400">
          <a:solidFill>
            <a:schemeClr val="tx1"/>
          </a:solidFill>
        </a:ln>
        <a:effectLst/>
      </c:spPr>
      <c:txPr>
        <a:bodyPr rot="0" spcFirstLastPara="1" vertOverflow="ellipsis" vert="horz" wrap="square" anchor="ctr" anchorCtr="1"/>
        <a:lstStyle/>
        <a:p>
          <a:pPr>
            <a:defRPr sz="1800" b="1" i="0" u="none" strike="noStrike" kern="1200" baseline="0">
              <a:solidFill>
                <a:schemeClr val="tx1"/>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600"/>
      </a:pPr>
      <a:endParaRPr lang="en-US"/>
    </a:p>
  </c:txPr>
  <c:printSettings>
    <c:headerFooter/>
    <c:pageMargins b="0.75" l="0.7" r="0.7" t="0.75" header="0.3" footer="0.3"/>
    <c:pageSetup/>
  </c:printSettings>
  <c:userShapes r:id="rId3"/>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4541603945331704E-2"/>
          <c:y val="7.7362025653226085E-2"/>
          <c:w val="0.83823421662317343"/>
          <c:h val="0.67107818554510279"/>
        </c:manualLayout>
      </c:layout>
      <c:scatterChart>
        <c:scatterStyle val="lineMarker"/>
        <c:varyColors val="0"/>
        <c:ser>
          <c:idx val="1"/>
          <c:order val="0"/>
          <c:tx>
            <c:strRef>
              <c:f>HnPv2!$AH$2</c:f>
              <c:strCache>
                <c:ptCount val="1"/>
                <c:pt idx="0">
                  <c:v>tEDFM</c:v>
                </c:pt>
              </c:strCache>
            </c:strRef>
          </c:tx>
          <c:spPr>
            <a:ln w="31750" cap="rnd">
              <a:solidFill>
                <a:schemeClr val="accent6">
                  <a:lumMod val="75000"/>
                </a:schemeClr>
              </a:solidFill>
              <a:round/>
            </a:ln>
            <a:effectLst/>
          </c:spPr>
          <c:marker>
            <c:symbol val="none"/>
          </c:marker>
          <c:xVal>
            <c:numRef>
              <c:f>HnPv2!$L$3:$L$470</c:f>
              <c:numCache>
                <c:formatCode>General</c:formatCode>
                <c:ptCount val="468"/>
                <c:pt idx="0">
                  <c:v>2.74658203125E-3</c:v>
                </c:pt>
                <c:pt idx="1">
                  <c:v>5.4931640625E-3</c:v>
                </c:pt>
                <c:pt idx="2">
                  <c:v>1.0986328125E-2</c:v>
                </c:pt>
                <c:pt idx="3">
                  <c:v>2.197265625E-2</c:v>
                </c:pt>
                <c:pt idx="4">
                  <c:v>4.39453125E-2</c:v>
                </c:pt>
                <c:pt idx="5">
                  <c:v>8.7890625E-2</c:v>
                </c:pt>
                <c:pt idx="6">
                  <c:v>0.17578125</c:v>
                </c:pt>
                <c:pt idx="7">
                  <c:v>0.3515625</c:v>
                </c:pt>
                <c:pt idx="8">
                  <c:v>0.703125</c:v>
                </c:pt>
                <c:pt idx="9">
                  <c:v>1.40625</c:v>
                </c:pt>
                <c:pt idx="10">
                  <c:v>2.8125</c:v>
                </c:pt>
                <c:pt idx="11">
                  <c:v>5.625</c:v>
                </c:pt>
                <c:pt idx="12">
                  <c:v>11.25</c:v>
                </c:pt>
                <c:pt idx="13">
                  <c:v>22.5</c:v>
                </c:pt>
                <c:pt idx="14">
                  <c:v>45</c:v>
                </c:pt>
                <c:pt idx="15">
                  <c:v>90</c:v>
                </c:pt>
                <c:pt idx="16">
                  <c:v>180</c:v>
                </c:pt>
                <c:pt idx="17">
                  <c:v>270</c:v>
                </c:pt>
                <c:pt idx="18">
                  <c:v>360</c:v>
                </c:pt>
                <c:pt idx="19">
                  <c:v>450</c:v>
                </c:pt>
                <c:pt idx="20">
                  <c:v>540</c:v>
                </c:pt>
                <c:pt idx="21">
                  <c:v>630</c:v>
                </c:pt>
                <c:pt idx="22">
                  <c:v>720</c:v>
                </c:pt>
                <c:pt idx="23">
                  <c:v>810</c:v>
                </c:pt>
                <c:pt idx="24">
                  <c:v>900</c:v>
                </c:pt>
                <c:pt idx="25">
                  <c:v>990</c:v>
                </c:pt>
                <c:pt idx="26">
                  <c:v>1080</c:v>
                </c:pt>
                <c:pt idx="27">
                  <c:v>1095.7275</c:v>
                </c:pt>
                <c:pt idx="28">
                  <c:v>1095.72994140625</c:v>
                </c:pt>
                <c:pt idx="29">
                  <c:v>1095.7323828125</c:v>
                </c:pt>
                <c:pt idx="30">
                  <c:v>1095.73482421875</c:v>
                </c:pt>
                <c:pt idx="31">
                  <c:v>1095.737265625</c:v>
                </c:pt>
                <c:pt idx="32">
                  <c:v>1095.7421484375</c:v>
                </c:pt>
                <c:pt idx="33">
                  <c:v>1095.7519140625</c:v>
                </c:pt>
                <c:pt idx="34">
                  <c:v>1095.7714453125</c:v>
                </c:pt>
                <c:pt idx="35">
                  <c:v>1095.8105078125</c:v>
                </c:pt>
                <c:pt idx="36">
                  <c:v>1095.8886328125</c:v>
                </c:pt>
                <c:pt idx="37">
                  <c:v>1096.0448828125</c:v>
                </c:pt>
                <c:pt idx="38">
                  <c:v>1096.3573828125</c:v>
                </c:pt>
                <c:pt idx="39">
                  <c:v>1096.9823828125</c:v>
                </c:pt>
                <c:pt idx="40">
                  <c:v>1098.2323828125</c:v>
                </c:pt>
                <c:pt idx="41">
                  <c:v>1100.7323828125</c:v>
                </c:pt>
                <c:pt idx="42">
                  <c:v>1105.7323828125</c:v>
                </c:pt>
                <c:pt idx="43">
                  <c:v>1115.7323828125</c:v>
                </c:pt>
                <c:pt idx="44">
                  <c:v>1125.7323828125</c:v>
                </c:pt>
                <c:pt idx="45">
                  <c:v>1135.7323828125</c:v>
                </c:pt>
                <c:pt idx="46">
                  <c:v>1145.7323828125</c:v>
                </c:pt>
                <c:pt idx="47">
                  <c:v>1155.7323828125</c:v>
                </c:pt>
                <c:pt idx="48">
                  <c:v>1155.8261328125</c:v>
                </c:pt>
                <c:pt idx="49">
                  <c:v>1155.9198828125</c:v>
                </c:pt>
                <c:pt idx="50">
                  <c:v>1156.1073828125</c:v>
                </c:pt>
                <c:pt idx="51">
                  <c:v>1156.4823828125</c:v>
                </c:pt>
                <c:pt idx="52">
                  <c:v>1157.2323828125</c:v>
                </c:pt>
                <c:pt idx="53">
                  <c:v>1158.7323828125</c:v>
                </c:pt>
                <c:pt idx="54">
                  <c:v>1161.7323828125</c:v>
                </c:pt>
                <c:pt idx="55">
                  <c:v>1164.7323828125</c:v>
                </c:pt>
                <c:pt idx="56">
                  <c:v>1167.7323828125</c:v>
                </c:pt>
                <c:pt idx="57">
                  <c:v>1169.7323828125</c:v>
                </c:pt>
                <c:pt idx="58">
                  <c:v>1170.9823828125</c:v>
                </c:pt>
                <c:pt idx="59">
                  <c:v>1172.2323828125</c:v>
                </c:pt>
                <c:pt idx="60">
                  <c:v>1174.7323828125</c:v>
                </c:pt>
                <c:pt idx="61">
                  <c:v>1179.7323828125</c:v>
                </c:pt>
                <c:pt idx="62">
                  <c:v>1189.7323828125</c:v>
                </c:pt>
                <c:pt idx="63">
                  <c:v>1209.7323828125</c:v>
                </c:pt>
                <c:pt idx="64">
                  <c:v>1249.7323828125</c:v>
                </c:pt>
                <c:pt idx="65">
                  <c:v>1289.7323828125</c:v>
                </c:pt>
                <c:pt idx="66">
                  <c:v>1329.7323828125</c:v>
                </c:pt>
                <c:pt idx="67">
                  <c:v>1349.7323828125</c:v>
                </c:pt>
                <c:pt idx="68">
                  <c:v>1349.73482421875</c:v>
                </c:pt>
                <c:pt idx="69">
                  <c:v>1349.737265625</c:v>
                </c:pt>
                <c:pt idx="70">
                  <c:v>1349.73970703125</c:v>
                </c:pt>
                <c:pt idx="71">
                  <c:v>1349.7421484375</c:v>
                </c:pt>
                <c:pt idx="72">
                  <c:v>1349.74703125</c:v>
                </c:pt>
                <c:pt idx="73">
                  <c:v>1349.756796875</c:v>
                </c:pt>
                <c:pt idx="74">
                  <c:v>1349.776328125</c:v>
                </c:pt>
                <c:pt idx="75">
                  <c:v>1349.815390625</c:v>
                </c:pt>
                <c:pt idx="76">
                  <c:v>1349.893515625</c:v>
                </c:pt>
                <c:pt idx="77">
                  <c:v>1350.049765625</c:v>
                </c:pt>
                <c:pt idx="78">
                  <c:v>1350.362265625</c:v>
                </c:pt>
                <c:pt idx="79">
                  <c:v>1350.987265625</c:v>
                </c:pt>
                <c:pt idx="80">
                  <c:v>1352.237265625</c:v>
                </c:pt>
                <c:pt idx="81">
                  <c:v>1354.737265625</c:v>
                </c:pt>
                <c:pt idx="82">
                  <c:v>1359.737265625</c:v>
                </c:pt>
                <c:pt idx="83">
                  <c:v>1369.737265625</c:v>
                </c:pt>
                <c:pt idx="84">
                  <c:v>1379.737265625</c:v>
                </c:pt>
                <c:pt idx="85">
                  <c:v>1389.737265625</c:v>
                </c:pt>
                <c:pt idx="86">
                  <c:v>1399.737265625</c:v>
                </c:pt>
                <c:pt idx="87">
                  <c:v>1409.737265625</c:v>
                </c:pt>
                <c:pt idx="88">
                  <c:v>1409.831015625</c:v>
                </c:pt>
                <c:pt idx="89">
                  <c:v>1409.924765625</c:v>
                </c:pt>
                <c:pt idx="90">
                  <c:v>1410.112265625</c:v>
                </c:pt>
                <c:pt idx="91">
                  <c:v>1410.487265625</c:v>
                </c:pt>
                <c:pt idx="92">
                  <c:v>1411.237265625</c:v>
                </c:pt>
                <c:pt idx="93">
                  <c:v>1412.737265625</c:v>
                </c:pt>
                <c:pt idx="94">
                  <c:v>1415.737265625</c:v>
                </c:pt>
                <c:pt idx="95">
                  <c:v>1418.737265625</c:v>
                </c:pt>
                <c:pt idx="96">
                  <c:v>1421.737265625</c:v>
                </c:pt>
                <c:pt idx="97">
                  <c:v>1423.737265625</c:v>
                </c:pt>
                <c:pt idx="98">
                  <c:v>1424.987265625</c:v>
                </c:pt>
                <c:pt idx="99">
                  <c:v>1426.237265625</c:v>
                </c:pt>
                <c:pt idx="100">
                  <c:v>1428.737265625</c:v>
                </c:pt>
                <c:pt idx="101">
                  <c:v>1433.737265625</c:v>
                </c:pt>
                <c:pt idx="102">
                  <c:v>1443.737265625</c:v>
                </c:pt>
                <c:pt idx="103">
                  <c:v>1463.737265625</c:v>
                </c:pt>
                <c:pt idx="104">
                  <c:v>1503.737265625</c:v>
                </c:pt>
                <c:pt idx="105">
                  <c:v>1543.737265625</c:v>
                </c:pt>
                <c:pt idx="106">
                  <c:v>1583.737265625</c:v>
                </c:pt>
                <c:pt idx="107">
                  <c:v>1603.737265625</c:v>
                </c:pt>
                <c:pt idx="108">
                  <c:v>1603.73970703125</c:v>
                </c:pt>
                <c:pt idx="109">
                  <c:v>1603.7421484375</c:v>
                </c:pt>
                <c:pt idx="110">
                  <c:v>1603.74458984375</c:v>
                </c:pt>
                <c:pt idx="111">
                  <c:v>1603.74703125</c:v>
                </c:pt>
                <c:pt idx="112">
                  <c:v>1603.7519140625</c:v>
                </c:pt>
                <c:pt idx="113">
                  <c:v>1603.7616796875</c:v>
                </c:pt>
                <c:pt idx="114">
                  <c:v>1603.7812109375</c:v>
                </c:pt>
                <c:pt idx="115">
                  <c:v>1603.8202734375</c:v>
                </c:pt>
                <c:pt idx="116">
                  <c:v>1603.8983984375</c:v>
                </c:pt>
                <c:pt idx="117">
                  <c:v>1604.0546484375</c:v>
                </c:pt>
                <c:pt idx="118">
                  <c:v>1604.3671484375</c:v>
                </c:pt>
                <c:pt idx="119">
                  <c:v>1604.9921484375</c:v>
                </c:pt>
                <c:pt idx="120">
                  <c:v>1606.2421484375</c:v>
                </c:pt>
                <c:pt idx="121">
                  <c:v>1608.7421484375</c:v>
                </c:pt>
                <c:pt idx="122">
                  <c:v>1613.7421484375</c:v>
                </c:pt>
                <c:pt idx="123">
                  <c:v>1623.7421484375</c:v>
                </c:pt>
                <c:pt idx="124">
                  <c:v>1633.7421484375</c:v>
                </c:pt>
                <c:pt idx="125">
                  <c:v>1643.7421484375</c:v>
                </c:pt>
                <c:pt idx="126">
                  <c:v>1653.7421484375</c:v>
                </c:pt>
                <c:pt idx="127">
                  <c:v>1663.7421484375</c:v>
                </c:pt>
                <c:pt idx="128">
                  <c:v>1663.8358984375</c:v>
                </c:pt>
                <c:pt idx="129">
                  <c:v>1663.9296484375</c:v>
                </c:pt>
                <c:pt idx="130">
                  <c:v>1664.1171484375</c:v>
                </c:pt>
                <c:pt idx="131">
                  <c:v>1664.4921484375</c:v>
                </c:pt>
                <c:pt idx="132">
                  <c:v>1665.2421484375</c:v>
                </c:pt>
                <c:pt idx="133">
                  <c:v>1666.7421484375</c:v>
                </c:pt>
                <c:pt idx="134">
                  <c:v>1669.7421484375</c:v>
                </c:pt>
                <c:pt idx="135">
                  <c:v>1672.7421484375</c:v>
                </c:pt>
                <c:pt idx="136">
                  <c:v>1675.7421484375</c:v>
                </c:pt>
                <c:pt idx="137">
                  <c:v>1677.7421484375</c:v>
                </c:pt>
                <c:pt idx="138">
                  <c:v>1678.9921484375</c:v>
                </c:pt>
                <c:pt idx="139">
                  <c:v>1680.2421484375</c:v>
                </c:pt>
                <c:pt idx="140">
                  <c:v>1682.7421484375</c:v>
                </c:pt>
                <c:pt idx="141">
                  <c:v>1687.7421484375</c:v>
                </c:pt>
                <c:pt idx="142">
                  <c:v>1697.7421484375</c:v>
                </c:pt>
                <c:pt idx="143">
                  <c:v>1717.7421484375</c:v>
                </c:pt>
                <c:pt idx="144">
                  <c:v>1757.7421484375</c:v>
                </c:pt>
                <c:pt idx="145">
                  <c:v>1797.7421484375</c:v>
                </c:pt>
                <c:pt idx="146">
                  <c:v>1837.7421484375</c:v>
                </c:pt>
                <c:pt idx="147">
                  <c:v>1857.7421484375</c:v>
                </c:pt>
                <c:pt idx="148">
                  <c:v>1857.74458984375</c:v>
                </c:pt>
                <c:pt idx="149">
                  <c:v>1857.74703125</c:v>
                </c:pt>
                <c:pt idx="150">
                  <c:v>1857.74947265625</c:v>
                </c:pt>
                <c:pt idx="151">
                  <c:v>1857.7519140625</c:v>
                </c:pt>
                <c:pt idx="152">
                  <c:v>1857.756796875</c:v>
                </c:pt>
                <c:pt idx="153">
                  <c:v>1857.7665625</c:v>
                </c:pt>
                <c:pt idx="154">
                  <c:v>1857.78609375</c:v>
                </c:pt>
                <c:pt idx="155">
                  <c:v>1857.82515625</c:v>
                </c:pt>
                <c:pt idx="156">
                  <c:v>1857.90328125</c:v>
                </c:pt>
                <c:pt idx="157">
                  <c:v>1858.05953125</c:v>
                </c:pt>
                <c:pt idx="158">
                  <c:v>1858.37203125</c:v>
                </c:pt>
                <c:pt idx="159">
                  <c:v>1858.99703125</c:v>
                </c:pt>
                <c:pt idx="160">
                  <c:v>1860.24703125</c:v>
                </c:pt>
                <c:pt idx="161">
                  <c:v>1862.74703125</c:v>
                </c:pt>
                <c:pt idx="162">
                  <c:v>1867.74703125</c:v>
                </c:pt>
                <c:pt idx="163">
                  <c:v>1877.74703125</c:v>
                </c:pt>
                <c:pt idx="164">
                  <c:v>1887.74703125</c:v>
                </c:pt>
                <c:pt idx="165">
                  <c:v>1897.74703125</c:v>
                </c:pt>
                <c:pt idx="166">
                  <c:v>1907.74703125</c:v>
                </c:pt>
                <c:pt idx="167">
                  <c:v>1917.74703125</c:v>
                </c:pt>
                <c:pt idx="168">
                  <c:v>1917.84078125</c:v>
                </c:pt>
                <c:pt idx="169">
                  <c:v>1917.93453125</c:v>
                </c:pt>
                <c:pt idx="170">
                  <c:v>1918.12203125</c:v>
                </c:pt>
                <c:pt idx="171">
                  <c:v>1918.49703125</c:v>
                </c:pt>
                <c:pt idx="172">
                  <c:v>1919.24703125</c:v>
                </c:pt>
                <c:pt idx="173">
                  <c:v>1920.74703125</c:v>
                </c:pt>
                <c:pt idx="174">
                  <c:v>1923.74703125</c:v>
                </c:pt>
                <c:pt idx="175">
                  <c:v>1926.74703125</c:v>
                </c:pt>
                <c:pt idx="176">
                  <c:v>1929.74703125</c:v>
                </c:pt>
                <c:pt idx="177">
                  <c:v>1931.74703125</c:v>
                </c:pt>
                <c:pt idx="178">
                  <c:v>1932.99703125</c:v>
                </c:pt>
                <c:pt idx="179">
                  <c:v>1934.24703125</c:v>
                </c:pt>
                <c:pt idx="180">
                  <c:v>1936.74703125</c:v>
                </c:pt>
                <c:pt idx="181">
                  <c:v>1941.74703125</c:v>
                </c:pt>
                <c:pt idx="182">
                  <c:v>1951.74703125</c:v>
                </c:pt>
                <c:pt idx="183">
                  <c:v>1971.74703125</c:v>
                </c:pt>
                <c:pt idx="184">
                  <c:v>2011.74703125</c:v>
                </c:pt>
                <c:pt idx="185">
                  <c:v>2051.74703125</c:v>
                </c:pt>
                <c:pt idx="186">
                  <c:v>2091.74703125</c:v>
                </c:pt>
                <c:pt idx="187">
                  <c:v>2111.74703125</c:v>
                </c:pt>
                <c:pt idx="188">
                  <c:v>2111.74947265625</c:v>
                </c:pt>
                <c:pt idx="189">
                  <c:v>2111.7519140625</c:v>
                </c:pt>
                <c:pt idx="190">
                  <c:v>2111.75435546875</c:v>
                </c:pt>
                <c:pt idx="191">
                  <c:v>2111.756796875</c:v>
                </c:pt>
                <c:pt idx="192">
                  <c:v>2111.7616796875</c:v>
                </c:pt>
                <c:pt idx="193">
                  <c:v>2111.7714453125</c:v>
                </c:pt>
                <c:pt idx="194">
                  <c:v>2111.7909765625</c:v>
                </c:pt>
                <c:pt idx="195">
                  <c:v>2111.8300390625</c:v>
                </c:pt>
                <c:pt idx="196">
                  <c:v>2111.9081640625</c:v>
                </c:pt>
                <c:pt idx="197">
                  <c:v>2112.0644140625</c:v>
                </c:pt>
                <c:pt idx="198">
                  <c:v>2112.3769140625</c:v>
                </c:pt>
                <c:pt idx="199">
                  <c:v>2113.0019140625</c:v>
                </c:pt>
                <c:pt idx="200">
                  <c:v>2114.2519140625</c:v>
                </c:pt>
                <c:pt idx="201">
                  <c:v>2116.7519140625</c:v>
                </c:pt>
                <c:pt idx="202">
                  <c:v>2121.7519140625</c:v>
                </c:pt>
                <c:pt idx="203">
                  <c:v>2131.7519140625</c:v>
                </c:pt>
                <c:pt idx="204">
                  <c:v>2141.7519140625</c:v>
                </c:pt>
                <c:pt idx="205">
                  <c:v>2151.7519140625</c:v>
                </c:pt>
                <c:pt idx="206">
                  <c:v>2161.7519140625</c:v>
                </c:pt>
                <c:pt idx="207">
                  <c:v>2171.7519140625</c:v>
                </c:pt>
                <c:pt idx="208">
                  <c:v>2171.8456640625</c:v>
                </c:pt>
                <c:pt idx="209">
                  <c:v>2171.9394140625</c:v>
                </c:pt>
                <c:pt idx="210">
                  <c:v>2172.1269140625</c:v>
                </c:pt>
                <c:pt idx="211">
                  <c:v>2172.5019140625</c:v>
                </c:pt>
                <c:pt idx="212">
                  <c:v>2173.2519140625</c:v>
                </c:pt>
                <c:pt idx="213">
                  <c:v>2174.7519140625</c:v>
                </c:pt>
                <c:pt idx="214">
                  <c:v>2177.7519140625</c:v>
                </c:pt>
                <c:pt idx="215">
                  <c:v>2180.7519140625</c:v>
                </c:pt>
                <c:pt idx="216">
                  <c:v>2183.7519140625</c:v>
                </c:pt>
                <c:pt idx="217">
                  <c:v>2185.7519140625</c:v>
                </c:pt>
                <c:pt idx="218">
                  <c:v>2187.0019140625</c:v>
                </c:pt>
                <c:pt idx="219">
                  <c:v>2188.2519140625</c:v>
                </c:pt>
                <c:pt idx="220">
                  <c:v>2190.7519140625</c:v>
                </c:pt>
                <c:pt idx="221">
                  <c:v>2195.7519140625</c:v>
                </c:pt>
                <c:pt idx="222">
                  <c:v>2205.7519140625</c:v>
                </c:pt>
                <c:pt idx="223">
                  <c:v>2225.7519140625</c:v>
                </c:pt>
                <c:pt idx="224">
                  <c:v>2265.7519140625</c:v>
                </c:pt>
                <c:pt idx="225">
                  <c:v>2305.7519140625</c:v>
                </c:pt>
                <c:pt idx="226">
                  <c:v>2345.7519140625</c:v>
                </c:pt>
                <c:pt idx="227">
                  <c:v>2365.7519140625</c:v>
                </c:pt>
                <c:pt idx="228">
                  <c:v>2365.75435546875</c:v>
                </c:pt>
                <c:pt idx="229">
                  <c:v>2365.756796875</c:v>
                </c:pt>
                <c:pt idx="230">
                  <c:v>2365.75923828125</c:v>
                </c:pt>
                <c:pt idx="231">
                  <c:v>2365.7616796875</c:v>
                </c:pt>
                <c:pt idx="232">
                  <c:v>2365.7665625</c:v>
                </c:pt>
                <c:pt idx="233">
                  <c:v>2365.776328125</c:v>
                </c:pt>
                <c:pt idx="234">
                  <c:v>2365.795859375</c:v>
                </c:pt>
                <c:pt idx="235">
                  <c:v>2365.834921875</c:v>
                </c:pt>
                <c:pt idx="236">
                  <c:v>2365.913046875</c:v>
                </c:pt>
                <c:pt idx="237">
                  <c:v>2366.069296875</c:v>
                </c:pt>
                <c:pt idx="238">
                  <c:v>2366.381796875</c:v>
                </c:pt>
                <c:pt idx="239">
                  <c:v>2367.006796875</c:v>
                </c:pt>
                <c:pt idx="240">
                  <c:v>2368.256796875</c:v>
                </c:pt>
                <c:pt idx="241">
                  <c:v>2370.756796875</c:v>
                </c:pt>
                <c:pt idx="242">
                  <c:v>2375.756796875</c:v>
                </c:pt>
                <c:pt idx="243">
                  <c:v>2385.756796875</c:v>
                </c:pt>
                <c:pt idx="244">
                  <c:v>2395.756796875</c:v>
                </c:pt>
                <c:pt idx="245">
                  <c:v>2405.756796875</c:v>
                </c:pt>
                <c:pt idx="246">
                  <c:v>2415.756796875</c:v>
                </c:pt>
                <c:pt idx="247">
                  <c:v>2425.756796875</c:v>
                </c:pt>
                <c:pt idx="248">
                  <c:v>2425.850546875</c:v>
                </c:pt>
                <c:pt idx="249">
                  <c:v>2425.944296875</c:v>
                </c:pt>
                <c:pt idx="250">
                  <c:v>2426.131796875</c:v>
                </c:pt>
                <c:pt idx="251">
                  <c:v>2426.506796875</c:v>
                </c:pt>
                <c:pt idx="252">
                  <c:v>2427.256796875</c:v>
                </c:pt>
                <c:pt idx="253">
                  <c:v>2428.756796875</c:v>
                </c:pt>
                <c:pt idx="254">
                  <c:v>2431.756796875</c:v>
                </c:pt>
                <c:pt idx="255">
                  <c:v>2434.756796875</c:v>
                </c:pt>
                <c:pt idx="256">
                  <c:v>2437.756796875</c:v>
                </c:pt>
                <c:pt idx="257">
                  <c:v>2439.756796875</c:v>
                </c:pt>
                <c:pt idx="258">
                  <c:v>2441.006796875</c:v>
                </c:pt>
                <c:pt idx="259">
                  <c:v>2442.256796875</c:v>
                </c:pt>
                <c:pt idx="260">
                  <c:v>2444.756796875</c:v>
                </c:pt>
                <c:pt idx="261">
                  <c:v>2449.756796875</c:v>
                </c:pt>
                <c:pt idx="262">
                  <c:v>2459.756796875</c:v>
                </c:pt>
                <c:pt idx="263">
                  <c:v>2479.756796875</c:v>
                </c:pt>
                <c:pt idx="264">
                  <c:v>2519.756796875</c:v>
                </c:pt>
                <c:pt idx="265">
                  <c:v>2559.756796875</c:v>
                </c:pt>
                <c:pt idx="266">
                  <c:v>2599.756796875</c:v>
                </c:pt>
                <c:pt idx="267">
                  <c:v>2619.756796875</c:v>
                </c:pt>
                <c:pt idx="268">
                  <c:v>2619.75923828125</c:v>
                </c:pt>
                <c:pt idx="269">
                  <c:v>2619.7616796875</c:v>
                </c:pt>
                <c:pt idx="270">
                  <c:v>2619.76412109375</c:v>
                </c:pt>
                <c:pt idx="271">
                  <c:v>2619.7665625</c:v>
                </c:pt>
                <c:pt idx="272">
                  <c:v>2619.7714453125</c:v>
                </c:pt>
                <c:pt idx="273">
                  <c:v>2619.7812109375</c:v>
                </c:pt>
                <c:pt idx="274">
                  <c:v>2619.8007421875</c:v>
                </c:pt>
                <c:pt idx="275">
                  <c:v>2619.8398046875</c:v>
                </c:pt>
                <c:pt idx="276">
                  <c:v>2619.9179296875</c:v>
                </c:pt>
                <c:pt idx="277">
                  <c:v>2620.0741796875</c:v>
                </c:pt>
                <c:pt idx="278">
                  <c:v>2620.3866796875</c:v>
                </c:pt>
                <c:pt idx="279">
                  <c:v>2621.0116796875</c:v>
                </c:pt>
                <c:pt idx="280">
                  <c:v>2622.2616796875</c:v>
                </c:pt>
                <c:pt idx="281">
                  <c:v>2624.7616796875</c:v>
                </c:pt>
                <c:pt idx="282">
                  <c:v>2629.7616796875</c:v>
                </c:pt>
                <c:pt idx="283">
                  <c:v>2639.7616796875</c:v>
                </c:pt>
                <c:pt idx="284">
                  <c:v>2649.7616796875</c:v>
                </c:pt>
                <c:pt idx="285">
                  <c:v>2659.7616796875</c:v>
                </c:pt>
                <c:pt idx="286">
                  <c:v>2669.7616796875</c:v>
                </c:pt>
                <c:pt idx="287">
                  <c:v>2679.7616796875</c:v>
                </c:pt>
                <c:pt idx="288">
                  <c:v>2679.8554296875</c:v>
                </c:pt>
                <c:pt idx="289">
                  <c:v>2679.9491796875</c:v>
                </c:pt>
                <c:pt idx="290">
                  <c:v>2680.1366796875</c:v>
                </c:pt>
                <c:pt idx="291">
                  <c:v>2680.5116796875</c:v>
                </c:pt>
                <c:pt idx="292">
                  <c:v>2681.2616796875</c:v>
                </c:pt>
                <c:pt idx="293">
                  <c:v>2682.7616796875</c:v>
                </c:pt>
                <c:pt idx="294">
                  <c:v>2685.7616796875</c:v>
                </c:pt>
                <c:pt idx="295">
                  <c:v>2688.7616796875</c:v>
                </c:pt>
                <c:pt idx="296">
                  <c:v>2691.7616796875</c:v>
                </c:pt>
                <c:pt idx="297">
                  <c:v>2693.7616796875</c:v>
                </c:pt>
                <c:pt idx="298">
                  <c:v>2695.0116796875</c:v>
                </c:pt>
                <c:pt idx="299">
                  <c:v>2696.2616796875</c:v>
                </c:pt>
                <c:pt idx="300">
                  <c:v>2698.7616796875</c:v>
                </c:pt>
                <c:pt idx="301">
                  <c:v>2703.7616796875</c:v>
                </c:pt>
                <c:pt idx="302">
                  <c:v>2713.7616796875</c:v>
                </c:pt>
                <c:pt idx="303">
                  <c:v>2733.7616796875</c:v>
                </c:pt>
                <c:pt idx="304">
                  <c:v>2773.7616796875</c:v>
                </c:pt>
                <c:pt idx="305">
                  <c:v>2813.7616796875</c:v>
                </c:pt>
                <c:pt idx="306">
                  <c:v>2853.7616796875</c:v>
                </c:pt>
                <c:pt idx="307">
                  <c:v>2873.7616796875</c:v>
                </c:pt>
                <c:pt idx="308">
                  <c:v>2873.76412109375</c:v>
                </c:pt>
                <c:pt idx="309">
                  <c:v>2873.7665625</c:v>
                </c:pt>
                <c:pt idx="310">
                  <c:v>2873.76900390625</c:v>
                </c:pt>
                <c:pt idx="311">
                  <c:v>2873.7714453125</c:v>
                </c:pt>
                <c:pt idx="312">
                  <c:v>2873.776328125</c:v>
                </c:pt>
                <c:pt idx="313">
                  <c:v>2873.78609375</c:v>
                </c:pt>
                <c:pt idx="314">
                  <c:v>2873.805625</c:v>
                </c:pt>
                <c:pt idx="315">
                  <c:v>2873.8446875</c:v>
                </c:pt>
                <c:pt idx="316">
                  <c:v>2873.9228125</c:v>
                </c:pt>
                <c:pt idx="317">
                  <c:v>2874.0790625</c:v>
                </c:pt>
                <c:pt idx="318">
                  <c:v>2874.3915625</c:v>
                </c:pt>
                <c:pt idx="319">
                  <c:v>2875.0165625</c:v>
                </c:pt>
                <c:pt idx="320">
                  <c:v>2876.2665625</c:v>
                </c:pt>
                <c:pt idx="321">
                  <c:v>2878.7665625</c:v>
                </c:pt>
                <c:pt idx="322">
                  <c:v>2883.7665625</c:v>
                </c:pt>
                <c:pt idx="323">
                  <c:v>2893.7665625</c:v>
                </c:pt>
                <c:pt idx="324">
                  <c:v>2903.7665625</c:v>
                </c:pt>
                <c:pt idx="325">
                  <c:v>2913.7665625</c:v>
                </c:pt>
                <c:pt idx="326">
                  <c:v>2923.7665625</c:v>
                </c:pt>
                <c:pt idx="327">
                  <c:v>2933.7665625</c:v>
                </c:pt>
                <c:pt idx="328">
                  <c:v>2933.8603125</c:v>
                </c:pt>
                <c:pt idx="329">
                  <c:v>2933.9540625</c:v>
                </c:pt>
                <c:pt idx="330">
                  <c:v>2934.1415625</c:v>
                </c:pt>
                <c:pt idx="331">
                  <c:v>2934.5165625</c:v>
                </c:pt>
                <c:pt idx="332">
                  <c:v>2935.2665625</c:v>
                </c:pt>
                <c:pt idx="333">
                  <c:v>2936.7665625</c:v>
                </c:pt>
                <c:pt idx="334">
                  <c:v>2939.7665625</c:v>
                </c:pt>
                <c:pt idx="335">
                  <c:v>2942.7665625</c:v>
                </c:pt>
                <c:pt idx="336">
                  <c:v>2945.7665625</c:v>
                </c:pt>
                <c:pt idx="337">
                  <c:v>2947.7665625</c:v>
                </c:pt>
                <c:pt idx="338">
                  <c:v>2949.0165625</c:v>
                </c:pt>
                <c:pt idx="339">
                  <c:v>2950.2665625</c:v>
                </c:pt>
                <c:pt idx="340">
                  <c:v>2952.7665625</c:v>
                </c:pt>
                <c:pt idx="341">
                  <c:v>2957.7665625</c:v>
                </c:pt>
                <c:pt idx="342">
                  <c:v>2967.7665625</c:v>
                </c:pt>
                <c:pt idx="343">
                  <c:v>2987.7665625</c:v>
                </c:pt>
                <c:pt idx="344">
                  <c:v>3027.7665625</c:v>
                </c:pt>
                <c:pt idx="345">
                  <c:v>3067.7665625</c:v>
                </c:pt>
                <c:pt idx="346">
                  <c:v>3107.7665625</c:v>
                </c:pt>
                <c:pt idx="347">
                  <c:v>3127.7665625</c:v>
                </c:pt>
                <c:pt idx="348">
                  <c:v>3127.76900390625</c:v>
                </c:pt>
                <c:pt idx="349">
                  <c:v>3127.7714453125</c:v>
                </c:pt>
                <c:pt idx="350">
                  <c:v>3127.77388671875</c:v>
                </c:pt>
                <c:pt idx="351">
                  <c:v>3127.776328125</c:v>
                </c:pt>
                <c:pt idx="352">
                  <c:v>3127.7812109375</c:v>
                </c:pt>
                <c:pt idx="353">
                  <c:v>3127.7909765625</c:v>
                </c:pt>
                <c:pt idx="354">
                  <c:v>3127.8105078125</c:v>
                </c:pt>
                <c:pt idx="355">
                  <c:v>3127.8495703125</c:v>
                </c:pt>
                <c:pt idx="356">
                  <c:v>3127.9276953125</c:v>
                </c:pt>
                <c:pt idx="357">
                  <c:v>3128.0839453125</c:v>
                </c:pt>
                <c:pt idx="358">
                  <c:v>3128.3964453125</c:v>
                </c:pt>
                <c:pt idx="359">
                  <c:v>3129.0214453125</c:v>
                </c:pt>
                <c:pt idx="360">
                  <c:v>3130.2714453125</c:v>
                </c:pt>
                <c:pt idx="361">
                  <c:v>3132.7714453125</c:v>
                </c:pt>
                <c:pt idx="362">
                  <c:v>3137.7714453125</c:v>
                </c:pt>
                <c:pt idx="363">
                  <c:v>3147.7714453125</c:v>
                </c:pt>
                <c:pt idx="364">
                  <c:v>3157.7714453125</c:v>
                </c:pt>
                <c:pt idx="365">
                  <c:v>3167.7714453125</c:v>
                </c:pt>
                <c:pt idx="366">
                  <c:v>3177.7714453125</c:v>
                </c:pt>
                <c:pt idx="367">
                  <c:v>3187.7714453125</c:v>
                </c:pt>
                <c:pt idx="368">
                  <c:v>3187.8651953125</c:v>
                </c:pt>
                <c:pt idx="369">
                  <c:v>3187.9589453125</c:v>
                </c:pt>
                <c:pt idx="370">
                  <c:v>3188.1464453125</c:v>
                </c:pt>
                <c:pt idx="371">
                  <c:v>3188.5214453125</c:v>
                </c:pt>
                <c:pt idx="372">
                  <c:v>3189.2714453125</c:v>
                </c:pt>
                <c:pt idx="373">
                  <c:v>3190.7714453125</c:v>
                </c:pt>
                <c:pt idx="374">
                  <c:v>3193.7714453125</c:v>
                </c:pt>
                <c:pt idx="375">
                  <c:v>3196.7714453125</c:v>
                </c:pt>
                <c:pt idx="376">
                  <c:v>3199.7714453125</c:v>
                </c:pt>
                <c:pt idx="377">
                  <c:v>3201.7714453125</c:v>
                </c:pt>
                <c:pt idx="378">
                  <c:v>3203.0214453125</c:v>
                </c:pt>
                <c:pt idx="379">
                  <c:v>3204.2714453125</c:v>
                </c:pt>
                <c:pt idx="380">
                  <c:v>3206.7714453125</c:v>
                </c:pt>
                <c:pt idx="381">
                  <c:v>3211.7714453125</c:v>
                </c:pt>
                <c:pt idx="382">
                  <c:v>3221.7714453125</c:v>
                </c:pt>
                <c:pt idx="383">
                  <c:v>3241.7714453125</c:v>
                </c:pt>
                <c:pt idx="384">
                  <c:v>3281.7714453125</c:v>
                </c:pt>
                <c:pt idx="385">
                  <c:v>3321.7714453125</c:v>
                </c:pt>
                <c:pt idx="386">
                  <c:v>3361.7714453125</c:v>
                </c:pt>
                <c:pt idx="387">
                  <c:v>3381.7714453125</c:v>
                </c:pt>
                <c:pt idx="388">
                  <c:v>3381.77388671875</c:v>
                </c:pt>
                <c:pt idx="389">
                  <c:v>3381.776328125</c:v>
                </c:pt>
                <c:pt idx="390">
                  <c:v>3381.77876953125</c:v>
                </c:pt>
                <c:pt idx="391">
                  <c:v>3381.7812109375</c:v>
                </c:pt>
                <c:pt idx="392">
                  <c:v>3381.78609375</c:v>
                </c:pt>
                <c:pt idx="393">
                  <c:v>3381.795859375</c:v>
                </c:pt>
                <c:pt idx="394">
                  <c:v>3381.815390625</c:v>
                </c:pt>
                <c:pt idx="395">
                  <c:v>3381.854453125</c:v>
                </c:pt>
                <c:pt idx="396">
                  <c:v>3381.932578125</c:v>
                </c:pt>
                <c:pt idx="397">
                  <c:v>3382.088828125</c:v>
                </c:pt>
                <c:pt idx="398">
                  <c:v>3382.401328125</c:v>
                </c:pt>
                <c:pt idx="399">
                  <c:v>3383.026328125</c:v>
                </c:pt>
                <c:pt idx="400">
                  <c:v>3384.276328125</c:v>
                </c:pt>
                <c:pt idx="401">
                  <c:v>3386.776328125</c:v>
                </c:pt>
                <c:pt idx="402">
                  <c:v>3391.776328125</c:v>
                </c:pt>
                <c:pt idx="403">
                  <c:v>3401.776328125</c:v>
                </c:pt>
                <c:pt idx="404">
                  <c:v>3411.776328125</c:v>
                </c:pt>
                <c:pt idx="405">
                  <c:v>3421.776328125</c:v>
                </c:pt>
                <c:pt idx="406">
                  <c:v>3431.776328125</c:v>
                </c:pt>
                <c:pt idx="407">
                  <c:v>3441.776328125</c:v>
                </c:pt>
                <c:pt idx="408">
                  <c:v>3441.870078125</c:v>
                </c:pt>
                <c:pt idx="409">
                  <c:v>3441.963828125</c:v>
                </c:pt>
                <c:pt idx="410">
                  <c:v>3442.151328125</c:v>
                </c:pt>
                <c:pt idx="411">
                  <c:v>3442.526328125</c:v>
                </c:pt>
                <c:pt idx="412">
                  <c:v>3443.276328125</c:v>
                </c:pt>
                <c:pt idx="413">
                  <c:v>3444.776328125</c:v>
                </c:pt>
                <c:pt idx="414">
                  <c:v>3447.776328125</c:v>
                </c:pt>
                <c:pt idx="415">
                  <c:v>3450.776328125</c:v>
                </c:pt>
                <c:pt idx="416">
                  <c:v>3453.776328125</c:v>
                </c:pt>
                <c:pt idx="417">
                  <c:v>3455.776328125</c:v>
                </c:pt>
                <c:pt idx="418">
                  <c:v>3457.026328125</c:v>
                </c:pt>
                <c:pt idx="419">
                  <c:v>3458.276328125</c:v>
                </c:pt>
                <c:pt idx="420">
                  <c:v>3460.776328125</c:v>
                </c:pt>
                <c:pt idx="421">
                  <c:v>3465.776328125</c:v>
                </c:pt>
                <c:pt idx="422">
                  <c:v>3475.776328125</c:v>
                </c:pt>
                <c:pt idx="423">
                  <c:v>3495.776328125</c:v>
                </c:pt>
                <c:pt idx="424">
                  <c:v>3535.776328125</c:v>
                </c:pt>
                <c:pt idx="425">
                  <c:v>3575.776328125</c:v>
                </c:pt>
                <c:pt idx="426">
                  <c:v>3615.776328125</c:v>
                </c:pt>
                <c:pt idx="427">
                  <c:v>3635.776328125</c:v>
                </c:pt>
                <c:pt idx="428">
                  <c:v>3635.77876953125</c:v>
                </c:pt>
                <c:pt idx="429">
                  <c:v>3635.7812109375</c:v>
                </c:pt>
                <c:pt idx="430">
                  <c:v>3635.78365234375</c:v>
                </c:pt>
                <c:pt idx="431">
                  <c:v>3635.78609375</c:v>
                </c:pt>
                <c:pt idx="432">
                  <c:v>3635.7909765625</c:v>
                </c:pt>
                <c:pt idx="433">
                  <c:v>3635.8007421875</c:v>
                </c:pt>
                <c:pt idx="434">
                  <c:v>3635.8202734375</c:v>
                </c:pt>
                <c:pt idx="435">
                  <c:v>3635.8593359375</c:v>
                </c:pt>
                <c:pt idx="436">
                  <c:v>3635.9374609375</c:v>
                </c:pt>
                <c:pt idx="437">
                  <c:v>3636.0937109375</c:v>
                </c:pt>
                <c:pt idx="438">
                  <c:v>3636.4062109375</c:v>
                </c:pt>
                <c:pt idx="439">
                  <c:v>3637.0312109375</c:v>
                </c:pt>
                <c:pt idx="440">
                  <c:v>3638.2812109375</c:v>
                </c:pt>
                <c:pt idx="441">
                  <c:v>3640.7812109375</c:v>
                </c:pt>
                <c:pt idx="442">
                  <c:v>3645.7812109375</c:v>
                </c:pt>
                <c:pt idx="443">
                  <c:v>3655.7812109375</c:v>
                </c:pt>
                <c:pt idx="444">
                  <c:v>3665.7812109375</c:v>
                </c:pt>
                <c:pt idx="445">
                  <c:v>3675.7812109375</c:v>
                </c:pt>
                <c:pt idx="446">
                  <c:v>3685.7812109375</c:v>
                </c:pt>
                <c:pt idx="447">
                  <c:v>3695.7812109375</c:v>
                </c:pt>
                <c:pt idx="448">
                  <c:v>3695.8749609375</c:v>
                </c:pt>
                <c:pt idx="449">
                  <c:v>3695.9687109375</c:v>
                </c:pt>
                <c:pt idx="450">
                  <c:v>3696.1562109375</c:v>
                </c:pt>
                <c:pt idx="451">
                  <c:v>3696.5312109375</c:v>
                </c:pt>
                <c:pt idx="452">
                  <c:v>3697.2812109375</c:v>
                </c:pt>
                <c:pt idx="453">
                  <c:v>3698.7812109375</c:v>
                </c:pt>
                <c:pt idx="454">
                  <c:v>3701.7812109375</c:v>
                </c:pt>
                <c:pt idx="455">
                  <c:v>3704.7812109375</c:v>
                </c:pt>
                <c:pt idx="456">
                  <c:v>3707.7812109375</c:v>
                </c:pt>
                <c:pt idx="457">
                  <c:v>3709.7812109375</c:v>
                </c:pt>
                <c:pt idx="458">
                  <c:v>3711.0312109375</c:v>
                </c:pt>
                <c:pt idx="459">
                  <c:v>3712.2812109375</c:v>
                </c:pt>
                <c:pt idx="460">
                  <c:v>3714.7812109375</c:v>
                </c:pt>
                <c:pt idx="461">
                  <c:v>3719.7812109375</c:v>
                </c:pt>
                <c:pt idx="462">
                  <c:v>3729.7812109375</c:v>
                </c:pt>
                <c:pt idx="463">
                  <c:v>3749.7812109375</c:v>
                </c:pt>
                <c:pt idx="464">
                  <c:v>3789.7812109375</c:v>
                </c:pt>
                <c:pt idx="465">
                  <c:v>3829.7812109375</c:v>
                </c:pt>
                <c:pt idx="466">
                  <c:v>3869.7812109375</c:v>
                </c:pt>
                <c:pt idx="467">
                  <c:v>3889.7812109375</c:v>
                </c:pt>
              </c:numCache>
            </c:numRef>
          </c:xVal>
          <c:yVal>
            <c:numRef>
              <c:f>HnPv2!$AH$3:$AH$470</c:f>
              <c:numCache>
                <c:formatCode>General</c:formatCode>
                <c:ptCount val="468"/>
                <c:pt idx="0">
                  <c:v>159802.89700027899</c:v>
                </c:pt>
                <c:pt idx="1">
                  <c:v>147993.17032149999</c:v>
                </c:pt>
                <c:pt idx="2">
                  <c:v>137914.05897920599</c:v>
                </c:pt>
                <c:pt idx="3">
                  <c:v>126625.03647881201</c:v>
                </c:pt>
                <c:pt idx="4">
                  <c:v>113517.36730681</c:v>
                </c:pt>
                <c:pt idx="5">
                  <c:v>98593.621474603497</c:v>
                </c:pt>
                <c:pt idx="6">
                  <c:v>82458.059922305896</c:v>
                </c:pt>
                <c:pt idx="7">
                  <c:v>66272.5224296612</c:v>
                </c:pt>
                <c:pt idx="8">
                  <c:v>51368.033764918699</c:v>
                </c:pt>
                <c:pt idx="9">
                  <c:v>38138.098540209103</c:v>
                </c:pt>
                <c:pt idx="10">
                  <c:v>28409.7028623269</c:v>
                </c:pt>
                <c:pt idx="11">
                  <c:v>20823.8519317094</c:v>
                </c:pt>
                <c:pt idx="12">
                  <c:v>15099.1529823212</c:v>
                </c:pt>
                <c:pt idx="13">
                  <c:v>10830.777823582101</c:v>
                </c:pt>
                <c:pt idx="14">
                  <c:v>7674.54357855335</c:v>
                </c:pt>
                <c:pt idx="15">
                  <c:v>5088.1992504429099</c:v>
                </c:pt>
                <c:pt idx="16">
                  <c:v>3636.73643216456</c:v>
                </c:pt>
                <c:pt idx="17">
                  <c:v>2907.8542121677601</c:v>
                </c:pt>
                <c:pt idx="18">
                  <c:v>2441.0774798470902</c:v>
                </c:pt>
                <c:pt idx="19">
                  <c:v>2166.3941223901802</c:v>
                </c:pt>
                <c:pt idx="20">
                  <c:v>1970.51730739764</c:v>
                </c:pt>
                <c:pt idx="21">
                  <c:v>1824.1088813675699</c:v>
                </c:pt>
                <c:pt idx="22">
                  <c:v>1710.4067347187399</c:v>
                </c:pt>
                <c:pt idx="23">
                  <c:v>1619.17877927066</c:v>
                </c:pt>
                <c:pt idx="24">
                  <c:v>1543.8816335905699</c:v>
                </c:pt>
                <c:pt idx="25">
                  <c:v>1480.1855169867799</c:v>
                </c:pt>
                <c:pt idx="26">
                  <c:v>1425.14788892562</c:v>
                </c:pt>
                <c:pt idx="27">
                  <c:v>1415.79667842546</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145757.86465461299</c:v>
                </c:pt>
                <c:pt idx="59">
                  <c:v>32174.1642648872</c:v>
                </c:pt>
                <c:pt idx="60">
                  <c:v>19288.441428769602</c:v>
                </c:pt>
                <c:pt idx="61">
                  <c:v>15302.6434574952</c:v>
                </c:pt>
                <c:pt idx="62">
                  <c:v>11275.9391340656</c:v>
                </c:pt>
                <c:pt idx="63">
                  <c:v>7565.9704965130304</c:v>
                </c:pt>
                <c:pt idx="64">
                  <c:v>5067.44088533992</c:v>
                </c:pt>
                <c:pt idx="65">
                  <c:v>3853.7479759084599</c:v>
                </c:pt>
                <c:pt idx="66">
                  <c:v>3144.2000087563101</c:v>
                </c:pt>
                <c:pt idx="67">
                  <c:v>2872.9400435927801</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169980.96701683701</c:v>
                </c:pt>
                <c:pt idx="99">
                  <c:v>45449.622291758402</c:v>
                </c:pt>
                <c:pt idx="100">
                  <c:v>24352.81341821</c:v>
                </c:pt>
                <c:pt idx="101">
                  <c:v>19533.647878252901</c:v>
                </c:pt>
                <c:pt idx="102">
                  <c:v>14308.253485470301</c:v>
                </c:pt>
                <c:pt idx="103">
                  <c:v>9525.0403992750307</c:v>
                </c:pt>
                <c:pt idx="104">
                  <c:v>6286.0347900835504</c:v>
                </c:pt>
                <c:pt idx="105">
                  <c:v>4732.8045850625404</c:v>
                </c:pt>
                <c:pt idx="106">
                  <c:v>3813.4549280401402</c:v>
                </c:pt>
                <c:pt idx="107">
                  <c:v>3459.6081762819899</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57736.027580866401</c:v>
                </c:pt>
                <c:pt idx="139">
                  <c:v>39860.612040280997</c:v>
                </c:pt>
                <c:pt idx="140">
                  <c:v>26048.1150094595</c:v>
                </c:pt>
                <c:pt idx="141">
                  <c:v>21522.761604566</c:v>
                </c:pt>
                <c:pt idx="142">
                  <c:v>16052.7380795627</c:v>
                </c:pt>
                <c:pt idx="143">
                  <c:v>10883.8949600012</c:v>
                </c:pt>
                <c:pt idx="144">
                  <c:v>6906.1777147387402</c:v>
                </c:pt>
                <c:pt idx="145">
                  <c:v>5233.0674935426896</c:v>
                </c:pt>
                <c:pt idx="146">
                  <c:v>4212.1924065244702</c:v>
                </c:pt>
                <c:pt idx="147">
                  <c:v>3814.51262627696</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55924.903414450797</c:v>
                </c:pt>
                <c:pt idx="179">
                  <c:v>42613.398251505503</c:v>
                </c:pt>
                <c:pt idx="180">
                  <c:v>27606.987910681</c:v>
                </c:pt>
                <c:pt idx="181">
                  <c:v>22870.638164701901</c:v>
                </c:pt>
                <c:pt idx="182">
                  <c:v>17525.2146063154</c:v>
                </c:pt>
                <c:pt idx="183">
                  <c:v>12117.291025536</c:v>
                </c:pt>
                <c:pt idx="184">
                  <c:v>8068.9389075194504</c:v>
                </c:pt>
                <c:pt idx="185">
                  <c:v>5895.4130956303497</c:v>
                </c:pt>
                <c:pt idx="186">
                  <c:v>4761.7801013697199</c:v>
                </c:pt>
                <c:pt idx="187">
                  <c:v>4330.1303530615996</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66994.344107899204</c:v>
                </c:pt>
                <c:pt idx="219">
                  <c:v>45841.199248340898</c:v>
                </c:pt>
                <c:pt idx="220">
                  <c:v>29491.7016135626</c:v>
                </c:pt>
                <c:pt idx="221">
                  <c:v>24084.3882262234</c:v>
                </c:pt>
                <c:pt idx="222">
                  <c:v>18910.986499747101</c:v>
                </c:pt>
                <c:pt idx="223">
                  <c:v>13545.1198038484</c:v>
                </c:pt>
                <c:pt idx="224">
                  <c:v>10025.987075915</c:v>
                </c:pt>
                <c:pt idx="225">
                  <c:v>8832.9869527967094</c:v>
                </c:pt>
                <c:pt idx="226">
                  <c:v>8129.6759961542102</c:v>
                </c:pt>
                <c:pt idx="227">
                  <c:v>7802.6069483679103</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131497.658289207</c:v>
                </c:pt>
                <c:pt idx="259">
                  <c:v>46633.444504657098</c:v>
                </c:pt>
                <c:pt idx="260">
                  <c:v>30469.200081682298</c:v>
                </c:pt>
                <c:pt idx="261">
                  <c:v>24237.468381738101</c:v>
                </c:pt>
                <c:pt idx="262">
                  <c:v>20910.7022195752</c:v>
                </c:pt>
                <c:pt idx="263">
                  <c:v>18162.544103460801</c:v>
                </c:pt>
                <c:pt idx="264">
                  <c:v>16181.6513960514</c:v>
                </c:pt>
                <c:pt idx="265">
                  <c:v>14464.525836655101</c:v>
                </c:pt>
                <c:pt idx="266">
                  <c:v>12797.1914879984</c:v>
                </c:pt>
                <c:pt idx="267">
                  <c:v>11981.711813309101</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112413.636271228</c:v>
                </c:pt>
                <c:pt idx="299">
                  <c:v>46137.443855873898</c:v>
                </c:pt>
                <c:pt idx="300">
                  <c:v>37070.108125522798</c:v>
                </c:pt>
                <c:pt idx="301">
                  <c:v>30693.827152326099</c:v>
                </c:pt>
                <c:pt idx="302">
                  <c:v>28343.608389885299</c:v>
                </c:pt>
                <c:pt idx="303">
                  <c:v>25514.425555060599</c:v>
                </c:pt>
                <c:pt idx="304">
                  <c:v>21540.762479214402</c:v>
                </c:pt>
                <c:pt idx="305">
                  <c:v>18208.1455590552</c:v>
                </c:pt>
                <c:pt idx="306">
                  <c:v>15390.920445005901</c:v>
                </c:pt>
                <c:pt idx="307">
                  <c:v>14101.707641126201</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107109.997757847</c:v>
                </c:pt>
                <c:pt idx="339">
                  <c:v>50790.715123310903</c:v>
                </c:pt>
                <c:pt idx="340">
                  <c:v>44928.535633122898</c:v>
                </c:pt>
                <c:pt idx="341">
                  <c:v>37193.319376344203</c:v>
                </c:pt>
                <c:pt idx="342">
                  <c:v>34029.689774712599</c:v>
                </c:pt>
                <c:pt idx="343">
                  <c:v>29715.784868504801</c:v>
                </c:pt>
                <c:pt idx="344">
                  <c:v>23850.662259229201</c:v>
                </c:pt>
                <c:pt idx="345">
                  <c:v>19402.346091936499</c:v>
                </c:pt>
                <c:pt idx="346">
                  <c:v>15931.445926959999</c:v>
                </c:pt>
                <c:pt idx="347">
                  <c:v>14403.3716904582</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pt idx="361">
                  <c:v>0</c:v>
                </c:pt>
                <c:pt idx="362">
                  <c:v>0</c:v>
                </c:pt>
                <c:pt idx="363">
                  <c:v>0</c:v>
                </c:pt>
                <c:pt idx="364">
                  <c:v>0</c:v>
                </c:pt>
                <c:pt idx="365">
                  <c:v>0</c:v>
                </c:pt>
                <c:pt idx="366">
                  <c:v>0</c:v>
                </c:pt>
                <c:pt idx="367">
                  <c:v>0</c:v>
                </c:pt>
                <c:pt idx="368">
                  <c:v>0</c:v>
                </c:pt>
                <c:pt idx="369">
                  <c:v>0</c:v>
                </c:pt>
                <c:pt idx="370">
                  <c:v>0</c:v>
                </c:pt>
                <c:pt idx="371">
                  <c:v>0</c:v>
                </c:pt>
                <c:pt idx="372">
                  <c:v>0</c:v>
                </c:pt>
                <c:pt idx="373">
                  <c:v>0</c:v>
                </c:pt>
                <c:pt idx="374">
                  <c:v>0</c:v>
                </c:pt>
                <c:pt idx="375">
                  <c:v>0</c:v>
                </c:pt>
                <c:pt idx="376">
                  <c:v>0</c:v>
                </c:pt>
                <c:pt idx="377">
                  <c:v>0</c:v>
                </c:pt>
                <c:pt idx="378">
                  <c:v>102233.454216311</c:v>
                </c:pt>
                <c:pt idx="379">
                  <c:v>52933.2682279406</c:v>
                </c:pt>
                <c:pt idx="380">
                  <c:v>48710.756939088598</c:v>
                </c:pt>
                <c:pt idx="381">
                  <c:v>41991.747436469603</c:v>
                </c:pt>
                <c:pt idx="382">
                  <c:v>36979.237911991302</c:v>
                </c:pt>
                <c:pt idx="383">
                  <c:v>31523.0652819891</c:v>
                </c:pt>
                <c:pt idx="384">
                  <c:v>24501.2386642821</c:v>
                </c:pt>
                <c:pt idx="385">
                  <c:v>19459.482353101401</c:v>
                </c:pt>
                <c:pt idx="386">
                  <c:v>15692.7156675851</c:v>
                </c:pt>
                <c:pt idx="387">
                  <c:v>14069.9123206931</c:v>
                </c:pt>
                <c:pt idx="388">
                  <c:v>0</c:v>
                </c:pt>
                <c:pt idx="389">
                  <c:v>0</c:v>
                </c:pt>
                <c:pt idx="390">
                  <c:v>0</c:v>
                </c:pt>
                <c:pt idx="391">
                  <c:v>0</c:v>
                </c:pt>
                <c:pt idx="392">
                  <c:v>0</c:v>
                </c:pt>
                <c:pt idx="393">
                  <c:v>0</c:v>
                </c:pt>
                <c:pt idx="394">
                  <c:v>0</c:v>
                </c:pt>
                <c:pt idx="395">
                  <c:v>0</c:v>
                </c:pt>
                <c:pt idx="396">
                  <c:v>0</c:v>
                </c:pt>
                <c:pt idx="397">
                  <c:v>0</c:v>
                </c:pt>
                <c:pt idx="398">
                  <c:v>0</c:v>
                </c:pt>
                <c:pt idx="399">
                  <c:v>0</c:v>
                </c:pt>
                <c:pt idx="400">
                  <c:v>0</c:v>
                </c:pt>
                <c:pt idx="401">
                  <c:v>0</c:v>
                </c:pt>
                <c:pt idx="402">
                  <c:v>0</c:v>
                </c:pt>
                <c:pt idx="403">
                  <c:v>0</c:v>
                </c:pt>
                <c:pt idx="404">
                  <c:v>0</c:v>
                </c:pt>
                <c:pt idx="405">
                  <c:v>0</c:v>
                </c:pt>
                <c:pt idx="406">
                  <c:v>0</c:v>
                </c:pt>
                <c:pt idx="407">
                  <c:v>0</c:v>
                </c:pt>
                <c:pt idx="408">
                  <c:v>0</c:v>
                </c:pt>
                <c:pt idx="409">
                  <c:v>0</c:v>
                </c:pt>
                <c:pt idx="410">
                  <c:v>0</c:v>
                </c:pt>
                <c:pt idx="411">
                  <c:v>0</c:v>
                </c:pt>
                <c:pt idx="412">
                  <c:v>0</c:v>
                </c:pt>
                <c:pt idx="413">
                  <c:v>0</c:v>
                </c:pt>
                <c:pt idx="414">
                  <c:v>0</c:v>
                </c:pt>
                <c:pt idx="415">
                  <c:v>0</c:v>
                </c:pt>
                <c:pt idx="416">
                  <c:v>0</c:v>
                </c:pt>
                <c:pt idx="417">
                  <c:v>0</c:v>
                </c:pt>
                <c:pt idx="418">
                  <c:v>98419.024543826294</c:v>
                </c:pt>
                <c:pt idx="419">
                  <c:v>54069.968243411102</c:v>
                </c:pt>
                <c:pt idx="420">
                  <c:v>50451.894298450403</c:v>
                </c:pt>
                <c:pt idx="421">
                  <c:v>43215.758252451698</c:v>
                </c:pt>
                <c:pt idx="422">
                  <c:v>38207.670476162697</c:v>
                </c:pt>
                <c:pt idx="423">
                  <c:v>32168.2398694531</c:v>
                </c:pt>
                <c:pt idx="424">
                  <c:v>24518.393533992101</c:v>
                </c:pt>
                <c:pt idx="425">
                  <c:v>19182.6344510983</c:v>
                </c:pt>
                <c:pt idx="426">
                  <c:v>15281.202977905101</c:v>
                </c:pt>
                <c:pt idx="427">
                  <c:v>13617.885574714701</c:v>
                </c:pt>
                <c:pt idx="428">
                  <c:v>0</c:v>
                </c:pt>
                <c:pt idx="429">
                  <c:v>0</c:v>
                </c:pt>
                <c:pt idx="430">
                  <c:v>0</c:v>
                </c:pt>
                <c:pt idx="431">
                  <c:v>0</c:v>
                </c:pt>
                <c:pt idx="432">
                  <c:v>0</c:v>
                </c:pt>
                <c:pt idx="433">
                  <c:v>0</c:v>
                </c:pt>
                <c:pt idx="434">
                  <c:v>0</c:v>
                </c:pt>
                <c:pt idx="435">
                  <c:v>0</c:v>
                </c:pt>
                <c:pt idx="436">
                  <c:v>0</c:v>
                </c:pt>
                <c:pt idx="437">
                  <c:v>0</c:v>
                </c:pt>
                <c:pt idx="438">
                  <c:v>0</c:v>
                </c:pt>
                <c:pt idx="439">
                  <c:v>0</c:v>
                </c:pt>
                <c:pt idx="440">
                  <c:v>0</c:v>
                </c:pt>
                <c:pt idx="441">
                  <c:v>0</c:v>
                </c:pt>
                <c:pt idx="442">
                  <c:v>0</c:v>
                </c:pt>
                <c:pt idx="443">
                  <c:v>0</c:v>
                </c:pt>
                <c:pt idx="444">
                  <c:v>0</c:v>
                </c:pt>
                <c:pt idx="445">
                  <c:v>0</c:v>
                </c:pt>
                <c:pt idx="446">
                  <c:v>0</c:v>
                </c:pt>
                <c:pt idx="447">
                  <c:v>0</c:v>
                </c:pt>
                <c:pt idx="448">
                  <c:v>0</c:v>
                </c:pt>
                <c:pt idx="449">
                  <c:v>0</c:v>
                </c:pt>
                <c:pt idx="450">
                  <c:v>0</c:v>
                </c:pt>
                <c:pt idx="451">
                  <c:v>0</c:v>
                </c:pt>
                <c:pt idx="452">
                  <c:v>0</c:v>
                </c:pt>
                <c:pt idx="453">
                  <c:v>0</c:v>
                </c:pt>
                <c:pt idx="454">
                  <c:v>0</c:v>
                </c:pt>
                <c:pt idx="455">
                  <c:v>0</c:v>
                </c:pt>
                <c:pt idx="456">
                  <c:v>0</c:v>
                </c:pt>
                <c:pt idx="457">
                  <c:v>0</c:v>
                </c:pt>
                <c:pt idx="458">
                  <c:v>95444.158850526597</c:v>
                </c:pt>
                <c:pt idx="459">
                  <c:v>54434.946596591901</c:v>
                </c:pt>
                <c:pt idx="460">
                  <c:v>51162.096402988704</c:v>
                </c:pt>
                <c:pt idx="461">
                  <c:v>45408.117688420702</c:v>
                </c:pt>
                <c:pt idx="462">
                  <c:v>39063.743426520101</c:v>
                </c:pt>
                <c:pt idx="463">
                  <c:v>32446.549442358999</c:v>
                </c:pt>
                <c:pt idx="464">
                  <c:v>24397.154523155801</c:v>
                </c:pt>
                <c:pt idx="465">
                  <c:v>18874.0625851853</c:v>
                </c:pt>
                <c:pt idx="466">
                  <c:v>14891.8831313462</c:v>
                </c:pt>
                <c:pt idx="467">
                  <c:v>13207.5977571931</c:v>
                </c:pt>
              </c:numCache>
            </c:numRef>
          </c:yVal>
          <c:smooth val="0"/>
          <c:extLst>
            <c:ext xmlns:c16="http://schemas.microsoft.com/office/drawing/2014/chart" uri="{C3380CC4-5D6E-409C-BE32-E72D297353CC}">
              <c16:uniqueId val="{00000000-5880-3842-A1F6-8BC5C84C5DAB}"/>
            </c:ext>
          </c:extLst>
        </c:ser>
        <c:ser>
          <c:idx val="0"/>
          <c:order val="1"/>
          <c:tx>
            <c:strRef>
              <c:f>HnPv2!$M$2</c:f>
              <c:strCache>
                <c:ptCount val="1"/>
                <c:pt idx="0">
                  <c:v>EDFM</c:v>
                </c:pt>
              </c:strCache>
            </c:strRef>
          </c:tx>
          <c:spPr>
            <a:ln w="25400" cap="rnd">
              <a:solidFill>
                <a:srgbClr val="FF0000">
                  <a:alpha val="55000"/>
                </a:srgbClr>
              </a:solidFill>
              <a:prstDash val="dash"/>
              <a:round/>
            </a:ln>
            <a:effectLst/>
          </c:spPr>
          <c:marker>
            <c:symbol val="none"/>
          </c:marker>
          <c:xVal>
            <c:numRef>
              <c:f>HnPv2!$L$3:$L$470</c:f>
              <c:numCache>
                <c:formatCode>General</c:formatCode>
                <c:ptCount val="468"/>
                <c:pt idx="0">
                  <c:v>2.74658203125E-3</c:v>
                </c:pt>
                <c:pt idx="1">
                  <c:v>5.4931640625E-3</c:v>
                </c:pt>
                <c:pt idx="2">
                  <c:v>1.0986328125E-2</c:v>
                </c:pt>
                <c:pt idx="3">
                  <c:v>2.197265625E-2</c:v>
                </c:pt>
                <c:pt idx="4">
                  <c:v>4.39453125E-2</c:v>
                </c:pt>
                <c:pt idx="5">
                  <c:v>8.7890625E-2</c:v>
                </c:pt>
                <c:pt idx="6">
                  <c:v>0.17578125</c:v>
                </c:pt>
                <c:pt idx="7">
                  <c:v>0.3515625</c:v>
                </c:pt>
                <c:pt idx="8">
                  <c:v>0.703125</c:v>
                </c:pt>
                <c:pt idx="9">
                  <c:v>1.40625</c:v>
                </c:pt>
                <c:pt idx="10">
                  <c:v>2.8125</c:v>
                </c:pt>
                <c:pt idx="11">
                  <c:v>5.625</c:v>
                </c:pt>
                <c:pt idx="12">
                  <c:v>11.25</c:v>
                </c:pt>
                <c:pt idx="13">
                  <c:v>22.5</c:v>
                </c:pt>
                <c:pt idx="14">
                  <c:v>45</c:v>
                </c:pt>
                <c:pt idx="15">
                  <c:v>90</c:v>
                </c:pt>
                <c:pt idx="16">
                  <c:v>180</c:v>
                </c:pt>
                <c:pt idx="17">
                  <c:v>270</c:v>
                </c:pt>
                <c:pt idx="18">
                  <c:v>360</c:v>
                </c:pt>
                <c:pt idx="19">
                  <c:v>450</c:v>
                </c:pt>
                <c:pt idx="20">
                  <c:v>540</c:v>
                </c:pt>
                <c:pt idx="21">
                  <c:v>630</c:v>
                </c:pt>
                <c:pt idx="22">
                  <c:v>720</c:v>
                </c:pt>
                <c:pt idx="23">
                  <c:v>810</c:v>
                </c:pt>
                <c:pt idx="24">
                  <c:v>900</c:v>
                </c:pt>
                <c:pt idx="25">
                  <c:v>990</c:v>
                </c:pt>
                <c:pt idx="26">
                  <c:v>1080</c:v>
                </c:pt>
                <c:pt idx="27">
                  <c:v>1095.7275</c:v>
                </c:pt>
                <c:pt idx="28">
                  <c:v>1095.72994140625</c:v>
                </c:pt>
                <c:pt idx="29">
                  <c:v>1095.7323828125</c:v>
                </c:pt>
                <c:pt idx="30">
                  <c:v>1095.73482421875</c:v>
                </c:pt>
                <c:pt idx="31">
                  <c:v>1095.737265625</c:v>
                </c:pt>
                <c:pt idx="32">
                  <c:v>1095.7421484375</c:v>
                </c:pt>
                <c:pt idx="33">
                  <c:v>1095.7519140625</c:v>
                </c:pt>
                <c:pt idx="34">
                  <c:v>1095.7714453125</c:v>
                </c:pt>
                <c:pt idx="35">
                  <c:v>1095.8105078125</c:v>
                </c:pt>
                <c:pt idx="36">
                  <c:v>1095.8886328125</c:v>
                </c:pt>
                <c:pt idx="37">
                  <c:v>1096.0448828125</c:v>
                </c:pt>
                <c:pt idx="38">
                  <c:v>1096.3573828125</c:v>
                </c:pt>
                <c:pt idx="39">
                  <c:v>1096.9823828125</c:v>
                </c:pt>
                <c:pt idx="40">
                  <c:v>1098.2323828125</c:v>
                </c:pt>
                <c:pt idx="41">
                  <c:v>1100.7323828125</c:v>
                </c:pt>
                <c:pt idx="42">
                  <c:v>1105.7323828125</c:v>
                </c:pt>
                <c:pt idx="43">
                  <c:v>1115.7323828125</c:v>
                </c:pt>
                <c:pt idx="44">
                  <c:v>1125.7323828125</c:v>
                </c:pt>
                <c:pt idx="45">
                  <c:v>1135.7323828125</c:v>
                </c:pt>
                <c:pt idx="46">
                  <c:v>1145.7323828125</c:v>
                </c:pt>
                <c:pt idx="47">
                  <c:v>1155.7323828125</c:v>
                </c:pt>
                <c:pt idx="48">
                  <c:v>1155.8261328125</c:v>
                </c:pt>
                <c:pt idx="49">
                  <c:v>1155.9198828125</c:v>
                </c:pt>
                <c:pt idx="50">
                  <c:v>1156.1073828125</c:v>
                </c:pt>
                <c:pt idx="51">
                  <c:v>1156.4823828125</c:v>
                </c:pt>
                <c:pt idx="52">
                  <c:v>1157.2323828125</c:v>
                </c:pt>
                <c:pt idx="53">
                  <c:v>1158.7323828125</c:v>
                </c:pt>
                <c:pt idx="54">
                  <c:v>1161.7323828125</c:v>
                </c:pt>
                <c:pt idx="55">
                  <c:v>1164.7323828125</c:v>
                </c:pt>
                <c:pt idx="56">
                  <c:v>1167.7323828125</c:v>
                </c:pt>
                <c:pt idx="57">
                  <c:v>1169.7323828125</c:v>
                </c:pt>
                <c:pt idx="58">
                  <c:v>1170.9823828125</c:v>
                </c:pt>
                <c:pt idx="59">
                  <c:v>1172.2323828125</c:v>
                </c:pt>
                <c:pt idx="60">
                  <c:v>1174.7323828125</c:v>
                </c:pt>
                <c:pt idx="61">
                  <c:v>1179.7323828125</c:v>
                </c:pt>
                <c:pt idx="62">
                  <c:v>1189.7323828125</c:v>
                </c:pt>
                <c:pt idx="63">
                  <c:v>1209.7323828125</c:v>
                </c:pt>
                <c:pt idx="64">
                  <c:v>1249.7323828125</c:v>
                </c:pt>
                <c:pt idx="65">
                  <c:v>1289.7323828125</c:v>
                </c:pt>
                <c:pt idx="66">
                  <c:v>1329.7323828125</c:v>
                </c:pt>
                <c:pt idx="67">
                  <c:v>1349.7323828125</c:v>
                </c:pt>
                <c:pt idx="68">
                  <c:v>1349.73482421875</c:v>
                </c:pt>
                <c:pt idx="69">
                  <c:v>1349.737265625</c:v>
                </c:pt>
                <c:pt idx="70">
                  <c:v>1349.73970703125</c:v>
                </c:pt>
                <c:pt idx="71">
                  <c:v>1349.7421484375</c:v>
                </c:pt>
                <c:pt idx="72">
                  <c:v>1349.74703125</c:v>
                </c:pt>
                <c:pt idx="73">
                  <c:v>1349.756796875</c:v>
                </c:pt>
                <c:pt idx="74">
                  <c:v>1349.776328125</c:v>
                </c:pt>
                <c:pt idx="75">
                  <c:v>1349.815390625</c:v>
                </c:pt>
                <c:pt idx="76">
                  <c:v>1349.893515625</c:v>
                </c:pt>
                <c:pt idx="77">
                  <c:v>1350.049765625</c:v>
                </c:pt>
                <c:pt idx="78">
                  <c:v>1350.362265625</c:v>
                </c:pt>
                <c:pt idx="79">
                  <c:v>1350.987265625</c:v>
                </c:pt>
                <c:pt idx="80">
                  <c:v>1352.237265625</c:v>
                </c:pt>
                <c:pt idx="81">
                  <c:v>1354.737265625</c:v>
                </c:pt>
                <c:pt idx="82">
                  <c:v>1359.737265625</c:v>
                </c:pt>
                <c:pt idx="83">
                  <c:v>1369.737265625</c:v>
                </c:pt>
                <c:pt idx="84">
                  <c:v>1379.737265625</c:v>
                </c:pt>
                <c:pt idx="85">
                  <c:v>1389.737265625</c:v>
                </c:pt>
                <c:pt idx="86">
                  <c:v>1399.737265625</c:v>
                </c:pt>
                <c:pt idx="87">
                  <c:v>1409.737265625</c:v>
                </c:pt>
                <c:pt idx="88">
                  <c:v>1409.831015625</c:v>
                </c:pt>
                <c:pt idx="89">
                  <c:v>1409.924765625</c:v>
                </c:pt>
                <c:pt idx="90">
                  <c:v>1410.112265625</c:v>
                </c:pt>
                <c:pt idx="91">
                  <c:v>1410.487265625</c:v>
                </c:pt>
                <c:pt idx="92">
                  <c:v>1411.237265625</c:v>
                </c:pt>
                <c:pt idx="93">
                  <c:v>1412.737265625</c:v>
                </c:pt>
                <c:pt idx="94">
                  <c:v>1415.737265625</c:v>
                </c:pt>
                <c:pt idx="95">
                  <c:v>1418.737265625</c:v>
                </c:pt>
                <c:pt idx="96">
                  <c:v>1421.737265625</c:v>
                </c:pt>
                <c:pt idx="97">
                  <c:v>1423.737265625</c:v>
                </c:pt>
                <c:pt idx="98">
                  <c:v>1424.987265625</c:v>
                </c:pt>
                <c:pt idx="99">
                  <c:v>1426.237265625</c:v>
                </c:pt>
                <c:pt idx="100">
                  <c:v>1428.737265625</c:v>
                </c:pt>
                <c:pt idx="101">
                  <c:v>1433.737265625</c:v>
                </c:pt>
                <c:pt idx="102">
                  <c:v>1443.737265625</c:v>
                </c:pt>
                <c:pt idx="103">
                  <c:v>1463.737265625</c:v>
                </c:pt>
                <c:pt idx="104">
                  <c:v>1503.737265625</c:v>
                </c:pt>
                <c:pt idx="105">
                  <c:v>1543.737265625</c:v>
                </c:pt>
                <c:pt idx="106">
                  <c:v>1583.737265625</c:v>
                </c:pt>
                <c:pt idx="107">
                  <c:v>1603.737265625</c:v>
                </c:pt>
                <c:pt idx="108">
                  <c:v>1603.73970703125</c:v>
                </c:pt>
                <c:pt idx="109">
                  <c:v>1603.7421484375</c:v>
                </c:pt>
                <c:pt idx="110">
                  <c:v>1603.74458984375</c:v>
                </c:pt>
                <c:pt idx="111">
                  <c:v>1603.74703125</c:v>
                </c:pt>
                <c:pt idx="112">
                  <c:v>1603.7519140625</c:v>
                </c:pt>
                <c:pt idx="113">
                  <c:v>1603.7616796875</c:v>
                </c:pt>
                <c:pt idx="114">
                  <c:v>1603.7812109375</c:v>
                </c:pt>
                <c:pt idx="115">
                  <c:v>1603.8202734375</c:v>
                </c:pt>
                <c:pt idx="116">
                  <c:v>1603.8983984375</c:v>
                </c:pt>
                <c:pt idx="117">
                  <c:v>1604.0546484375</c:v>
                </c:pt>
                <c:pt idx="118">
                  <c:v>1604.3671484375</c:v>
                </c:pt>
                <c:pt idx="119">
                  <c:v>1604.9921484375</c:v>
                </c:pt>
                <c:pt idx="120">
                  <c:v>1606.2421484375</c:v>
                </c:pt>
                <c:pt idx="121">
                  <c:v>1608.7421484375</c:v>
                </c:pt>
                <c:pt idx="122">
                  <c:v>1613.7421484375</c:v>
                </c:pt>
                <c:pt idx="123">
                  <c:v>1623.7421484375</c:v>
                </c:pt>
                <c:pt idx="124">
                  <c:v>1633.7421484375</c:v>
                </c:pt>
                <c:pt idx="125">
                  <c:v>1643.7421484375</c:v>
                </c:pt>
                <c:pt idx="126">
                  <c:v>1653.7421484375</c:v>
                </c:pt>
                <c:pt idx="127">
                  <c:v>1663.7421484375</c:v>
                </c:pt>
                <c:pt idx="128">
                  <c:v>1663.8358984375</c:v>
                </c:pt>
                <c:pt idx="129">
                  <c:v>1663.9296484375</c:v>
                </c:pt>
                <c:pt idx="130">
                  <c:v>1664.1171484375</c:v>
                </c:pt>
                <c:pt idx="131">
                  <c:v>1664.4921484375</c:v>
                </c:pt>
                <c:pt idx="132">
                  <c:v>1665.2421484375</c:v>
                </c:pt>
                <c:pt idx="133">
                  <c:v>1666.7421484375</c:v>
                </c:pt>
                <c:pt idx="134">
                  <c:v>1669.7421484375</c:v>
                </c:pt>
                <c:pt idx="135">
                  <c:v>1672.7421484375</c:v>
                </c:pt>
                <c:pt idx="136">
                  <c:v>1675.7421484375</c:v>
                </c:pt>
                <c:pt idx="137">
                  <c:v>1677.7421484375</c:v>
                </c:pt>
                <c:pt idx="138">
                  <c:v>1678.9921484375</c:v>
                </c:pt>
                <c:pt idx="139">
                  <c:v>1680.2421484375</c:v>
                </c:pt>
                <c:pt idx="140">
                  <c:v>1682.7421484375</c:v>
                </c:pt>
                <c:pt idx="141">
                  <c:v>1687.7421484375</c:v>
                </c:pt>
                <c:pt idx="142">
                  <c:v>1697.7421484375</c:v>
                </c:pt>
                <c:pt idx="143">
                  <c:v>1717.7421484375</c:v>
                </c:pt>
                <c:pt idx="144">
                  <c:v>1757.7421484375</c:v>
                </c:pt>
                <c:pt idx="145">
                  <c:v>1797.7421484375</c:v>
                </c:pt>
                <c:pt idx="146">
                  <c:v>1837.7421484375</c:v>
                </c:pt>
                <c:pt idx="147">
                  <c:v>1857.7421484375</c:v>
                </c:pt>
                <c:pt idx="148">
                  <c:v>1857.74458984375</c:v>
                </c:pt>
                <c:pt idx="149">
                  <c:v>1857.74703125</c:v>
                </c:pt>
                <c:pt idx="150">
                  <c:v>1857.74947265625</c:v>
                </c:pt>
                <c:pt idx="151">
                  <c:v>1857.7519140625</c:v>
                </c:pt>
                <c:pt idx="152">
                  <c:v>1857.756796875</c:v>
                </c:pt>
                <c:pt idx="153">
                  <c:v>1857.7665625</c:v>
                </c:pt>
                <c:pt idx="154">
                  <c:v>1857.78609375</c:v>
                </c:pt>
                <c:pt idx="155">
                  <c:v>1857.82515625</c:v>
                </c:pt>
                <c:pt idx="156">
                  <c:v>1857.90328125</c:v>
                </c:pt>
                <c:pt idx="157">
                  <c:v>1858.05953125</c:v>
                </c:pt>
                <c:pt idx="158">
                  <c:v>1858.37203125</c:v>
                </c:pt>
                <c:pt idx="159">
                  <c:v>1858.99703125</c:v>
                </c:pt>
                <c:pt idx="160">
                  <c:v>1860.24703125</c:v>
                </c:pt>
                <c:pt idx="161">
                  <c:v>1862.74703125</c:v>
                </c:pt>
                <c:pt idx="162">
                  <c:v>1867.74703125</c:v>
                </c:pt>
                <c:pt idx="163">
                  <c:v>1877.74703125</c:v>
                </c:pt>
                <c:pt idx="164">
                  <c:v>1887.74703125</c:v>
                </c:pt>
                <c:pt idx="165">
                  <c:v>1897.74703125</c:v>
                </c:pt>
                <c:pt idx="166">
                  <c:v>1907.74703125</c:v>
                </c:pt>
                <c:pt idx="167">
                  <c:v>1917.74703125</c:v>
                </c:pt>
                <c:pt idx="168">
                  <c:v>1917.84078125</c:v>
                </c:pt>
                <c:pt idx="169">
                  <c:v>1917.93453125</c:v>
                </c:pt>
                <c:pt idx="170">
                  <c:v>1918.12203125</c:v>
                </c:pt>
                <c:pt idx="171">
                  <c:v>1918.49703125</c:v>
                </c:pt>
                <c:pt idx="172">
                  <c:v>1919.24703125</c:v>
                </c:pt>
                <c:pt idx="173">
                  <c:v>1920.74703125</c:v>
                </c:pt>
                <c:pt idx="174">
                  <c:v>1923.74703125</c:v>
                </c:pt>
                <c:pt idx="175">
                  <c:v>1926.74703125</c:v>
                </c:pt>
                <c:pt idx="176">
                  <c:v>1929.74703125</c:v>
                </c:pt>
                <c:pt idx="177">
                  <c:v>1931.74703125</c:v>
                </c:pt>
                <c:pt idx="178">
                  <c:v>1932.99703125</c:v>
                </c:pt>
                <c:pt idx="179">
                  <c:v>1934.24703125</c:v>
                </c:pt>
                <c:pt idx="180">
                  <c:v>1936.74703125</c:v>
                </c:pt>
                <c:pt idx="181">
                  <c:v>1941.74703125</c:v>
                </c:pt>
                <c:pt idx="182">
                  <c:v>1951.74703125</c:v>
                </c:pt>
                <c:pt idx="183">
                  <c:v>1971.74703125</c:v>
                </c:pt>
                <c:pt idx="184">
                  <c:v>2011.74703125</c:v>
                </c:pt>
                <c:pt idx="185">
                  <c:v>2051.74703125</c:v>
                </c:pt>
                <c:pt idx="186">
                  <c:v>2091.74703125</c:v>
                </c:pt>
                <c:pt idx="187">
                  <c:v>2111.74703125</c:v>
                </c:pt>
                <c:pt idx="188">
                  <c:v>2111.74947265625</c:v>
                </c:pt>
                <c:pt idx="189">
                  <c:v>2111.7519140625</c:v>
                </c:pt>
                <c:pt idx="190">
                  <c:v>2111.75435546875</c:v>
                </c:pt>
                <c:pt idx="191">
                  <c:v>2111.756796875</c:v>
                </c:pt>
                <c:pt idx="192">
                  <c:v>2111.7616796875</c:v>
                </c:pt>
                <c:pt idx="193">
                  <c:v>2111.7714453125</c:v>
                </c:pt>
                <c:pt idx="194">
                  <c:v>2111.7909765625</c:v>
                </c:pt>
                <c:pt idx="195">
                  <c:v>2111.8300390625</c:v>
                </c:pt>
                <c:pt idx="196">
                  <c:v>2111.9081640625</c:v>
                </c:pt>
                <c:pt idx="197">
                  <c:v>2112.0644140625</c:v>
                </c:pt>
                <c:pt idx="198">
                  <c:v>2112.3769140625</c:v>
                </c:pt>
                <c:pt idx="199">
                  <c:v>2113.0019140625</c:v>
                </c:pt>
                <c:pt idx="200">
                  <c:v>2114.2519140625</c:v>
                </c:pt>
                <c:pt idx="201">
                  <c:v>2116.7519140625</c:v>
                </c:pt>
                <c:pt idx="202">
                  <c:v>2121.7519140625</c:v>
                </c:pt>
                <c:pt idx="203">
                  <c:v>2131.7519140625</c:v>
                </c:pt>
                <c:pt idx="204">
                  <c:v>2141.7519140625</c:v>
                </c:pt>
                <c:pt idx="205">
                  <c:v>2151.7519140625</c:v>
                </c:pt>
                <c:pt idx="206">
                  <c:v>2161.7519140625</c:v>
                </c:pt>
                <c:pt idx="207">
                  <c:v>2171.7519140625</c:v>
                </c:pt>
                <c:pt idx="208">
                  <c:v>2171.8456640625</c:v>
                </c:pt>
                <c:pt idx="209">
                  <c:v>2171.9394140625</c:v>
                </c:pt>
                <c:pt idx="210">
                  <c:v>2172.1269140625</c:v>
                </c:pt>
                <c:pt idx="211">
                  <c:v>2172.5019140625</c:v>
                </c:pt>
                <c:pt idx="212">
                  <c:v>2173.2519140625</c:v>
                </c:pt>
                <c:pt idx="213">
                  <c:v>2174.7519140625</c:v>
                </c:pt>
                <c:pt idx="214">
                  <c:v>2177.7519140625</c:v>
                </c:pt>
                <c:pt idx="215">
                  <c:v>2180.7519140625</c:v>
                </c:pt>
                <c:pt idx="216">
                  <c:v>2183.7519140625</c:v>
                </c:pt>
                <c:pt idx="217">
                  <c:v>2185.7519140625</c:v>
                </c:pt>
                <c:pt idx="218">
                  <c:v>2187.0019140625</c:v>
                </c:pt>
                <c:pt idx="219">
                  <c:v>2188.2519140625</c:v>
                </c:pt>
                <c:pt idx="220">
                  <c:v>2190.7519140625</c:v>
                </c:pt>
                <c:pt idx="221">
                  <c:v>2195.7519140625</c:v>
                </c:pt>
                <c:pt idx="222">
                  <c:v>2205.7519140625</c:v>
                </c:pt>
                <c:pt idx="223">
                  <c:v>2225.7519140625</c:v>
                </c:pt>
                <c:pt idx="224">
                  <c:v>2265.7519140625</c:v>
                </c:pt>
                <c:pt idx="225">
                  <c:v>2305.7519140625</c:v>
                </c:pt>
                <c:pt idx="226">
                  <c:v>2345.7519140625</c:v>
                </c:pt>
                <c:pt idx="227">
                  <c:v>2365.7519140625</c:v>
                </c:pt>
                <c:pt idx="228">
                  <c:v>2365.75435546875</c:v>
                </c:pt>
                <c:pt idx="229">
                  <c:v>2365.756796875</c:v>
                </c:pt>
                <c:pt idx="230">
                  <c:v>2365.75923828125</c:v>
                </c:pt>
                <c:pt idx="231">
                  <c:v>2365.7616796875</c:v>
                </c:pt>
                <c:pt idx="232">
                  <c:v>2365.7665625</c:v>
                </c:pt>
                <c:pt idx="233">
                  <c:v>2365.776328125</c:v>
                </c:pt>
                <c:pt idx="234">
                  <c:v>2365.795859375</c:v>
                </c:pt>
                <c:pt idx="235">
                  <c:v>2365.834921875</c:v>
                </c:pt>
                <c:pt idx="236">
                  <c:v>2365.913046875</c:v>
                </c:pt>
                <c:pt idx="237">
                  <c:v>2366.069296875</c:v>
                </c:pt>
                <c:pt idx="238">
                  <c:v>2366.381796875</c:v>
                </c:pt>
                <c:pt idx="239">
                  <c:v>2367.006796875</c:v>
                </c:pt>
                <c:pt idx="240">
                  <c:v>2368.256796875</c:v>
                </c:pt>
                <c:pt idx="241">
                  <c:v>2370.756796875</c:v>
                </c:pt>
                <c:pt idx="242">
                  <c:v>2375.756796875</c:v>
                </c:pt>
                <c:pt idx="243">
                  <c:v>2385.756796875</c:v>
                </c:pt>
                <c:pt idx="244">
                  <c:v>2395.756796875</c:v>
                </c:pt>
                <c:pt idx="245">
                  <c:v>2405.756796875</c:v>
                </c:pt>
                <c:pt idx="246">
                  <c:v>2415.756796875</c:v>
                </c:pt>
                <c:pt idx="247">
                  <c:v>2425.756796875</c:v>
                </c:pt>
                <c:pt idx="248">
                  <c:v>2425.850546875</c:v>
                </c:pt>
                <c:pt idx="249">
                  <c:v>2425.944296875</c:v>
                </c:pt>
                <c:pt idx="250">
                  <c:v>2426.131796875</c:v>
                </c:pt>
                <c:pt idx="251">
                  <c:v>2426.506796875</c:v>
                </c:pt>
                <c:pt idx="252">
                  <c:v>2427.256796875</c:v>
                </c:pt>
                <c:pt idx="253">
                  <c:v>2428.756796875</c:v>
                </c:pt>
                <c:pt idx="254">
                  <c:v>2431.756796875</c:v>
                </c:pt>
                <c:pt idx="255">
                  <c:v>2434.756796875</c:v>
                </c:pt>
                <c:pt idx="256">
                  <c:v>2437.756796875</c:v>
                </c:pt>
                <c:pt idx="257">
                  <c:v>2439.756796875</c:v>
                </c:pt>
                <c:pt idx="258">
                  <c:v>2441.006796875</c:v>
                </c:pt>
                <c:pt idx="259">
                  <c:v>2442.256796875</c:v>
                </c:pt>
                <c:pt idx="260">
                  <c:v>2444.756796875</c:v>
                </c:pt>
                <c:pt idx="261">
                  <c:v>2449.756796875</c:v>
                </c:pt>
                <c:pt idx="262">
                  <c:v>2459.756796875</c:v>
                </c:pt>
                <c:pt idx="263">
                  <c:v>2479.756796875</c:v>
                </c:pt>
                <c:pt idx="264">
                  <c:v>2519.756796875</c:v>
                </c:pt>
                <c:pt idx="265">
                  <c:v>2559.756796875</c:v>
                </c:pt>
                <c:pt idx="266">
                  <c:v>2599.756796875</c:v>
                </c:pt>
                <c:pt idx="267">
                  <c:v>2619.756796875</c:v>
                </c:pt>
                <c:pt idx="268">
                  <c:v>2619.75923828125</c:v>
                </c:pt>
                <c:pt idx="269">
                  <c:v>2619.7616796875</c:v>
                </c:pt>
                <c:pt idx="270">
                  <c:v>2619.76412109375</c:v>
                </c:pt>
                <c:pt idx="271">
                  <c:v>2619.7665625</c:v>
                </c:pt>
                <c:pt idx="272">
                  <c:v>2619.7714453125</c:v>
                </c:pt>
                <c:pt idx="273">
                  <c:v>2619.7812109375</c:v>
                </c:pt>
                <c:pt idx="274">
                  <c:v>2619.8007421875</c:v>
                </c:pt>
                <c:pt idx="275">
                  <c:v>2619.8398046875</c:v>
                </c:pt>
                <c:pt idx="276">
                  <c:v>2619.9179296875</c:v>
                </c:pt>
                <c:pt idx="277">
                  <c:v>2620.0741796875</c:v>
                </c:pt>
                <c:pt idx="278">
                  <c:v>2620.3866796875</c:v>
                </c:pt>
                <c:pt idx="279">
                  <c:v>2621.0116796875</c:v>
                </c:pt>
                <c:pt idx="280">
                  <c:v>2622.2616796875</c:v>
                </c:pt>
                <c:pt idx="281">
                  <c:v>2624.7616796875</c:v>
                </c:pt>
                <c:pt idx="282">
                  <c:v>2629.7616796875</c:v>
                </c:pt>
                <c:pt idx="283">
                  <c:v>2639.7616796875</c:v>
                </c:pt>
                <c:pt idx="284">
                  <c:v>2649.7616796875</c:v>
                </c:pt>
                <c:pt idx="285">
                  <c:v>2659.7616796875</c:v>
                </c:pt>
                <c:pt idx="286">
                  <c:v>2669.7616796875</c:v>
                </c:pt>
                <c:pt idx="287">
                  <c:v>2679.7616796875</c:v>
                </c:pt>
                <c:pt idx="288">
                  <c:v>2679.8554296875</c:v>
                </c:pt>
                <c:pt idx="289">
                  <c:v>2679.9491796875</c:v>
                </c:pt>
                <c:pt idx="290">
                  <c:v>2680.1366796875</c:v>
                </c:pt>
                <c:pt idx="291">
                  <c:v>2680.5116796875</c:v>
                </c:pt>
                <c:pt idx="292">
                  <c:v>2681.2616796875</c:v>
                </c:pt>
                <c:pt idx="293">
                  <c:v>2682.7616796875</c:v>
                </c:pt>
                <c:pt idx="294">
                  <c:v>2685.7616796875</c:v>
                </c:pt>
                <c:pt idx="295">
                  <c:v>2688.7616796875</c:v>
                </c:pt>
                <c:pt idx="296">
                  <c:v>2691.7616796875</c:v>
                </c:pt>
                <c:pt idx="297">
                  <c:v>2693.7616796875</c:v>
                </c:pt>
                <c:pt idx="298">
                  <c:v>2695.0116796875</c:v>
                </c:pt>
                <c:pt idx="299">
                  <c:v>2696.2616796875</c:v>
                </c:pt>
                <c:pt idx="300">
                  <c:v>2698.7616796875</c:v>
                </c:pt>
                <c:pt idx="301">
                  <c:v>2703.7616796875</c:v>
                </c:pt>
                <c:pt idx="302">
                  <c:v>2713.7616796875</c:v>
                </c:pt>
                <c:pt idx="303">
                  <c:v>2733.7616796875</c:v>
                </c:pt>
                <c:pt idx="304">
                  <c:v>2773.7616796875</c:v>
                </c:pt>
                <c:pt idx="305">
                  <c:v>2813.7616796875</c:v>
                </c:pt>
                <c:pt idx="306">
                  <c:v>2853.7616796875</c:v>
                </c:pt>
                <c:pt idx="307">
                  <c:v>2873.7616796875</c:v>
                </c:pt>
                <c:pt idx="308">
                  <c:v>2873.76412109375</c:v>
                </c:pt>
                <c:pt idx="309">
                  <c:v>2873.7665625</c:v>
                </c:pt>
                <c:pt idx="310">
                  <c:v>2873.76900390625</c:v>
                </c:pt>
                <c:pt idx="311">
                  <c:v>2873.7714453125</c:v>
                </c:pt>
                <c:pt idx="312">
                  <c:v>2873.776328125</c:v>
                </c:pt>
                <c:pt idx="313">
                  <c:v>2873.78609375</c:v>
                </c:pt>
                <c:pt idx="314">
                  <c:v>2873.805625</c:v>
                </c:pt>
                <c:pt idx="315">
                  <c:v>2873.8446875</c:v>
                </c:pt>
                <c:pt idx="316">
                  <c:v>2873.9228125</c:v>
                </c:pt>
                <c:pt idx="317">
                  <c:v>2874.0790625</c:v>
                </c:pt>
                <c:pt idx="318">
                  <c:v>2874.3915625</c:v>
                </c:pt>
                <c:pt idx="319">
                  <c:v>2875.0165625</c:v>
                </c:pt>
                <c:pt idx="320">
                  <c:v>2876.2665625</c:v>
                </c:pt>
                <c:pt idx="321">
                  <c:v>2878.7665625</c:v>
                </c:pt>
                <c:pt idx="322">
                  <c:v>2883.7665625</c:v>
                </c:pt>
                <c:pt idx="323">
                  <c:v>2893.7665625</c:v>
                </c:pt>
                <c:pt idx="324">
                  <c:v>2903.7665625</c:v>
                </c:pt>
                <c:pt idx="325">
                  <c:v>2913.7665625</c:v>
                </c:pt>
                <c:pt idx="326">
                  <c:v>2923.7665625</c:v>
                </c:pt>
                <c:pt idx="327">
                  <c:v>2933.7665625</c:v>
                </c:pt>
                <c:pt idx="328">
                  <c:v>2933.8603125</c:v>
                </c:pt>
                <c:pt idx="329">
                  <c:v>2933.9540625</c:v>
                </c:pt>
                <c:pt idx="330">
                  <c:v>2934.1415625</c:v>
                </c:pt>
                <c:pt idx="331">
                  <c:v>2934.5165625</c:v>
                </c:pt>
                <c:pt idx="332">
                  <c:v>2935.2665625</c:v>
                </c:pt>
                <c:pt idx="333">
                  <c:v>2936.7665625</c:v>
                </c:pt>
                <c:pt idx="334">
                  <c:v>2939.7665625</c:v>
                </c:pt>
                <c:pt idx="335">
                  <c:v>2942.7665625</c:v>
                </c:pt>
                <c:pt idx="336">
                  <c:v>2945.7665625</c:v>
                </c:pt>
                <c:pt idx="337">
                  <c:v>2947.7665625</c:v>
                </c:pt>
                <c:pt idx="338">
                  <c:v>2949.0165625</c:v>
                </c:pt>
                <c:pt idx="339">
                  <c:v>2950.2665625</c:v>
                </c:pt>
                <c:pt idx="340">
                  <c:v>2952.7665625</c:v>
                </c:pt>
                <c:pt idx="341">
                  <c:v>2957.7665625</c:v>
                </c:pt>
                <c:pt idx="342">
                  <c:v>2967.7665625</c:v>
                </c:pt>
                <c:pt idx="343">
                  <c:v>2987.7665625</c:v>
                </c:pt>
                <c:pt idx="344">
                  <c:v>3027.7665625</c:v>
                </c:pt>
                <c:pt idx="345">
                  <c:v>3067.7665625</c:v>
                </c:pt>
                <c:pt idx="346">
                  <c:v>3107.7665625</c:v>
                </c:pt>
                <c:pt idx="347">
                  <c:v>3127.7665625</c:v>
                </c:pt>
                <c:pt idx="348">
                  <c:v>3127.76900390625</c:v>
                </c:pt>
                <c:pt idx="349">
                  <c:v>3127.7714453125</c:v>
                </c:pt>
                <c:pt idx="350">
                  <c:v>3127.77388671875</c:v>
                </c:pt>
                <c:pt idx="351">
                  <c:v>3127.776328125</c:v>
                </c:pt>
                <c:pt idx="352">
                  <c:v>3127.7812109375</c:v>
                </c:pt>
                <c:pt idx="353">
                  <c:v>3127.7909765625</c:v>
                </c:pt>
                <c:pt idx="354">
                  <c:v>3127.8105078125</c:v>
                </c:pt>
                <c:pt idx="355">
                  <c:v>3127.8495703125</c:v>
                </c:pt>
                <c:pt idx="356">
                  <c:v>3127.9276953125</c:v>
                </c:pt>
                <c:pt idx="357">
                  <c:v>3128.0839453125</c:v>
                </c:pt>
                <c:pt idx="358">
                  <c:v>3128.3964453125</c:v>
                </c:pt>
                <c:pt idx="359">
                  <c:v>3129.0214453125</c:v>
                </c:pt>
                <c:pt idx="360">
                  <c:v>3130.2714453125</c:v>
                </c:pt>
                <c:pt idx="361">
                  <c:v>3132.7714453125</c:v>
                </c:pt>
                <c:pt idx="362">
                  <c:v>3137.7714453125</c:v>
                </c:pt>
                <c:pt idx="363">
                  <c:v>3147.7714453125</c:v>
                </c:pt>
                <c:pt idx="364">
                  <c:v>3157.7714453125</c:v>
                </c:pt>
                <c:pt idx="365">
                  <c:v>3167.7714453125</c:v>
                </c:pt>
                <c:pt idx="366">
                  <c:v>3177.7714453125</c:v>
                </c:pt>
                <c:pt idx="367">
                  <c:v>3187.7714453125</c:v>
                </c:pt>
                <c:pt idx="368">
                  <c:v>3187.8651953125</c:v>
                </c:pt>
                <c:pt idx="369">
                  <c:v>3187.9589453125</c:v>
                </c:pt>
                <c:pt idx="370">
                  <c:v>3188.1464453125</c:v>
                </c:pt>
                <c:pt idx="371">
                  <c:v>3188.5214453125</c:v>
                </c:pt>
                <c:pt idx="372">
                  <c:v>3189.2714453125</c:v>
                </c:pt>
                <c:pt idx="373">
                  <c:v>3190.7714453125</c:v>
                </c:pt>
                <c:pt idx="374">
                  <c:v>3193.7714453125</c:v>
                </c:pt>
                <c:pt idx="375">
                  <c:v>3196.7714453125</c:v>
                </c:pt>
                <c:pt idx="376">
                  <c:v>3199.7714453125</c:v>
                </c:pt>
                <c:pt idx="377">
                  <c:v>3201.7714453125</c:v>
                </c:pt>
                <c:pt idx="378">
                  <c:v>3203.0214453125</c:v>
                </c:pt>
                <c:pt idx="379">
                  <c:v>3204.2714453125</c:v>
                </c:pt>
                <c:pt idx="380">
                  <c:v>3206.7714453125</c:v>
                </c:pt>
                <c:pt idx="381">
                  <c:v>3211.7714453125</c:v>
                </c:pt>
                <c:pt idx="382">
                  <c:v>3221.7714453125</c:v>
                </c:pt>
                <c:pt idx="383">
                  <c:v>3241.7714453125</c:v>
                </c:pt>
                <c:pt idx="384">
                  <c:v>3281.7714453125</c:v>
                </c:pt>
                <c:pt idx="385">
                  <c:v>3321.7714453125</c:v>
                </c:pt>
                <c:pt idx="386">
                  <c:v>3361.7714453125</c:v>
                </c:pt>
                <c:pt idx="387">
                  <c:v>3381.7714453125</c:v>
                </c:pt>
                <c:pt idx="388">
                  <c:v>3381.77388671875</c:v>
                </c:pt>
                <c:pt idx="389">
                  <c:v>3381.776328125</c:v>
                </c:pt>
                <c:pt idx="390">
                  <c:v>3381.77876953125</c:v>
                </c:pt>
                <c:pt idx="391">
                  <c:v>3381.7812109375</c:v>
                </c:pt>
                <c:pt idx="392">
                  <c:v>3381.78609375</c:v>
                </c:pt>
                <c:pt idx="393">
                  <c:v>3381.795859375</c:v>
                </c:pt>
                <c:pt idx="394">
                  <c:v>3381.815390625</c:v>
                </c:pt>
                <c:pt idx="395">
                  <c:v>3381.854453125</c:v>
                </c:pt>
                <c:pt idx="396">
                  <c:v>3381.932578125</c:v>
                </c:pt>
                <c:pt idx="397">
                  <c:v>3382.088828125</c:v>
                </c:pt>
                <c:pt idx="398">
                  <c:v>3382.401328125</c:v>
                </c:pt>
                <c:pt idx="399">
                  <c:v>3383.026328125</c:v>
                </c:pt>
                <c:pt idx="400">
                  <c:v>3384.276328125</c:v>
                </c:pt>
                <c:pt idx="401">
                  <c:v>3386.776328125</c:v>
                </c:pt>
                <c:pt idx="402">
                  <c:v>3391.776328125</c:v>
                </c:pt>
                <c:pt idx="403">
                  <c:v>3401.776328125</c:v>
                </c:pt>
                <c:pt idx="404">
                  <c:v>3411.776328125</c:v>
                </c:pt>
                <c:pt idx="405">
                  <c:v>3421.776328125</c:v>
                </c:pt>
                <c:pt idx="406">
                  <c:v>3431.776328125</c:v>
                </c:pt>
                <c:pt idx="407">
                  <c:v>3441.776328125</c:v>
                </c:pt>
                <c:pt idx="408">
                  <c:v>3441.870078125</c:v>
                </c:pt>
                <c:pt idx="409">
                  <c:v>3441.963828125</c:v>
                </c:pt>
                <c:pt idx="410">
                  <c:v>3442.151328125</c:v>
                </c:pt>
                <c:pt idx="411">
                  <c:v>3442.526328125</c:v>
                </c:pt>
                <c:pt idx="412">
                  <c:v>3443.276328125</c:v>
                </c:pt>
                <c:pt idx="413">
                  <c:v>3444.776328125</c:v>
                </c:pt>
                <c:pt idx="414">
                  <c:v>3447.776328125</c:v>
                </c:pt>
                <c:pt idx="415">
                  <c:v>3450.776328125</c:v>
                </c:pt>
                <c:pt idx="416">
                  <c:v>3453.776328125</c:v>
                </c:pt>
                <c:pt idx="417">
                  <c:v>3455.776328125</c:v>
                </c:pt>
                <c:pt idx="418">
                  <c:v>3457.026328125</c:v>
                </c:pt>
                <c:pt idx="419">
                  <c:v>3458.276328125</c:v>
                </c:pt>
                <c:pt idx="420">
                  <c:v>3460.776328125</c:v>
                </c:pt>
                <c:pt idx="421">
                  <c:v>3465.776328125</c:v>
                </c:pt>
                <c:pt idx="422">
                  <c:v>3475.776328125</c:v>
                </c:pt>
                <c:pt idx="423">
                  <c:v>3495.776328125</c:v>
                </c:pt>
                <c:pt idx="424">
                  <c:v>3535.776328125</c:v>
                </c:pt>
                <c:pt idx="425">
                  <c:v>3575.776328125</c:v>
                </c:pt>
                <c:pt idx="426">
                  <c:v>3615.776328125</c:v>
                </c:pt>
                <c:pt idx="427">
                  <c:v>3635.776328125</c:v>
                </c:pt>
                <c:pt idx="428">
                  <c:v>3635.77876953125</c:v>
                </c:pt>
                <c:pt idx="429">
                  <c:v>3635.7812109375</c:v>
                </c:pt>
                <c:pt idx="430">
                  <c:v>3635.78365234375</c:v>
                </c:pt>
                <c:pt idx="431">
                  <c:v>3635.78609375</c:v>
                </c:pt>
                <c:pt idx="432">
                  <c:v>3635.7909765625</c:v>
                </c:pt>
                <c:pt idx="433">
                  <c:v>3635.8007421875</c:v>
                </c:pt>
                <c:pt idx="434">
                  <c:v>3635.8202734375</c:v>
                </c:pt>
                <c:pt idx="435">
                  <c:v>3635.8593359375</c:v>
                </c:pt>
                <c:pt idx="436">
                  <c:v>3635.9374609375</c:v>
                </c:pt>
                <c:pt idx="437">
                  <c:v>3636.0937109375</c:v>
                </c:pt>
                <c:pt idx="438">
                  <c:v>3636.4062109375</c:v>
                </c:pt>
                <c:pt idx="439">
                  <c:v>3637.0312109375</c:v>
                </c:pt>
                <c:pt idx="440">
                  <c:v>3638.2812109375</c:v>
                </c:pt>
                <c:pt idx="441">
                  <c:v>3640.7812109375</c:v>
                </c:pt>
                <c:pt idx="442">
                  <c:v>3645.7812109375</c:v>
                </c:pt>
                <c:pt idx="443">
                  <c:v>3655.7812109375</c:v>
                </c:pt>
                <c:pt idx="444">
                  <c:v>3665.7812109375</c:v>
                </c:pt>
                <c:pt idx="445">
                  <c:v>3675.7812109375</c:v>
                </c:pt>
                <c:pt idx="446">
                  <c:v>3685.7812109375</c:v>
                </c:pt>
                <c:pt idx="447">
                  <c:v>3695.7812109375</c:v>
                </c:pt>
                <c:pt idx="448">
                  <c:v>3695.8749609375</c:v>
                </c:pt>
                <c:pt idx="449">
                  <c:v>3695.9687109375</c:v>
                </c:pt>
                <c:pt idx="450">
                  <c:v>3696.1562109375</c:v>
                </c:pt>
                <c:pt idx="451">
                  <c:v>3696.5312109375</c:v>
                </c:pt>
                <c:pt idx="452">
                  <c:v>3697.2812109375</c:v>
                </c:pt>
                <c:pt idx="453">
                  <c:v>3698.7812109375</c:v>
                </c:pt>
                <c:pt idx="454">
                  <c:v>3701.7812109375</c:v>
                </c:pt>
                <c:pt idx="455">
                  <c:v>3704.7812109375</c:v>
                </c:pt>
                <c:pt idx="456">
                  <c:v>3707.7812109375</c:v>
                </c:pt>
                <c:pt idx="457">
                  <c:v>3709.7812109375</c:v>
                </c:pt>
                <c:pt idx="458">
                  <c:v>3711.0312109375</c:v>
                </c:pt>
                <c:pt idx="459">
                  <c:v>3712.2812109375</c:v>
                </c:pt>
                <c:pt idx="460">
                  <c:v>3714.7812109375</c:v>
                </c:pt>
                <c:pt idx="461">
                  <c:v>3719.7812109375</c:v>
                </c:pt>
                <c:pt idx="462">
                  <c:v>3729.7812109375</c:v>
                </c:pt>
                <c:pt idx="463">
                  <c:v>3749.7812109375</c:v>
                </c:pt>
                <c:pt idx="464">
                  <c:v>3789.7812109375</c:v>
                </c:pt>
                <c:pt idx="465">
                  <c:v>3829.7812109375</c:v>
                </c:pt>
                <c:pt idx="466">
                  <c:v>3869.7812109375</c:v>
                </c:pt>
                <c:pt idx="467">
                  <c:v>3889.7812109375</c:v>
                </c:pt>
              </c:numCache>
            </c:numRef>
          </c:xVal>
          <c:yVal>
            <c:numRef>
              <c:f>HnPv2!$AG$3:$AG$470</c:f>
              <c:numCache>
                <c:formatCode>General</c:formatCode>
                <c:ptCount val="468"/>
                <c:pt idx="0">
                  <c:v>143080.93453930799</c:v>
                </c:pt>
                <c:pt idx="1">
                  <c:v>123278.312744505</c:v>
                </c:pt>
                <c:pt idx="2">
                  <c:v>102513.37541520401</c:v>
                </c:pt>
                <c:pt idx="3">
                  <c:v>78999.978740074002</c:v>
                </c:pt>
                <c:pt idx="4">
                  <c:v>55345.2945242981</c:v>
                </c:pt>
                <c:pt idx="5">
                  <c:v>35088.027520492396</c:v>
                </c:pt>
                <c:pt idx="6">
                  <c:v>20918.3264021014</c:v>
                </c:pt>
                <c:pt idx="7">
                  <c:v>13416.974475328499</c:v>
                </c:pt>
                <c:pt idx="8">
                  <c:v>10648.4043843659</c:v>
                </c:pt>
                <c:pt idx="9">
                  <c:v>9924.17786570112</c:v>
                </c:pt>
                <c:pt idx="10">
                  <c:v>9663.5695439336796</c:v>
                </c:pt>
                <c:pt idx="11">
                  <c:v>9348.3323088734196</c:v>
                </c:pt>
                <c:pt idx="12">
                  <c:v>8818.1623858621897</c:v>
                </c:pt>
                <c:pt idx="13">
                  <c:v>7981.7571866162398</c:v>
                </c:pt>
                <c:pt idx="14">
                  <c:v>6814.7120034417803</c:v>
                </c:pt>
                <c:pt idx="15">
                  <c:v>5407.9966358703196</c:v>
                </c:pt>
                <c:pt idx="16">
                  <c:v>3974.8159709636798</c:v>
                </c:pt>
                <c:pt idx="17">
                  <c:v>3154.0346335520098</c:v>
                </c:pt>
                <c:pt idx="18">
                  <c:v>2643.6161228795099</c:v>
                </c:pt>
                <c:pt idx="19">
                  <c:v>2304.6827802954499</c:v>
                </c:pt>
                <c:pt idx="20">
                  <c:v>2067.30289957064</c:v>
                </c:pt>
                <c:pt idx="21">
                  <c:v>1893.5148647511701</c:v>
                </c:pt>
                <c:pt idx="22">
                  <c:v>1761.3692034112901</c:v>
                </c:pt>
                <c:pt idx="23">
                  <c:v>1657.4973124892001</c:v>
                </c:pt>
                <c:pt idx="24">
                  <c:v>1573.4103784512199</c:v>
                </c:pt>
                <c:pt idx="25">
                  <c:v>1503.53640193155</c:v>
                </c:pt>
                <c:pt idx="26">
                  <c:v>1444.1187699757099</c:v>
                </c:pt>
                <c:pt idx="27">
                  <c:v>1434.0333839642899</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19820.394906578302</c:v>
                </c:pt>
                <c:pt idx="59">
                  <c:v>18475.862435671701</c:v>
                </c:pt>
                <c:pt idx="60">
                  <c:v>16464.092769803199</c:v>
                </c:pt>
                <c:pt idx="61">
                  <c:v>10907.3321670892</c:v>
                </c:pt>
                <c:pt idx="62">
                  <c:v>9255.3320375281291</c:v>
                </c:pt>
                <c:pt idx="63">
                  <c:v>7079.5505743132198</c:v>
                </c:pt>
                <c:pt idx="64">
                  <c:v>5190.4698811312301</c:v>
                </c:pt>
                <c:pt idx="65">
                  <c:v>4024.7207258858298</c:v>
                </c:pt>
                <c:pt idx="66">
                  <c:v>3357.3434860452799</c:v>
                </c:pt>
                <c:pt idx="67">
                  <c:v>3085.9906672392399</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41330.918426476797</c:v>
                </c:pt>
                <c:pt idx="99">
                  <c:v>23413.453414296</c:v>
                </c:pt>
                <c:pt idx="100">
                  <c:v>19594.6810437692</c:v>
                </c:pt>
                <c:pt idx="101">
                  <c:v>13811.6515406869</c:v>
                </c:pt>
                <c:pt idx="102">
                  <c:v>11676.428763673201</c:v>
                </c:pt>
                <c:pt idx="103">
                  <c:v>9064.7401991772695</c:v>
                </c:pt>
                <c:pt idx="104">
                  <c:v>6639.9422407042102</c:v>
                </c:pt>
                <c:pt idx="105">
                  <c:v>5238.7593037708903</c:v>
                </c:pt>
                <c:pt idx="106">
                  <c:v>4297.6807115150896</c:v>
                </c:pt>
                <c:pt idx="107">
                  <c:v>3913.3332563547401</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145694.46669745</c:v>
                </c:pt>
                <c:pt idx="139">
                  <c:v>31398.397413218601</c:v>
                </c:pt>
                <c:pt idx="140">
                  <c:v>22018.081038970198</c:v>
                </c:pt>
                <c:pt idx="141">
                  <c:v>15674.784689214101</c:v>
                </c:pt>
                <c:pt idx="142">
                  <c:v>13403.5533354333</c:v>
                </c:pt>
                <c:pt idx="143">
                  <c:v>10488.0404327456</c:v>
                </c:pt>
                <c:pt idx="144">
                  <c:v>7701.6952021029301</c:v>
                </c:pt>
                <c:pt idx="145">
                  <c:v>6056.3109593273803</c:v>
                </c:pt>
                <c:pt idx="146">
                  <c:v>4929.6622645970301</c:v>
                </c:pt>
                <c:pt idx="147">
                  <c:v>4466.6512234530001</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142778.925593044</c:v>
                </c:pt>
                <c:pt idx="179">
                  <c:v>33630.323731012701</c:v>
                </c:pt>
                <c:pt idx="180">
                  <c:v>23947.730834746799</c:v>
                </c:pt>
                <c:pt idx="181">
                  <c:v>17468.7706228602</c:v>
                </c:pt>
                <c:pt idx="182">
                  <c:v>14875.4160076223</c:v>
                </c:pt>
                <c:pt idx="183">
                  <c:v>11713.342026533701</c:v>
                </c:pt>
                <c:pt idx="184">
                  <c:v>8603.9816752269599</c:v>
                </c:pt>
                <c:pt idx="185">
                  <c:v>6737.7472978376099</c:v>
                </c:pt>
                <c:pt idx="186">
                  <c:v>5495.8036016290798</c:v>
                </c:pt>
                <c:pt idx="187">
                  <c:v>5007.9046448416702</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138443.498749602</c:v>
                </c:pt>
                <c:pt idx="219">
                  <c:v>35688.521142018697</c:v>
                </c:pt>
                <c:pt idx="220">
                  <c:v>23242.008987390898</c:v>
                </c:pt>
                <c:pt idx="221">
                  <c:v>18813.381472460402</c:v>
                </c:pt>
                <c:pt idx="222">
                  <c:v>16586.878021516699</c:v>
                </c:pt>
                <c:pt idx="223">
                  <c:v>13126.7873149075</c:v>
                </c:pt>
                <c:pt idx="224">
                  <c:v>9964.3015986731207</c:v>
                </c:pt>
                <c:pt idx="225">
                  <c:v>8561.9270230864004</c:v>
                </c:pt>
                <c:pt idx="226">
                  <c:v>7871.3447895214704</c:v>
                </c:pt>
                <c:pt idx="227">
                  <c:v>7607.8459568953504</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128533.439733728</c:v>
                </c:pt>
                <c:pt idx="259">
                  <c:v>36099.914990566198</c:v>
                </c:pt>
                <c:pt idx="260">
                  <c:v>27275.5243083161</c:v>
                </c:pt>
                <c:pt idx="261">
                  <c:v>20147.3264912374</c:v>
                </c:pt>
                <c:pt idx="262">
                  <c:v>18163.230551766999</c:v>
                </c:pt>
                <c:pt idx="263">
                  <c:v>15783.077270760599</c:v>
                </c:pt>
                <c:pt idx="264">
                  <c:v>14427.5268627363</c:v>
                </c:pt>
                <c:pt idx="265">
                  <c:v>13595.509936365101</c:v>
                </c:pt>
                <c:pt idx="266">
                  <c:v>12598.794932712201</c:v>
                </c:pt>
                <c:pt idx="267">
                  <c:v>12040.928075841201</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111308.408747241</c:v>
                </c:pt>
                <c:pt idx="299">
                  <c:v>36712.018816072603</c:v>
                </c:pt>
                <c:pt idx="300">
                  <c:v>30778.816187415301</c:v>
                </c:pt>
                <c:pt idx="301">
                  <c:v>25087.4633497133</c:v>
                </c:pt>
                <c:pt idx="302">
                  <c:v>23672.012905732001</c:v>
                </c:pt>
                <c:pt idx="303">
                  <c:v>22436.1952093033</c:v>
                </c:pt>
                <c:pt idx="304">
                  <c:v>20510.7593112621</c:v>
                </c:pt>
                <c:pt idx="305">
                  <c:v>18349.327704719799</c:v>
                </c:pt>
                <c:pt idx="306">
                  <c:v>16170.5273082761</c:v>
                </c:pt>
                <c:pt idx="307">
                  <c:v>15081.6507941375</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106166.566121515</c:v>
                </c:pt>
                <c:pt idx="339">
                  <c:v>42683.016972279998</c:v>
                </c:pt>
                <c:pt idx="340">
                  <c:v>38714.370443858497</c:v>
                </c:pt>
                <c:pt idx="341">
                  <c:v>33238.776128621001</c:v>
                </c:pt>
                <c:pt idx="342">
                  <c:v>30705.310293151801</c:v>
                </c:pt>
                <c:pt idx="343">
                  <c:v>28020.6013320641</c:v>
                </c:pt>
                <c:pt idx="344">
                  <c:v>23956.706818115999</c:v>
                </c:pt>
                <c:pt idx="345">
                  <c:v>20373.944906438501</c:v>
                </c:pt>
                <c:pt idx="346">
                  <c:v>17270.830754556999</c:v>
                </c:pt>
                <c:pt idx="347">
                  <c:v>15828.4146308325</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pt idx="361">
                  <c:v>0</c:v>
                </c:pt>
                <c:pt idx="362">
                  <c:v>0</c:v>
                </c:pt>
                <c:pt idx="363">
                  <c:v>0</c:v>
                </c:pt>
                <c:pt idx="364">
                  <c:v>0</c:v>
                </c:pt>
                <c:pt idx="365">
                  <c:v>0</c:v>
                </c:pt>
                <c:pt idx="366">
                  <c:v>0</c:v>
                </c:pt>
                <c:pt idx="367">
                  <c:v>0</c:v>
                </c:pt>
                <c:pt idx="368">
                  <c:v>0</c:v>
                </c:pt>
                <c:pt idx="369">
                  <c:v>0</c:v>
                </c:pt>
                <c:pt idx="370">
                  <c:v>0</c:v>
                </c:pt>
                <c:pt idx="371">
                  <c:v>0</c:v>
                </c:pt>
                <c:pt idx="372">
                  <c:v>0</c:v>
                </c:pt>
                <c:pt idx="373">
                  <c:v>0</c:v>
                </c:pt>
                <c:pt idx="374">
                  <c:v>0</c:v>
                </c:pt>
                <c:pt idx="375">
                  <c:v>0</c:v>
                </c:pt>
                <c:pt idx="376">
                  <c:v>0</c:v>
                </c:pt>
                <c:pt idx="377">
                  <c:v>0</c:v>
                </c:pt>
                <c:pt idx="378">
                  <c:v>101189.38802412699</c:v>
                </c:pt>
                <c:pt idx="379">
                  <c:v>46504.048882922099</c:v>
                </c:pt>
                <c:pt idx="380">
                  <c:v>43498.9860666315</c:v>
                </c:pt>
                <c:pt idx="381">
                  <c:v>38391.581645320199</c:v>
                </c:pt>
                <c:pt idx="382">
                  <c:v>34656.6074734711</c:v>
                </c:pt>
                <c:pt idx="383">
                  <c:v>30718.037706481598</c:v>
                </c:pt>
                <c:pt idx="384">
                  <c:v>25124.2472149936</c:v>
                </c:pt>
                <c:pt idx="385">
                  <c:v>20670.675867096401</c:v>
                </c:pt>
                <c:pt idx="386">
                  <c:v>17087.825333293</c:v>
                </c:pt>
                <c:pt idx="387">
                  <c:v>15483.6131575081</c:v>
                </c:pt>
                <c:pt idx="388">
                  <c:v>0</c:v>
                </c:pt>
                <c:pt idx="389">
                  <c:v>0</c:v>
                </c:pt>
                <c:pt idx="390">
                  <c:v>0</c:v>
                </c:pt>
                <c:pt idx="391">
                  <c:v>0</c:v>
                </c:pt>
                <c:pt idx="392">
                  <c:v>0</c:v>
                </c:pt>
                <c:pt idx="393">
                  <c:v>0</c:v>
                </c:pt>
                <c:pt idx="394">
                  <c:v>0</c:v>
                </c:pt>
                <c:pt idx="395">
                  <c:v>0</c:v>
                </c:pt>
                <c:pt idx="396">
                  <c:v>0</c:v>
                </c:pt>
                <c:pt idx="397">
                  <c:v>0</c:v>
                </c:pt>
                <c:pt idx="398">
                  <c:v>0</c:v>
                </c:pt>
                <c:pt idx="399">
                  <c:v>0</c:v>
                </c:pt>
                <c:pt idx="400">
                  <c:v>0</c:v>
                </c:pt>
                <c:pt idx="401">
                  <c:v>0</c:v>
                </c:pt>
                <c:pt idx="402">
                  <c:v>0</c:v>
                </c:pt>
                <c:pt idx="403">
                  <c:v>0</c:v>
                </c:pt>
                <c:pt idx="404">
                  <c:v>0</c:v>
                </c:pt>
                <c:pt idx="405">
                  <c:v>0</c:v>
                </c:pt>
                <c:pt idx="406">
                  <c:v>0</c:v>
                </c:pt>
                <c:pt idx="407">
                  <c:v>0</c:v>
                </c:pt>
                <c:pt idx="408">
                  <c:v>0</c:v>
                </c:pt>
                <c:pt idx="409">
                  <c:v>0</c:v>
                </c:pt>
                <c:pt idx="410">
                  <c:v>0</c:v>
                </c:pt>
                <c:pt idx="411">
                  <c:v>0</c:v>
                </c:pt>
                <c:pt idx="412">
                  <c:v>0</c:v>
                </c:pt>
                <c:pt idx="413">
                  <c:v>0</c:v>
                </c:pt>
                <c:pt idx="414">
                  <c:v>0</c:v>
                </c:pt>
                <c:pt idx="415">
                  <c:v>0</c:v>
                </c:pt>
                <c:pt idx="416">
                  <c:v>0</c:v>
                </c:pt>
                <c:pt idx="417">
                  <c:v>0</c:v>
                </c:pt>
                <c:pt idx="418">
                  <c:v>96919.002892155302</c:v>
                </c:pt>
                <c:pt idx="419">
                  <c:v>48483.707228386796</c:v>
                </c:pt>
                <c:pt idx="420">
                  <c:v>45853.3857942799</c:v>
                </c:pt>
                <c:pt idx="421">
                  <c:v>41186.5109451346</c:v>
                </c:pt>
                <c:pt idx="422">
                  <c:v>36590.479498241097</c:v>
                </c:pt>
                <c:pt idx="423">
                  <c:v>31769.591853178699</c:v>
                </c:pt>
                <c:pt idx="424">
                  <c:v>25256.127855784998</c:v>
                </c:pt>
                <c:pt idx="425">
                  <c:v>20338.870529386601</c:v>
                </c:pt>
                <c:pt idx="426">
                  <c:v>16535.171944617599</c:v>
                </c:pt>
                <c:pt idx="427">
                  <c:v>14863.836521294999</c:v>
                </c:pt>
                <c:pt idx="428">
                  <c:v>0</c:v>
                </c:pt>
                <c:pt idx="429">
                  <c:v>0</c:v>
                </c:pt>
                <c:pt idx="430">
                  <c:v>0</c:v>
                </c:pt>
                <c:pt idx="431">
                  <c:v>0</c:v>
                </c:pt>
                <c:pt idx="432">
                  <c:v>0</c:v>
                </c:pt>
                <c:pt idx="433">
                  <c:v>0</c:v>
                </c:pt>
                <c:pt idx="434">
                  <c:v>0</c:v>
                </c:pt>
                <c:pt idx="435">
                  <c:v>0</c:v>
                </c:pt>
                <c:pt idx="436">
                  <c:v>0</c:v>
                </c:pt>
                <c:pt idx="437">
                  <c:v>0</c:v>
                </c:pt>
                <c:pt idx="438">
                  <c:v>0</c:v>
                </c:pt>
                <c:pt idx="439">
                  <c:v>0</c:v>
                </c:pt>
                <c:pt idx="440">
                  <c:v>0</c:v>
                </c:pt>
                <c:pt idx="441">
                  <c:v>0</c:v>
                </c:pt>
                <c:pt idx="442">
                  <c:v>0</c:v>
                </c:pt>
                <c:pt idx="443">
                  <c:v>0</c:v>
                </c:pt>
                <c:pt idx="444">
                  <c:v>0</c:v>
                </c:pt>
                <c:pt idx="445">
                  <c:v>0</c:v>
                </c:pt>
                <c:pt idx="446">
                  <c:v>0</c:v>
                </c:pt>
                <c:pt idx="447">
                  <c:v>0</c:v>
                </c:pt>
                <c:pt idx="448">
                  <c:v>0</c:v>
                </c:pt>
                <c:pt idx="449">
                  <c:v>0</c:v>
                </c:pt>
                <c:pt idx="450">
                  <c:v>0</c:v>
                </c:pt>
                <c:pt idx="451">
                  <c:v>0</c:v>
                </c:pt>
                <c:pt idx="452">
                  <c:v>0</c:v>
                </c:pt>
                <c:pt idx="453">
                  <c:v>0</c:v>
                </c:pt>
                <c:pt idx="454">
                  <c:v>0</c:v>
                </c:pt>
                <c:pt idx="455">
                  <c:v>0</c:v>
                </c:pt>
                <c:pt idx="456">
                  <c:v>0</c:v>
                </c:pt>
                <c:pt idx="457">
                  <c:v>0</c:v>
                </c:pt>
                <c:pt idx="458">
                  <c:v>93446.525524764598</c:v>
                </c:pt>
                <c:pt idx="459">
                  <c:v>49293.393164030502</c:v>
                </c:pt>
                <c:pt idx="460">
                  <c:v>46865.463735257399</c:v>
                </c:pt>
                <c:pt idx="461">
                  <c:v>42619.918857875702</c:v>
                </c:pt>
                <c:pt idx="462">
                  <c:v>37483.047624726001</c:v>
                </c:pt>
                <c:pt idx="463">
                  <c:v>32082.4161594039</c:v>
                </c:pt>
                <c:pt idx="464">
                  <c:v>25044.055276601601</c:v>
                </c:pt>
                <c:pt idx="465">
                  <c:v>19876.9733499094</c:v>
                </c:pt>
                <c:pt idx="466">
                  <c:v>15968.152964675401</c:v>
                </c:pt>
                <c:pt idx="467">
                  <c:v>14269.8697708869</c:v>
                </c:pt>
              </c:numCache>
            </c:numRef>
          </c:yVal>
          <c:smooth val="0"/>
          <c:extLst>
            <c:ext xmlns:c16="http://schemas.microsoft.com/office/drawing/2014/chart" uri="{C3380CC4-5D6E-409C-BE32-E72D297353CC}">
              <c16:uniqueId val="{00000001-5880-3842-A1F6-8BC5C84C5DAB}"/>
            </c:ext>
          </c:extLst>
        </c:ser>
        <c:dLbls>
          <c:showLegendKey val="0"/>
          <c:showVal val="0"/>
          <c:showCatName val="0"/>
          <c:showSerName val="0"/>
          <c:showPercent val="0"/>
          <c:showBubbleSize val="0"/>
        </c:dLbls>
        <c:axId val="990761544"/>
        <c:axId val="990761872"/>
      </c:scatterChart>
      <c:valAx>
        <c:axId val="990761544"/>
        <c:scaling>
          <c:logBase val="10"/>
          <c:orientation val="minMax"/>
          <c:min val="1.0000000000000002E-2"/>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800" b="1" i="0" u="none" strike="noStrike" kern="1200" baseline="0">
                    <a:solidFill>
                      <a:schemeClr val="tx1"/>
                    </a:solidFill>
                    <a:latin typeface="+mn-lt"/>
                    <a:ea typeface="+mn-ea"/>
                    <a:cs typeface="+mn-cs"/>
                  </a:defRPr>
                </a:pPr>
                <a:r>
                  <a:rPr lang="en-US" sz="1800" b="1">
                    <a:solidFill>
                      <a:schemeClr val="tx1"/>
                    </a:solidFill>
                  </a:rPr>
                  <a:t>Time, days</a:t>
                </a:r>
              </a:p>
            </c:rich>
          </c:tx>
          <c:overlay val="0"/>
          <c:spPr>
            <a:noFill/>
            <a:ln>
              <a:noFill/>
            </a:ln>
            <a:effectLst/>
          </c:spPr>
          <c:txPr>
            <a:bodyPr rot="0" spcFirstLastPara="1" vertOverflow="ellipsis" vert="horz" wrap="square" anchor="ctr" anchorCtr="1"/>
            <a:lstStyle/>
            <a:p>
              <a:pPr>
                <a:defRPr sz="1800" b="1" i="0" u="none" strike="noStrike" kern="1200" baseline="0">
                  <a:solidFill>
                    <a:schemeClr val="tx1"/>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600" b="1" i="0" u="none" strike="noStrike" kern="1200" baseline="0">
                <a:solidFill>
                  <a:schemeClr val="tx1"/>
                </a:solidFill>
                <a:latin typeface="+mn-lt"/>
                <a:ea typeface="+mn-ea"/>
                <a:cs typeface="+mn-cs"/>
              </a:defRPr>
            </a:pPr>
            <a:endParaRPr lang="en-US"/>
          </a:p>
        </c:txPr>
        <c:crossAx val="990761872"/>
        <c:crossesAt val="1.0000000000000002E-2"/>
        <c:crossBetween val="midCat"/>
      </c:valAx>
      <c:valAx>
        <c:axId val="990761872"/>
        <c:scaling>
          <c:logBase val="10"/>
          <c:orientation val="minMax"/>
          <c:min val="10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800" b="1" i="0" u="none" strike="noStrike" kern="1200" baseline="0">
                    <a:solidFill>
                      <a:schemeClr val="tx1"/>
                    </a:solidFill>
                    <a:latin typeface="+mn-lt"/>
                    <a:ea typeface="+mn-ea"/>
                    <a:cs typeface="+mn-cs"/>
                  </a:defRPr>
                </a:pPr>
                <a:r>
                  <a:rPr lang="en-US" sz="1800" b="1" baseline="0">
                    <a:solidFill>
                      <a:schemeClr val="tx1"/>
                    </a:solidFill>
                  </a:rPr>
                  <a:t>Gas Rate, Mscf/d</a:t>
                </a:r>
                <a:endParaRPr lang="en-US" sz="1800" b="1">
                  <a:solidFill>
                    <a:schemeClr val="tx1"/>
                  </a:solidFill>
                </a:endParaRPr>
              </a:p>
            </c:rich>
          </c:tx>
          <c:overlay val="0"/>
          <c:spPr>
            <a:noFill/>
            <a:ln>
              <a:noFill/>
            </a:ln>
            <a:effectLst/>
          </c:spPr>
          <c:txPr>
            <a:bodyPr rot="-5400000" spcFirstLastPara="1" vertOverflow="ellipsis" vert="horz" wrap="square" anchor="ctr" anchorCtr="1"/>
            <a:lstStyle/>
            <a:p>
              <a:pPr>
                <a:defRPr sz="1800" b="1" i="0" u="none" strike="noStrike" kern="1200" baseline="0">
                  <a:solidFill>
                    <a:schemeClr val="tx1"/>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600" b="1" i="0" u="none" strike="noStrike" kern="1200" baseline="0">
                <a:solidFill>
                  <a:schemeClr val="tx1"/>
                </a:solidFill>
                <a:latin typeface="+mn-lt"/>
                <a:ea typeface="+mn-ea"/>
                <a:cs typeface="+mn-cs"/>
              </a:defRPr>
            </a:pPr>
            <a:endParaRPr lang="en-US"/>
          </a:p>
        </c:txPr>
        <c:crossAx val="990761544"/>
        <c:crossesAt val="1.0000000000000002E-3"/>
        <c:crossBetween val="midCat"/>
        <c:dispUnits>
          <c:builtInUnit val="thousands"/>
        </c:dispUnits>
      </c:valAx>
      <c:spPr>
        <a:noFill/>
        <a:ln w="38100">
          <a:solidFill>
            <a:schemeClr val="tx1"/>
          </a:solidFill>
        </a:ln>
        <a:effectLst/>
      </c:spPr>
    </c:plotArea>
    <c:legend>
      <c:legendPos val="t"/>
      <c:layout>
        <c:manualLayout>
          <c:xMode val="edge"/>
          <c:yMode val="edge"/>
          <c:x val="0.62059759512740875"/>
          <c:y val="0.26194336801454948"/>
          <c:w val="0.13268711723534557"/>
          <c:h val="0.13374176737800728"/>
        </c:manualLayout>
      </c:layout>
      <c:overlay val="0"/>
      <c:spPr>
        <a:solidFill>
          <a:schemeClr val="bg1"/>
        </a:solidFill>
        <a:ln w="25400">
          <a:solidFill>
            <a:schemeClr val="tx1"/>
          </a:solidFill>
        </a:ln>
        <a:effectLst/>
      </c:spPr>
      <c:txPr>
        <a:bodyPr rot="0" spcFirstLastPara="1" vertOverflow="ellipsis" vert="horz" wrap="square" anchor="ctr" anchorCtr="1"/>
        <a:lstStyle/>
        <a:p>
          <a:pPr>
            <a:defRPr sz="1600" b="1" i="0" u="none" strike="noStrike" kern="1200" baseline="0">
              <a:solidFill>
                <a:schemeClr val="tx1"/>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744145687160672"/>
          <c:y val="4.9895393510593779E-2"/>
          <c:w val="0.8367498364292647"/>
          <c:h val="0.72270718940872569"/>
        </c:manualLayout>
      </c:layout>
      <c:scatterChart>
        <c:scatterStyle val="lineMarker"/>
        <c:varyColors val="0"/>
        <c:ser>
          <c:idx val="1"/>
          <c:order val="0"/>
          <c:tx>
            <c:strRef>
              <c:f>HnPv2!$N$2</c:f>
              <c:strCache>
                <c:ptCount val="1"/>
                <c:pt idx="0">
                  <c:v>tEDFM</c:v>
                </c:pt>
              </c:strCache>
            </c:strRef>
          </c:tx>
          <c:spPr>
            <a:ln w="31750" cap="rnd">
              <a:solidFill>
                <a:schemeClr val="accent6">
                  <a:lumMod val="75000"/>
                </a:schemeClr>
              </a:solidFill>
              <a:round/>
            </a:ln>
            <a:effectLst/>
          </c:spPr>
          <c:marker>
            <c:symbol val="none"/>
          </c:marker>
          <c:xVal>
            <c:numRef>
              <c:f>HnPv2!$K$3:$K$470</c:f>
              <c:numCache>
                <c:formatCode>General</c:formatCode>
                <c:ptCount val="468"/>
                <c:pt idx="0">
                  <c:v>5.2407843222651324E-2</c:v>
                </c:pt>
                <c:pt idx="1">
                  <c:v>7.4115882660196392E-2</c:v>
                </c:pt>
                <c:pt idx="2">
                  <c:v>0.10481568644530265</c:v>
                </c:pt>
                <c:pt idx="3">
                  <c:v>0.14823176532039278</c:v>
                </c:pt>
                <c:pt idx="4">
                  <c:v>0.20963137289060529</c:v>
                </c:pt>
                <c:pt idx="5">
                  <c:v>0.29646353064078557</c:v>
                </c:pt>
                <c:pt idx="6">
                  <c:v>0.41926274578121059</c:v>
                </c:pt>
                <c:pt idx="7">
                  <c:v>0.59292706128157113</c:v>
                </c:pt>
                <c:pt idx="8">
                  <c:v>0.83852549156242118</c:v>
                </c:pt>
                <c:pt idx="9">
                  <c:v>1.1858541225631423</c:v>
                </c:pt>
                <c:pt idx="10">
                  <c:v>1.6770509831248424</c:v>
                </c:pt>
                <c:pt idx="11">
                  <c:v>2.3717082451262845</c:v>
                </c:pt>
                <c:pt idx="12">
                  <c:v>3.3541019662496847</c:v>
                </c:pt>
                <c:pt idx="13">
                  <c:v>4.7434164902525691</c:v>
                </c:pt>
                <c:pt idx="14">
                  <c:v>6.7082039324993694</c:v>
                </c:pt>
                <c:pt idx="15">
                  <c:v>9.4868329805051381</c:v>
                </c:pt>
                <c:pt idx="16">
                  <c:v>13.416407864998739</c:v>
                </c:pt>
                <c:pt idx="17">
                  <c:v>16.431676725154983</c:v>
                </c:pt>
                <c:pt idx="18">
                  <c:v>18.973665961010276</c:v>
                </c:pt>
                <c:pt idx="19">
                  <c:v>21.213203435596427</c:v>
                </c:pt>
                <c:pt idx="20">
                  <c:v>23.2379000772445</c:v>
                </c:pt>
                <c:pt idx="21">
                  <c:v>25.099800796022265</c:v>
                </c:pt>
                <c:pt idx="22">
                  <c:v>26.832815729997478</c:v>
                </c:pt>
                <c:pt idx="23">
                  <c:v>28.460498941515414</c:v>
                </c:pt>
                <c:pt idx="24">
                  <c:v>30</c:v>
                </c:pt>
                <c:pt idx="25">
                  <c:v>31.464265445104548</c:v>
                </c:pt>
                <c:pt idx="26">
                  <c:v>32.863353450309965</c:v>
                </c:pt>
                <c:pt idx="27">
                  <c:v>33.101774876885379</c:v>
                </c:pt>
                <c:pt idx="28">
                  <c:v>33.101811754135902</c:v>
                </c:pt>
                <c:pt idx="29">
                  <c:v>33.101848631345348</c:v>
                </c:pt>
                <c:pt idx="30">
                  <c:v>33.10188550851371</c:v>
                </c:pt>
                <c:pt idx="31">
                  <c:v>33.101922385640989</c:v>
                </c:pt>
                <c:pt idx="32">
                  <c:v>33.101996139772297</c:v>
                </c:pt>
                <c:pt idx="33">
                  <c:v>33.102143647541922</c:v>
                </c:pt>
                <c:pt idx="34">
                  <c:v>33.102438661109247</c:v>
                </c:pt>
                <c:pt idx="35">
                  <c:v>33.103028680356424</c:v>
                </c:pt>
                <c:pt idx="36">
                  <c:v>33.104208687302886</c:v>
                </c:pt>
                <c:pt idx="37">
                  <c:v>33.106568575019971</c:v>
                </c:pt>
                <c:pt idx="38">
                  <c:v>33.111287845876667</c:v>
                </c:pt>
                <c:pt idx="39">
                  <c:v>33.120724370286652</c:v>
                </c:pt>
                <c:pt idx="40">
                  <c:v>33.139589357934113</c:v>
                </c:pt>
                <c:pt idx="41">
                  <c:v>33.177287152696799</c:v>
                </c:pt>
                <c:pt idx="42">
                  <c:v>33.252554530629673</c:v>
                </c:pt>
                <c:pt idx="43">
                  <c:v>33.402580481341559</c:v>
                </c:pt>
                <c:pt idx="44">
                  <c:v>33.55193560455939</c:v>
                </c:pt>
                <c:pt idx="45">
                  <c:v>33.700628819244606</c:v>
                </c:pt>
                <c:pt idx="46">
                  <c:v>33.848668848456953</c:v>
                </c:pt>
                <c:pt idx="47">
                  <c:v>33.996064225326144</c:v>
                </c:pt>
                <c:pt idx="48">
                  <c:v>33.997443033447382</c:v>
                </c:pt>
                <c:pt idx="49">
                  <c:v>33.998821785651629</c:v>
                </c:pt>
                <c:pt idx="50">
                  <c:v>34.001579122336359</c:v>
                </c:pt>
                <c:pt idx="51">
                  <c:v>34.007093125001141</c:v>
                </c:pt>
                <c:pt idx="52">
                  <c:v>34.018118449033892</c:v>
                </c:pt>
                <c:pt idx="53">
                  <c:v>34.040158384068953</c:v>
                </c:pt>
                <c:pt idx="54">
                  <c:v>34.084195498977238</c:v>
                </c:pt>
                <c:pt idx="55">
                  <c:v>34.128175790869633</c:v>
                </c:pt>
                <c:pt idx="56">
                  <c:v>34.172099479143803</c:v>
                </c:pt>
                <c:pt idx="57">
                  <c:v>34.201350599245345</c:v>
                </c:pt>
                <c:pt idx="58">
                  <c:v>34.219619851957738</c:v>
                </c:pt>
                <c:pt idx="59">
                  <c:v>34.237879356240803</c:v>
                </c:pt>
                <c:pt idx="60">
                  <c:v>34.27436918183178</c:v>
                </c:pt>
                <c:pt idx="61">
                  <c:v>34.347232534987441</c:v>
                </c:pt>
                <c:pt idx="62">
                  <c:v>34.492497485866402</c:v>
                </c:pt>
                <c:pt idx="63">
                  <c:v>34.781207322525475</c:v>
                </c:pt>
                <c:pt idx="64">
                  <c:v>35.351554178175817</c:v>
                </c:pt>
                <c:pt idx="65">
                  <c:v>35.912844259575152</c:v>
                </c:pt>
                <c:pt idx="66">
                  <c:v>36.465495784542682</c:v>
                </c:pt>
                <c:pt idx="67">
                  <c:v>36.738704152603148</c:v>
                </c:pt>
                <c:pt idx="68">
                  <c:v>36.738737379212559</c:v>
                </c:pt>
                <c:pt idx="69">
                  <c:v>36.738770605791913</c:v>
                </c:pt>
                <c:pt idx="70">
                  <c:v>36.738803832341219</c:v>
                </c:pt>
                <c:pt idx="71">
                  <c:v>36.738837058860476</c:v>
                </c:pt>
                <c:pt idx="72">
                  <c:v>36.738903511808843</c:v>
                </c:pt>
                <c:pt idx="73">
                  <c:v>36.73903641734497</c:v>
                </c:pt>
                <c:pt idx="74">
                  <c:v>36.739302226974864</c:v>
                </c:pt>
                <c:pt idx="75">
                  <c:v>36.739833840465309</c:v>
                </c:pt>
                <c:pt idx="76">
                  <c:v>36.740897044370051</c:v>
                </c:pt>
                <c:pt idx="77">
                  <c:v>36.743023359884255</c:v>
                </c:pt>
                <c:pt idx="78">
                  <c:v>36.747275621806303</c:v>
                </c:pt>
                <c:pt idx="79">
                  <c:v>36.755778669822789</c:v>
                </c:pt>
                <c:pt idx="80">
                  <c:v>36.772778867322494</c:v>
                </c:pt>
                <c:pt idx="81">
                  <c:v>36.806755706323806</c:v>
                </c:pt>
                <c:pt idx="82">
                  <c:v>36.874615464096706</c:v>
                </c:pt>
                <c:pt idx="83">
                  <c:v>37.009961707964521</c:v>
                </c:pt>
                <c:pt idx="84">
                  <c:v>37.144814787867766</c:v>
                </c:pt>
                <c:pt idx="85">
                  <c:v>37.279180055695967</c:v>
                </c:pt>
                <c:pt idx="86">
                  <c:v>37.413062767234116</c:v>
                </c:pt>
                <c:pt idx="87">
                  <c:v>37.54646808456156</c:v>
                </c:pt>
                <c:pt idx="88">
                  <c:v>37.547716516787006</c:v>
                </c:pt>
                <c:pt idx="89">
                  <c:v>37.548964907504441</c:v>
                </c:pt>
                <c:pt idx="90">
                  <c:v>37.551461564431818</c:v>
                </c:pt>
                <c:pt idx="91">
                  <c:v>37.556454380372493</c:v>
                </c:pt>
                <c:pt idx="92">
                  <c:v>37.566438021523943</c:v>
                </c:pt>
                <c:pt idx="93">
                  <c:v>37.586397348309404</c:v>
                </c:pt>
                <c:pt idx="94">
                  <c:v>37.626284238880139</c:v>
                </c:pt>
                <c:pt idx="95">
                  <c:v>37.66612889088816</c:v>
                </c:pt>
                <c:pt idx="96">
                  <c:v>37.705931438236611</c:v>
                </c:pt>
                <c:pt idx="97">
                  <c:v>37.732443144129959</c:v>
                </c:pt>
                <c:pt idx="98">
                  <c:v>37.749003505059576</c:v>
                </c:pt>
                <c:pt idx="99">
                  <c:v>37.765556604199546</c:v>
                </c:pt>
                <c:pt idx="100">
                  <c:v>37.798641055268114</c:v>
                </c:pt>
                <c:pt idx="101">
                  <c:v>37.864723234496246</c:v>
                </c:pt>
                <c:pt idx="102">
                  <c:v>37.996542811484836</c:v>
                </c:pt>
                <c:pt idx="103">
                  <c:v>38.258819448919226</c:v>
                </c:pt>
                <c:pt idx="104">
                  <c:v>38.778051338676107</c:v>
                </c:pt>
                <c:pt idx="105">
                  <c:v>39.290422059644513</c:v>
                </c:pt>
                <c:pt idx="106">
                  <c:v>39.796196622604526</c:v>
                </c:pt>
                <c:pt idx="107">
                  <c:v>40.046688572527444</c:v>
                </c:pt>
                <c:pt idx="108">
                  <c:v>40.046719054514938</c:v>
                </c:pt>
                <c:pt idx="109">
                  <c:v>40.04674953647924</c:v>
                </c:pt>
                <c:pt idx="110">
                  <c:v>40.046780018420328</c:v>
                </c:pt>
                <c:pt idx="111">
                  <c:v>40.046810500338225</c:v>
                </c:pt>
                <c:pt idx="112">
                  <c:v>40.046871464104406</c:v>
                </c:pt>
                <c:pt idx="113">
                  <c:v>40.046993391358356</c:v>
                </c:pt>
                <c:pt idx="114">
                  <c:v>40.047237244752601</c:v>
                </c:pt>
                <c:pt idx="115">
                  <c:v>40.047724947086571</c:v>
                </c:pt>
                <c:pt idx="116">
                  <c:v>40.048700333937177</c:v>
                </c:pt>
                <c:pt idx="117">
                  <c:v>40.050651036375179</c:v>
                </c:pt>
                <c:pt idx="118">
                  <c:v>40.054552156246856</c:v>
                </c:pt>
                <c:pt idx="119">
                  <c:v>40.062353256361511</c:v>
                </c:pt>
                <c:pt idx="120">
                  <c:v>40.07795090118131</c:v>
                </c:pt>
                <c:pt idx="121">
                  <c:v>40.109127993980373</c:v>
                </c:pt>
                <c:pt idx="122">
                  <c:v>40.171409589874983</c:v>
                </c:pt>
                <c:pt idx="123">
                  <c:v>40.295683992674697</c:v>
                </c:pt>
                <c:pt idx="124">
                  <c:v>40.419576302053194</c:v>
                </c:pt>
                <c:pt idx="125">
                  <c:v>40.543090020834626</c:v>
                </c:pt>
                <c:pt idx="126">
                  <c:v>40.66622859864804</c:v>
                </c:pt>
                <c:pt idx="127">
                  <c:v>40.788995433051547</c:v>
                </c:pt>
                <c:pt idx="128">
                  <c:v>40.79014462388556</c:v>
                </c:pt>
                <c:pt idx="129">
                  <c:v>40.791293782344049</c:v>
                </c:pt>
                <c:pt idx="130">
                  <c:v>40.793592002145388</c:v>
                </c:pt>
                <c:pt idx="131">
                  <c:v>40.798188053362125</c:v>
                </c:pt>
                <c:pt idx="132">
                  <c:v>40.807378602864212</c:v>
                </c:pt>
                <c:pt idx="133">
                  <c:v>40.825753495036686</c:v>
                </c:pt>
                <c:pt idx="134">
                  <c:v>40.862478491123127</c:v>
                </c:pt>
                <c:pt idx="135">
                  <c:v>40.899170510384437</c:v>
                </c:pt>
                <c:pt idx="136">
                  <c:v>40.93582964149499</c:v>
                </c:pt>
                <c:pt idx="137">
                  <c:v>40.960250834650658</c:v>
                </c:pt>
                <c:pt idx="138">
                  <c:v>40.975506689210079</c:v>
                </c:pt>
                <c:pt idx="139">
                  <c:v>40.9907568658777</c:v>
                </c:pt>
                <c:pt idx="140">
                  <c:v>41.021240210865152</c:v>
                </c:pt>
                <c:pt idx="141">
                  <c:v>41.082139044084599</c:v>
                </c:pt>
                <c:pt idx="142">
                  <c:v>41.203666686807132</c:v>
                </c:pt>
                <c:pt idx="143">
                  <c:v>41.445652949826957</c:v>
                </c:pt>
                <c:pt idx="144">
                  <c:v>41.925435578387258</c:v>
                </c:pt>
                <c:pt idx="145">
                  <c:v>42.399789485768679</c:v>
                </c:pt>
                <c:pt idx="146">
                  <c:v>42.868894882391125</c:v>
                </c:pt>
                <c:pt idx="147">
                  <c:v>43.101533017254731</c:v>
                </c:pt>
                <c:pt idx="148">
                  <c:v>43.101561338816367</c:v>
                </c:pt>
                <c:pt idx="149">
                  <c:v>43.101589660359394</c:v>
                </c:pt>
                <c:pt idx="150">
                  <c:v>43.101617981883813</c:v>
                </c:pt>
                <c:pt idx="151">
                  <c:v>43.101646303389622</c:v>
                </c:pt>
                <c:pt idx="152">
                  <c:v>43.101702946345405</c:v>
                </c:pt>
                <c:pt idx="153">
                  <c:v>43.101816232033656</c:v>
                </c:pt>
                <c:pt idx="154">
                  <c:v>43.102042802516912</c:v>
                </c:pt>
                <c:pt idx="155">
                  <c:v>43.102495939910483</c:v>
                </c:pt>
                <c:pt idx="156">
                  <c:v>43.103402200406407</c:v>
                </c:pt>
                <c:pt idx="157">
                  <c:v>43.10521466423755</c:v>
                </c:pt>
                <c:pt idx="158">
                  <c:v>43.108839363290677</c:v>
                </c:pt>
                <c:pt idx="159">
                  <c:v>43.116087847229366</c:v>
                </c:pt>
                <c:pt idx="160">
                  <c:v>43.130581160587205</c:v>
                </c:pt>
                <c:pt idx="161">
                  <c:v>43.159553186403585</c:v>
                </c:pt>
                <c:pt idx="162">
                  <c:v>43.217438971438369</c:v>
                </c:pt>
                <c:pt idx="163">
                  <c:v>43.332978564252883</c:v>
                </c:pt>
                <c:pt idx="164">
                  <c:v>43.448210909656567</c:v>
                </c:pt>
                <c:pt idx="165">
                  <c:v>43.563138445823668</c:v>
                </c:pt>
                <c:pt idx="166">
                  <c:v>43.677763578850964</c:v>
                </c:pt>
                <c:pt idx="167">
                  <c:v>43.792088683345533</c:v>
                </c:pt>
                <c:pt idx="168">
                  <c:v>43.793159069082925</c:v>
                </c:pt>
                <c:pt idx="169">
                  <c:v>43.794229428658745</c:v>
                </c:pt>
                <c:pt idx="170">
                  <c:v>43.796370069333371</c:v>
                </c:pt>
                <c:pt idx="171">
                  <c:v>43.800651036828206</c:v>
                </c:pt>
                <c:pt idx="172">
                  <c:v>43.809211716829601</c:v>
                </c:pt>
                <c:pt idx="173">
                  <c:v>43.826328060310964</c:v>
                </c:pt>
                <c:pt idx="174">
                  <c:v>43.860540708591358</c:v>
                </c:pt>
                <c:pt idx="175">
                  <c:v>43.894726690685751</c:v>
                </c:pt>
                <c:pt idx="176">
                  <c:v>43.928886068849955</c:v>
                </c:pt>
                <c:pt idx="177">
                  <c:v>43.951644238298982</c:v>
                </c:pt>
                <c:pt idx="178">
                  <c:v>43.965862111984109</c:v>
                </c:pt>
                <c:pt idx="179">
                  <c:v>43.980075389316923</c:v>
                </c:pt>
                <c:pt idx="180">
                  <c:v>44.008488172737771</c:v>
                </c:pt>
                <c:pt idx="181">
                  <c:v>44.065258778883845</c:v>
                </c:pt>
                <c:pt idx="182">
                  <c:v>44.178581136677536</c:v>
                </c:pt>
                <c:pt idx="183">
                  <c:v>44.404358246122641</c:v>
                </c:pt>
                <c:pt idx="184">
                  <c:v>44.85250306560382</c:v>
                </c:pt>
                <c:pt idx="185">
                  <c:v>45.296214314774694</c:v>
                </c:pt>
                <c:pt idx="186">
                  <c:v>45.735621032735523</c:v>
                </c:pt>
                <c:pt idx="187">
                  <c:v>45.953748826945557</c:v>
                </c:pt>
                <c:pt idx="188">
                  <c:v>45.953775390671112</c:v>
                </c:pt>
                <c:pt idx="189">
                  <c:v>45.953801954381312</c:v>
                </c:pt>
                <c:pt idx="190">
                  <c:v>45.953828518076165</c:v>
                </c:pt>
                <c:pt idx="191">
                  <c:v>45.953855081755655</c:v>
                </c:pt>
                <c:pt idx="192">
                  <c:v>45.953908209068572</c:v>
                </c:pt>
                <c:pt idx="193">
                  <c:v>45.954014463510148</c:v>
                </c:pt>
                <c:pt idx="194">
                  <c:v>45.954226971656261</c:v>
                </c:pt>
                <c:pt idx="195">
                  <c:v>45.954651985000389</c:v>
                </c:pt>
                <c:pt idx="196">
                  <c:v>45.955501999896597</c:v>
                </c:pt>
                <c:pt idx="197">
                  <c:v>45.957201982523912</c:v>
                </c:pt>
                <c:pt idx="198">
                  <c:v>45.960601759142577</c:v>
                </c:pt>
                <c:pt idx="199">
                  <c:v>45.967400558031343</c:v>
                </c:pt>
                <c:pt idx="200">
                  <c:v>45.980995139976038</c:v>
                </c:pt>
                <c:pt idx="201">
                  <c:v>46.008172253008489</c:v>
                </c:pt>
                <c:pt idx="202">
                  <c:v>46.062478375164531</c:v>
                </c:pt>
                <c:pt idx="203">
                  <c:v>46.170898995606528</c:v>
                </c:pt>
                <c:pt idx="204">
                  <c:v>46.279065613541725</c:v>
                </c:pt>
                <c:pt idx="205">
                  <c:v>46.386980005843235</c:v>
                </c:pt>
                <c:pt idx="206">
                  <c:v>46.494643928763452</c:v>
                </c:pt>
                <c:pt idx="207">
                  <c:v>46.602059118267512</c:v>
                </c:pt>
                <c:pt idx="208">
                  <c:v>46.60306496425423</c:v>
                </c:pt>
                <c:pt idx="209">
                  <c:v>46.604070788531985</c:v>
                </c:pt>
                <c:pt idx="210">
                  <c:v>46.606082371966217</c:v>
                </c:pt>
                <c:pt idx="211">
                  <c:v>46.610105278388936</c:v>
                </c:pt>
                <c:pt idx="212">
                  <c:v>46.618150049766022</c:v>
                </c:pt>
                <c:pt idx="213">
                  <c:v>46.634235429161912</c:v>
                </c:pt>
                <c:pt idx="214">
                  <c:v>46.666389554608784</c:v>
                </c:pt>
                <c:pt idx="215">
                  <c:v>46.698521540435301</c:v>
                </c:pt>
                <c:pt idx="216">
                  <c:v>46.730631432311078</c:v>
                </c:pt>
                <c:pt idx="217">
                  <c:v>46.752025774959741</c:v>
                </c:pt>
                <c:pt idx="218">
                  <c:v>46.765392268882977</c:v>
                </c:pt>
                <c:pt idx="219">
                  <c:v>46.77875494348369</c:v>
                </c:pt>
                <c:pt idx="220">
                  <c:v>46.805468847801322</c:v>
                </c:pt>
                <c:pt idx="221">
                  <c:v>46.858850968226911</c:v>
                </c:pt>
                <c:pt idx="222">
                  <c:v>46.965433182953824</c:v>
                </c:pt>
                <c:pt idx="223">
                  <c:v>47.177875260152398</c:v>
                </c:pt>
                <c:pt idx="224">
                  <c:v>47.599915063605941</c:v>
                </c:pt>
                <c:pt idx="225">
                  <c:v>48.018245637075289</c:v>
                </c:pt>
                <c:pt idx="226">
                  <c:v>48.432963093976603</c:v>
                </c:pt>
                <c:pt idx="227">
                  <c:v>48.638995816756946</c:v>
                </c:pt>
                <c:pt idx="228">
                  <c:v>48.639020913961147</c:v>
                </c:pt>
                <c:pt idx="229">
                  <c:v>48.639046011152395</c:v>
                </c:pt>
                <c:pt idx="230">
                  <c:v>48.639071108330697</c:v>
                </c:pt>
                <c:pt idx="231">
                  <c:v>48.639096205496045</c:v>
                </c:pt>
                <c:pt idx="232">
                  <c:v>48.639146399787897</c:v>
                </c:pt>
                <c:pt idx="233">
                  <c:v>48.639246788216198</c:v>
                </c:pt>
                <c:pt idx="234">
                  <c:v>48.639447564451224</c:v>
                </c:pt>
                <c:pt idx="235">
                  <c:v>48.639849114434966</c:v>
                </c:pt>
                <c:pt idx="236">
                  <c:v>48.640652204457538</c:v>
                </c:pt>
                <c:pt idx="237">
                  <c:v>48.64225834472532</c:v>
                </c:pt>
                <c:pt idx="238">
                  <c:v>48.645470466169819</c:v>
                </c:pt>
                <c:pt idx="239">
                  <c:v>48.651894072841607</c:v>
                </c:pt>
                <c:pt idx="240">
                  <c:v>48.664738742491984</c:v>
                </c:pt>
                <c:pt idx="241">
                  <c:v>48.690417916413494</c:v>
                </c:pt>
                <c:pt idx="242">
                  <c:v>48.74173567770233</c:v>
                </c:pt>
                <c:pt idx="243">
                  <c:v>48.844209450814127</c:v>
                </c:pt>
                <c:pt idx="244">
                  <c:v>48.946468686463987</c:v>
                </c:pt>
                <c:pt idx="245">
                  <c:v>49.048514726492989</c:v>
                </c:pt>
                <c:pt idx="246">
                  <c:v>49.15034889881251</c:v>
                </c:pt>
                <c:pt idx="247">
                  <c:v>49.251972517605829</c:v>
                </c:pt>
                <c:pt idx="248">
                  <c:v>49.25292424694193</c:v>
                </c:pt>
                <c:pt idx="249">
                  <c:v>49.253875957887821</c:v>
                </c:pt>
                <c:pt idx="250">
                  <c:v>49.255779324613272</c:v>
                </c:pt>
                <c:pt idx="251">
                  <c:v>49.259585837428638</c:v>
                </c:pt>
                <c:pt idx="252">
                  <c:v>49.267197980755917</c:v>
                </c:pt>
                <c:pt idx="253">
                  <c:v>49.282418740104468</c:v>
                </c:pt>
                <c:pt idx="254">
                  <c:v>49.312846164817948</c:v>
                </c:pt>
                <c:pt idx="255">
                  <c:v>49.343254826521118</c:v>
                </c:pt>
                <c:pt idx="256">
                  <c:v>49.373644759881763</c:v>
                </c:pt>
                <c:pt idx="257">
                  <c:v>49.39389432789239</c:v>
                </c:pt>
                <c:pt idx="258">
                  <c:v>49.406546093356901</c:v>
                </c:pt>
                <c:pt idx="259">
                  <c:v>49.419194619853933</c:v>
                </c:pt>
                <c:pt idx="260">
                  <c:v>49.444481965887761</c:v>
                </c:pt>
                <c:pt idx="261">
                  <c:v>49.495017899532073</c:v>
                </c:pt>
                <c:pt idx="262">
                  <c:v>49.595935285817525</c:v>
                </c:pt>
                <c:pt idx="263">
                  <c:v>49.797156513951677</c:v>
                </c:pt>
                <c:pt idx="264">
                  <c:v>50.197179172489363</c:v>
                </c:pt>
                <c:pt idx="265">
                  <c:v>50.594039143707434</c:v>
                </c:pt>
                <c:pt idx="266">
                  <c:v>50.987810277310402</c:v>
                </c:pt>
                <c:pt idx="267">
                  <c:v>51.183559830037225</c:v>
                </c:pt>
                <c:pt idx="268">
                  <c:v>51.183583679547588</c:v>
                </c:pt>
                <c:pt idx="269">
                  <c:v>51.183607529046839</c:v>
                </c:pt>
                <c:pt idx="270">
                  <c:v>51.183631378534976</c:v>
                </c:pt>
                <c:pt idx="271">
                  <c:v>51.183655228012</c:v>
                </c:pt>
                <c:pt idx="272">
                  <c:v>51.18370292693271</c:v>
                </c:pt>
                <c:pt idx="273">
                  <c:v>51.183798324640776</c:v>
                </c:pt>
                <c:pt idx="274">
                  <c:v>51.183989119523503</c:v>
                </c:pt>
                <c:pt idx="275">
                  <c:v>51.184370707155324</c:v>
                </c:pt>
                <c:pt idx="276">
                  <c:v>51.185133873884709</c:v>
                </c:pt>
                <c:pt idx="277">
                  <c:v>51.186660173208217</c:v>
                </c:pt>
                <c:pt idx="278">
                  <c:v>51.189712635328398</c:v>
                </c:pt>
                <c:pt idx="279">
                  <c:v>51.195817013575436</c:v>
                </c:pt>
                <c:pt idx="280">
                  <c:v>51.208023587007339</c:v>
                </c:pt>
                <c:pt idx="281">
                  <c:v>51.232428008903696</c:v>
                </c:pt>
                <c:pt idx="282">
                  <c:v>51.281202010946465</c:v>
                </c:pt>
                <c:pt idx="283">
                  <c:v>51.378611110923387</c:v>
                </c:pt>
                <c:pt idx="284">
                  <c:v>51.475835881387106</c:v>
                </c:pt>
                <c:pt idx="285">
                  <c:v>51.572877364827143</c:v>
                </c:pt>
                <c:pt idx="286">
                  <c:v>51.669736593943462</c:v>
                </c:pt>
                <c:pt idx="287">
                  <c:v>51.766414591774655</c:v>
                </c:pt>
                <c:pt idx="288">
                  <c:v>51.767320093737709</c:v>
                </c:pt>
                <c:pt idx="289">
                  <c:v>51.768225579862211</c:v>
                </c:pt>
                <c:pt idx="290">
                  <c:v>51.77003650459887</c:v>
                </c:pt>
                <c:pt idx="291">
                  <c:v>51.773658164046125</c:v>
                </c:pt>
                <c:pt idx="292">
                  <c:v>51.780900723022384</c:v>
                </c:pt>
                <c:pt idx="293">
                  <c:v>51.795382802789476</c:v>
                </c:pt>
                <c:pt idx="294">
                  <c:v>51.824334821466834</c:v>
                </c:pt>
                <c:pt idx="295">
                  <c:v>51.853270674929462</c:v>
                </c:pt>
                <c:pt idx="296">
                  <c:v>51.882190390224466</c:v>
                </c:pt>
                <c:pt idx="297">
                  <c:v>51.901461248094932</c:v>
                </c:pt>
                <c:pt idx="298">
                  <c:v>51.913501901600704</c:v>
                </c:pt>
                <c:pt idx="299">
                  <c:v>51.925539763082867</c:v>
                </c:pt>
                <c:pt idx="300">
                  <c:v>51.949607117739589</c:v>
                </c:pt>
                <c:pt idx="301">
                  <c:v>51.997708408039486</c:v>
                </c:pt>
                <c:pt idx="302">
                  <c:v>52.09377774444372</c:v>
                </c:pt>
                <c:pt idx="303">
                  <c:v>52.285386865619536</c:v>
                </c:pt>
                <c:pt idx="304">
                  <c:v>52.666513836473932</c:v>
                </c:pt>
                <c:pt idx="305">
                  <c:v>53.044902485417957</c:v>
                </c:pt>
                <c:pt idx="306">
                  <c:v>53.420611000694294</c:v>
                </c:pt>
                <c:pt idx="307">
                  <c:v>53.607477833670742</c:v>
                </c:pt>
                <c:pt idx="308">
                  <c:v>53.607500604801096</c:v>
                </c:pt>
                <c:pt idx="309">
                  <c:v>53.60752337592178</c:v>
                </c:pt>
                <c:pt idx="310">
                  <c:v>53.607546147032785</c:v>
                </c:pt>
                <c:pt idx="311">
                  <c:v>53.607568918134128</c:v>
                </c:pt>
                <c:pt idx="312">
                  <c:v>53.607614460307779</c:v>
                </c:pt>
                <c:pt idx="313">
                  <c:v>53.607705544539023</c:v>
                </c:pt>
                <c:pt idx="314">
                  <c:v>53.607887712537227</c:v>
                </c:pt>
                <c:pt idx="315">
                  <c:v>53.608252046676547</c:v>
                </c:pt>
                <c:pt idx="316">
                  <c:v>53.608980707526982</c:v>
                </c:pt>
                <c:pt idx="317">
                  <c:v>53.610437999516478</c:v>
                </c:pt>
                <c:pt idx="318">
                  <c:v>53.613352464661261</c:v>
                </c:pt>
                <c:pt idx="319">
                  <c:v>53.619180919704469</c:v>
                </c:pt>
                <c:pt idx="320">
                  <c:v>53.630835929528452</c:v>
                </c:pt>
                <c:pt idx="321">
                  <c:v>53.654138353905189</c:v>
                </c:pt>
                <c:pt idx="322">
                  <c:v>53.700712867707814</c:v>
                </c:pt>
                <c:pt idx="323">
                  <c:v>53.793740923085096</c:v>
                </c:pt>
                <c:pt idx="324">
                  <c:v>53.88660837814902</c:v>
                </c:pt>
                <c:pt idx="325">
                  <c:v>53.979316061802784</c:v>
                </c:pt>
                <c:pt idx="326">
                  <c:v>54.071864795843688</c:v>
                </c:pt>
                <c:pt idx="327">
                  <c:v>54.164255395048123</c:v>
                </c:pt>
                <c:pt idx="328">
                  <c:v>54.165120811274853</c:v>
                </c:pt>
                <c:pt idx="329">
                  <c:v>54.165986213674721</c:v>
                </c:pt>
                <c:pt idx="330">
                  <c:v>54.167716976996545</c:v>
                </c:pt>
                <c:pt idx="331">
                  <c:v>54.171178337747094</c:v>
                </c:pt>
                <c:pt idx="332">
                  <c:v>54.178100395824139</c:v>
                </c:pt>
                <c:pt idx="333">
                  <c:v>54.191941859468372</c:v>
                </c:pt>
                <c:pt idx="334">
                  <c:v>54.219614186196495</c:v>
                </c:pt>
                <c:pt idx="335">
                  <c:v>54.247272396868027</c:v>
                </c:pt>
                <c:pt idx="336">
                  <c:v>54.274916513063381</c:v>
                </c:pt>
                <c:pt idx="337">
                  <c:v>54.29333810422785</c:v>
                </c:pt>
                <c:pt idx="338">
                  <c:v>54.304848425347807</c:v>
                </c:pt>
                <c:pt idx="339">
                  <c:v>54.31635630728556</c:v>
                </c:pt>
                <c:pt idx="340">
                  <c:v>54.339364759812938</c:v>
                </c:pt>
                <c:pt idx="341">
                  <c:v>54.385352462772545</c:v>
                </c:pt>
                <c:pt idx="342">
                  <c:v>54.477211405320666</c:v>
                </c:pt>
                <c:pt idx="343">
                  <c:v>54.660466175289798</c:v>
                </c:pt>
                <c:pt idx="344">
                  <c:v>55.025144820345545</c:v>
                </c:pt>
                <c:pt idx="345">
                  <c:v>55.387422421520938</c:v>
                </c:pt>
                <c:pt idx="346">
                  <c:v>55.747345788835545</c:v>
                </c:pt>
                <c:pt idx="347">
                  <c:v>55.926438850511481</c:v>
                </c:pt>
                <c:pt idx="348">
                  <c:v>55.926460677449008</c:v>
                </c:pt>
                <c:pt idx="349">
                  <c:v>55.926482504378015</c:v>
                </c:pt>
                <c:pt idx="350">
                  <c:v>55.926504331298503</c:v>
                </c:pt>
                <c:pt idx="351">
                  <c:v>55.926526158210471</c:v>
                </c:pt>
                <c:pt idx="352">
                  <c:v>55.92656981200885</c:v>
                </c:pt>
                <c:pt idx="353">
                  <c:v>55.926657119503396</c:v>
                </c:pt>
                <c:pt idx="354">
                  <c:v>55.926831734083599</c:v>
                </c:pt>
                <c:pt idx="355">
                  <c:v>55.927180961608464</c:v>
                </c:pt>
                <c:pt idx="356">
                  <c:v>55.927879410116205</c:v>
                </c:pt>
                <c:pt idx="357">
                  <c:v>55.929276280964871</c:v>
                </c:pt>
                <c:pt idx="358">
                  <c:v>55.93206991800411</c:v>
                </c:pt>
                <c:pt idx="359">
                  <c:v>55.937656773523322</c:v>
                </c:pt>
                <c:pt idx="360">
                  <c:v>55.948828810909887</c:v>
                </c:pt>
                <c:pt idx="361">
                  <c:v>55.971166195752076</c:v>
                </c:pt>
                <c:pt idx="362">
                  <c:v>56.015814243055502</c:v>
                </c:pt>
                <c:pt idx="363">
                  <c:v>56.105003745766737</c:v>
                </c:pt>
                <c:pt idx="364">
                  <c:v>56.194051689769623</c:v>
                </c:pt>
                <c:pt idx="365">
                  <c:v>56.282958746964432</c:v>
                </c:pt>
                <c:pt idx="366">
                  <c:v>56.371725583952987</c:v>
                </c:pt>
                <c:pt idx="367">
                  <c:v>56.460352862096954</c:v>
                </c:pt>
                <c:pt idx="368">
                  <c:v>56.461183084598041</c:v>
                </c:pt>
                <c:pt idx="369">
                  <c:v>56.462013294891463</c:v>
                </c:pt>
                <c:pt idx="370">
                  <c:v>56.463673678857454</c:v>
                </c:pt>
                <c:pt idx="371">
                  <c:v>56.46699430032114</c:v>
                </c:pt>
                <c:pt idx="372">
                  <c:v>56.473634957495875</c:v>
                </c:pt>
                <c:pt idx="373">
                  <c:v>56.486913929798817</c:v>
                </c:pt>
                <c:pt idx="374">
                  <c:v>56.513462513922292</c:v>
                </c:pt>
                <c:pt idx="375">
                  <c:v>56.539998632052516</c:v>
                </c:pt>
                <c:pt idx="376">
                  <c:v>56.566522301733379</c:v>
                </c:pt>
                <c:pt idx="377">
                  <c:v>56.584197841027134</c:v>
                </c:pt>
                <c:pt idx="378">
                  <c:v>56.595242249790751</c:v>
                </c:pt>
                <c:pt idx="379">
                  <c:v>56.606284503688279</c:v>
                </c:pt>
                <c:pt idx="380">
                  <c:v>56.628362551927104</c:v>
                </c:pt>
                <c:pt idx="381">
                  <c:v>56.672492845405166</c:v>
                </c:pt>
                <c:pt idx="382">
                  <c:v>56.76065050113943</c:v>
                </c:pt>
                <c:pt idx="383">
                  <c:v>56.936556317646222</c:v>
                </c:pt>
                <c:pt idx="384">
                  <c:v>57.28674755397185</c:v>
                </c:pt>
                <c:pt idx="385">
                  <c:v>57.634811054713282</c:v>
                </c:pt>
                <c:pt idx="386">
                  <c:v>57.980785138806979</c:v>
                </c:pt>
                <c:pt idx="387">
                  <c:v>58.153000312215191</c:v>
                </c:pt>
                <c:pt idx="388">
                  <c:v>58.153021303443467</c:v>
                </c:pt>
                <c:pt idx="389">
                  <c:v>58.153042294664175</c:v>
                </c:pt>
                <c:pt idx="390">
                  <c:v>58.153063285877295</c:v>
                </c:pt>
                <c:pt idx="391">
                  <c:v>58.153084277082847</c:v>
                </c:pt>
                <c:pt idx="392">
                  <c:v>58.153126259471208</c:v>
                </c:pt>
                <c:pt idx="393">
                  <c:v>58.153210224157014</c:v>
                </c:pt>
                <c:pt idx="394">
                  <c:v>58.15337815316493</c:v>
                </c:pt>
                <c:pt idx="395">
                  <c:v>58.153714009725981</c:v>
                </c:pt>
                <c:pt idx="396">
                  <c:v>58.154385717029115</c:v>
                </c:pt>
                <c:pt idx="397">
                  <c:v>58.155729108360426</c:v>
                </c:pt>
                <c:pt idx="398">
                  <c:v>58.158415797930743</c:v>
                </c:pt>
                <c:pt idx="399">
                  <c:v>58.163788804762369</c:v>
                </c:pt>
                <c:pt idx="400">
                  <c:v>58.174533329670979</c:v>
                </c:pt>
                <c:pt idx="401">
                  <c:v>58.196016428317499</c:v>
                </c:pt>
                <c:pt idx="402">
                  <c:v>58.238958851657024</c:v>
                </c:pt>
                <c:pt idx="403">
                  <c:v>58.324748847508978</c:v>
                </c:pt>
                <c:pt idx="404">
                  <c:v>58.410412839878127</c:v>
                </c:pt>
                <c:pt idx="405">
                  <c:v>58.495951382339271</c:v>
                </c:pt>
                <c:pt idx="406">
                  <c:v>58.581365024425644</c:v>
                </c:pt>
                <c:pt idx="407">
                  <c:v>58.666654311670101</c:v>
                </c:pt>
                <c:pt idx="408">
                  <c:v>58.66745331207926</c:v>
                </c:pt>
                <c:pt idx="409">
                  <c:v>58.66825230160687</c:v>
                </c:pt>
                <c:pt idx="410">
                  <c:v>58.669850248019209</c:v>
                </c:pt>
                <c:pt idx="411">
                  <c:v>58.673046010284821</c:v>
                </c:pt>
                <c:pt idx="412">
                  <c:v>58.679437012679323</c:v>
                </c:pt>
                <c:pt idx="413">
                  <c:v>58.692216929717354</c:v>
                </c:pt>
                <c:pt idx="414">
                  <c:v>58.717768419150602</c:v>
                </c:pt>
                <c:pt idx="415">
                  <c:v>58.743308794491647</c:v>
                </c:pt>
                <c:pt idx="416">
                  <c:v>58.768838070230721</c:v>
                </c:pt>
                <c:pt idx="417">
                  <c:v>58.785851428085991</c:v>
                </c:pt>
                <c:pt idx="418">
                  <c:v>58.796482276791018</c:v>
                </c:pt>
                <c:pt idx="419">
                  <c:v>58.807111203705631</c:v>
                </c:pt>
                <c:pt idx="420">
                  <c:v>58.82836329633011</c:v>
                </c:pt>
                <c:pt idx="421">
                  <c:v>58.870844465872921</c:v>
                </c:pt>
                <c:pt idx="422">
                  <c:v>58.95571497424995</c:v>
                </c:pt>
                <c:pt idx="423">
                  <c:v>59.125090512615706</c:v>
                </c:pt>
                <c:pt idx="424">
                  <c:v>59.462394234717792</c:v>
                </c:pt>
                <c:pt idx="425">
                  <c:v>59.797795345020873</c:v>
                </c:pt>
                <c:pt idx="426">
                  <c:v>60.131325680754784</c:v>
                </c:pt>
                <c:pt idx="427">
                  <c:v>60.297399016251106</c:v>
                </c:pt>
                <c:pt idx="428">
                  <c:v>60.297419260953866</c:v>
                </c:pt>
                <c:pt idx="429">
                  <c:v>60.29743950564982</c:v>
                </c:pt>
                <c:pt idx="430">
                  <c:v>60.297459750338987</c:v>
                </c:pt>
                <c:pt idx="431">
                  <c:v>60.297479995021348</c:v>
                </c:pt>
                <c:pt idx="432">
                  <c:v>60.297520484365691</c:v>
                </c:pt>
                <c:pt idx="433">
                  <c:v>60.2976014629728</c:v>
                </c:pt>
                <c:pt idx="434">
                  <c:v>60.297763419860772</c:v>
                </c:pt>
                <c:pt idx="435">
                  <c:v>60.298087332331697</c:v>
                </c:pt>
                <c:pt idx="436">
                  <c:v>60.29873515205356</c:v>
                </c:pt>
                <c:pt idx="437">
                  <c:v>60.300030770618186</c:v>
                </c:pt>
                <c:pt idx="438">
                  <c:v>60.302621924237258</c:v>
                </c:pt>
                <c:pt idx="439">
                  <c:v>60.307803897484945</c:v>
                </c:pt>
                <c:pt idx="440">
                  <c:v>60.318166508420163</c:v>
                </c:pt>
                <c:pt idx="441">
                  <c:v>60.338886391260985</c:v>
                </c:pt>
                <c:pt idx="442">
                  <c:v>60.380304826470528</c:v>
                </c:pt>
                <c:pt idx="443">
                  <c:v>60.463056579513911</c:v>
                </c:pt>
                <c:pt idx="444">
                  <c:v>60.545695230441446</c:v>
                </c:pt>
                <c:pt idx="445">
                  <c:v>60.628221241741045</c:v>
                </c:pt>
                <c:pt idx="446">
                  <c:v>60.710635072757228</c:v>
                </c:pt>
                <c:pt idx="447">
                  <c:v>60.792937179720965</c:v>
                </c:pt>
                <c:pt idx="448">
                  <c:v>60.793708234795972</c:v>
                </c:pt>
                <c:pt idx="449">
                  <c:v>60.794479280091707</c:v>
                </c:pt>
                <c:pt idx="450">
                  <c:v>60.796021341346837</c:v>
                </c:pt>
                <c:pt idx="451">
                  <c:v>60.799105346522161</c:v>
                </c:pt>
                <c:pt idx="452">
                  <c:v>60.805272887616418</c:v>
                </c:pt>
                <c:pt idx="453">
                  <c:v>60.817606093445505</c:v>
                </c:pt>
                <c:pt idx="454">
                  <c:v>60.842265004990566</c:v>
                </c:pt>
                <c:pt idx="455">
                  <c:v>60.866913926512652</c:v>
                </c:pt>
                <c:pt idx="456">
                  <c:v>60.891552870143656</c:v>
                </c:pt>
                <c:pt idx="457">
                  <c:v>60.907973295271447</c:v>
                </c:pt>
                <c:pt idx="458">
                  <c:v>60.918233813346063</c:v>
                </c:pt>
                <c:pt idx="459">
                  <c:v>60.928492603522535</c:v>
                </c:pt>
                <c:pt idx="460">
                  <c:v>60.949005003670898</c:v>
                </c:pt>
                <c:pt idx="461">
                  <c:v>60.990009107537439</c:v>
                </c:pt>
                <c:pt idx="462">
                  <c:v>61.071934724040794</c:v>
                </c:pt>
                <c:pt idx="463">
                  <c:v>61.235457138307538</c:v>
                </c:pt>
                <c:pt idx="464">
                  <c:v>61.561198907570827</c:v>
                </c:pt>
                <c:pt idx="465">
                  <c:v>61.885226112033394</c:v>
                </c:pt>
                <c:pt idx="466">
                  <c:v>62.207565544212549</c:v>
                </c:pt>
                <c:pt idx="467">
                  <c:v>62.368110528839175</c:v>
                </c:pt>
              </c:numCache>
            </c:numRef>
          </c:xVal>
          <c:yVal>
            <c:numRef>
              <c:f>HnPv2!$AH$3:$AH$470</c:f>
              <c:numCache>
                <c:formatCode>General</c:formatCode>
                <c:ptCount val="468"/>
                <c:pt idx="0">
                  <c:v>159802.89700027899</c:v>
                </c:pt>
                <c:pt idx="1">
                  <c:v>147993.17032149999</c:v>
                </c:pt>
                <c:pt idx="2">
                  <c:v>137914.05897920599</c:v>
                </c:pt>
                <c:pt idx="3">
                  <c:v>126625.03647881201</c:v>
                </c:pt>
                <c:pt idx="4">
                  <c:v>113517.36730681</c:v>
                </c:pt>
                <c:pt idx="5">
                  <c:v>98593.621474603497</c:v>
                </c:pt>
                <c:pt idx="6">
                  <c:v>82458.059922305896</c:v>
                </c:pt>
                <c:pt idx="7">
                  <c:v>66272.5224296612</c:v>
                </c:pt>
                <c:pt idx="8">
                  <c:v>51368.033764918699</c:v>
                </c:pt>
                <c:pt idx="9">
                  <c:v>38138.098540209103</c:v>
                </c:pt>
                <c:pt idx="10">
                  <c:v>28409.7028623269</c:v>
                </c:pt>
                <c:pt idx="11">
                  <c:v>20823.8519317094</c:v>
                </c:pt>
                <c:pt idx="12">
                  <c:v>15099.1529823212</c:v>
                </c:pt>
                <c:pt idx="13">
                  <c:v>10830.777823582101</c:v>
                </c:pt>
                <c:pt idx="14">
                  <c:v>7674.54357855335</c:v>
                </c:pt>
                <c:pt idx="15">
                  <c:v>5088.1992504429099</c:v>
                </c:pt>
                <c:pt idx="16">
                  <c:v>3636.73643216456</c:v>
                </c:pt>
                <c:pt idx="17">
                  <c:v>2907.8542121677601</c:v>
                </c:pt>
                <c:pt idx="18">
                  <c:v>2441.0774798470902</c:v>
                </c:pt>
                <c:pt idx="19">
                  <c:v>2166.3941223901802</c:v>
                </c:pt>
                <c:pt idx="20">
                  <c:v>1970.51730739764</c:v>
                </c:pt>
                <c:pt idx="21">
                  <c:v>1824.1088813675699</c:v>
                </c:pt>
                <c:pt idx="22">
                  <c:v>1710.4067347187399</c:v>
                </c:pt>
                <c:pt idx="23">
                  <c:v>1619.17877927066</c:v>
                </c:pt>
                <c:pt idx="24">
                  <c:v>1543.8816335905699</c:v>
                </c:pt>
                <c:pt idx="25">
                  <c:v>1480.1855169867799</c:v>
                </c:pt>
                <c:pt idx="26">
                  <c:v>1425.14788892562</c:v>
                </c:pt>
                <c:pt idx="27">
                  <c:v>1415.79667842546</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145757.86465461299</c:v>
                </c:pt>
                <c:pt idx="59">
                  <c:v>32174.1642648872</c:v>
                </c:pt>
                <c:pt idx="60">
                  <c:v>19288.441428769602</c:v>
                </c:pt>
                <c:pt idx="61">
                  <c:v>15302.6434574952</c:v>
                </c:pt>
                <c:pt idx="62">
                  <c:v>11275.9391340656</c:v>
                </c:pt>
                <c:pt idx="63">
                  <c:v>7565.9704965130304</c:v>
                </c:pt>
                <c:pt idx="64">
                  <c:v>5067.44088533992</c:v>
                </c:pt>
                <c:pt idx="65">
                  <c:v>3853.7479759084599</c:v>
                </c:pt>
                <c:pt idx="66">
                  <c:v>3144.2000087563101</c:v>
                </c:pt>
                <c:pt idx="67">
                  <c:v>2872.9400435927801</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169980.96701683701</c:v>
                </c:pt>
                <c:pt idx="99">
                  <c:v>45449.622291758402</c:v>
                </c:pt>
                <c:pt idx="100">
                  <c:v>24352.81341821</c:v>
                </c:pt>
                <c:pt idx="101">
                  <c:v>19533.647878252901</c:v>
                </c:pt>
                <c:pt idx="102">
                  <c:v>14308.253485470301</c:v>
                </c:pt>
                <c:pt idx="103">
                  <c:v>9525.0403992750307</c:v>
                </c:pt>
                <c:pt idx="104">
                  <c:v>6286.0347900835504</c:v>
                </c:pt>
                <c:pt idx="105">
                  <c:v>4732.8045850625404</c:v>
                </c:pt>
                <c:pt idx="106">
                  <c:v>3813.4549280401402</c:v>
                </c:pt>
                <c:pt idx="107">
                  <c:v>3459.6081762819899</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57736.027580866401</c:v>
                </c:pt>
                <c:pt idx="139">
                  <c:v>39860.612040280997</c:v>
                </c:pt>
                <c:pt idx="140">
                  <c:v>26048.1150094595</c:v>
                </c:pt>
                <c:pt idx="141">
                  <c:v>21522.761604566</c:v>
                </c:pt>
                <c:pt idx="142">
                  <c:v>16052.7380795627</c:v>
                </c:pt>
                <c:pt idx="143">
                  <c:v>10883.8949600012</c:v>
                </c:pt>
                <c:pt idx="144">
                  <c:v>6906.1777147387402</c:v>
                </c:pt>
                <c:pt idx="145">
                  <c:v>5233.0674935426896</c:v>
                </c:pt>
                <c:pt idx="146">
                  <c:v>4212.1924065244702</c:v>
                </c:pt>
                <c:pt idx="147">
                  <c:v>3814.51262627696</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55924.903414450797</c:v>
                </c:pt>
                <c:pt idx="179">
                  <c:v>42613.398251505503</c:v>
                </c:pt>
                <c:pt idx="180">
                  <c:v>27606.987910681</c:v>
                </c:pt>
                <c:pt idx="181">
                  <c:v>22870.638164701901</c:v>
                </c:pt>
                <c:pt idx="182">
                  <c:v>17525.2146063154</c:v>
                </c:pt>
                <c:pt idx="183">
                  <c:v>12117.291025536</c:v>
                </c:pt>
                <c:pt idx="184">
                  <c:v>8068.9389075194504</c:v>
                </c:pt>
                <c:pt idx="185">
                  <c:v>5895.4130956303497</c:v>
                </c:pt>
                <c:pt idx="186">
                  <c:v>4761.7801013697199</c:v>
                </c:pt>
                <c:pt idx="187">
                  <c:v>4330.1303530615996</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66994.344107899204</c:v>
                </c:pt>
                <c:pt idx="219">
                  <c:v>45841.199248340898</c:v>
                </c:pt>
                <c:pt idx="220">
                  <c:v>29491.7016135626</c:v>
                </c:pt>
                <c:pt idx="221">
                  <c:v>24084.3882262234</c:v>
                </c:pt>
                <c:pt idx="222">
                  <c:v>18910.986499747101</c:v>
                </c:pt>
                <c:pt idx="223">
                  <c:v>13545.1198038484</c:v>
                </c:pt>
                <c:pt idx="224">
                  <c:v>10025.987075915</c:v>
                </c:pt>
                <c:pt idx="225">
                  <c:v>8832.9869527967094</c:v>
                </c:pt>
                <c:pt idx="226">
                  <c:v>8129.6759961542102</c:v>
                </c:pt>
                <c:pt idx="227">
                  <c:v>7802.6069483679103</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131497.658289207</c:v>
                </c:pt>
                <c:pt idx="259">
                  <c:v>46633.444504657098</c:v>
                </c:pt>
                <c:pt idx="260">
                  <c:v>30469.200081682298</c:v>
                </c:pt>
                <c:pt idx="261">
                  <c:v>24237.468381738101</c:v>
                </c:pt>
                <c:pt idx="262">
                  <c:v>20910.7022195752</c:v>
                </c:pt>
                <c:pt idx="263">
                  <c:v>18162.544103460801</c:v>
                </c:pt>
                <c:pt idx="264">
                  <c:v>16181.6513960514</c:v>
                </c:pt>
                <c:pt idx="265">
                  <c:v>14464.525836655101</c:v>
                </c:pt>
                <c:pt idx="266">
                  <c:v>12797.1914879984</c:v>
                </c:pt>
                <c:pt idx="267">
                  <c:v>11981.711813309101</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112413.636271228</c:v>
                </c:pt>
                <c:pt idx="299">
                  <c:v>46137.443855873898</c:v>
                </c:pt>
                <c:pt idx="300">
                  <c:v>37070.108125522798</c:v>
                </c:pt>
                <c:pt idx="301">
                  <c:v>30693.827152326099</c:v>
                </c:pt>
                <c:pt idx="302">
                  <c:v>28343.608389885299</c:v>
                </c:pt>
                <c:pt idx="303">
                  <c:v>25514.425555060599</c:v>
                </c:pt>
                <c:pt idx="304">
                  <c:v>21540.762479214402</c:v>
                </c:pt>
                <c:pt idx="305">
                  <c:v>18208.1455590552</c:v>
                </c:pt>
                <c:pt idx="306">
                  <c:v>15390.920445005901</c:v>
                </c:pt>
                <c:pt idx="307">
                  <c:v>14101.707641126201</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107109.997757847</c:v>
                </c:pt>
                <c:pt idx="339">
                  <c:v>50790.715123310903</c:v>
                </c:pt>
                <c:pt idx="340">
                  <c:v>44928.535633122898</c:v>
                </c:pt>
                <c:pt idx="341">
                  <c:v>37193.319376344203</c:v>
                </c:pt>
                <c:pt idx="342">
                  <c:v>34029.689774712599</c:v>
                </c:pt>
                <c:pt idx="343">
                  <c:v>29715.784868504801</c:v>
                </c:pt>
                <c:pt idx="344">
                  <c:v>23850.662259229201</c:v>
                </c:pt>
                <c:pt idx="345">
                  <c:v>19402.346091936499</c:v>
                </c:pt>
                <c:pt idx="346">
                  <c:v>15931.445926959999</c:v>
                </c:pt>
                <c:pt idx="347">
                  <c:v>14403.3716904582</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pt idx="361">
                  <c:v>0</c:v>
                </c:pt>
                <c:pt idx="362">
                  <c:v>0</c:v>
                </c:pt>
                <c:pt idx="363">
                  <c:v>0</c:v>
                </c:pt>
                <c:pt idx="364">
                  <c:v>0</c:v>
                </c:pt>
                <c:pt idx="365">
                  <c:v>0</c:v>
                </c:pt>
                <c:pt idx="366">
                  <c:v>0</c:v>
                </c:pt>
                <c:pt idx="367">
                  <c:v>0</c:v>
                </c:pt>
                <c:pt idx="368">
                  <c:v>0</c:v>
                </c:pt>
                <c:pt idx="369">
                  <c:v>0</c:v>
                </c:pt>
                <c:pt idx="370">
                  <c:v>0</c:v>
                </c:pt>
                <c:pt idx="371">
                  <c:v>0</c:v>
                </c:pt>
                <c:pt idx="372">
                  <c:v>0</c:v>
                </c:pt>
                <c:pt idx="373">
                  <c:v>0</c:v>
                </c:pt>
                <c:pt idx="374">
                  <c:v>0</c:v>
                </c:pt>
                <c:pt idx="375">
                  <c:v>0</c:v>
                </c:pt>
                <c:pt idx="376">
                  <c:v>0</c:v>
                </c:pt>
                <c:pt idx="377">
                  <c:v>0</c:v>
                </c:pt>
                <c:pt idx="378">
                  <c:v>102233.454216311</c:v>
                </c:pt>
                <c:pt idx="379">
                  <c:v>52933.2682279406</c:v>
                </c:pt>
                <c:pt idx="380">
                  <c:v>48710.756939088598</c:v>
                </c:pt>
                <c:pt idx="381">
                  <c:v>41991.747436469603</c:v>
                </c:pt>
                <c:pt idx="382">
                  <c:v>36979.237911991302</c:v>
                </c:pt>
                <c:pt idx="383">
                  <c:v>31523.0652819891</c:v>
                </c:pt>
                <c:pt idx="384">
                  <c:v>24501.2386642821</c:v>
                </c:pt>
                <c:pt idx="385">
                  <c:v>19459.482353101401</c:v>
                </c:pt>
                <c:pt idx="386">
                  <c:v>15692.7156675851</c:v>
                </c:pt>
                <c:pt idx="387">
                  <c:v>14069.9123206931</c:v>
                </c:pt>
                <c:pt idx="388">
                  <c:v>0</c:v>
                </c:pt>
                <c:pt idx="389">
                  <c:v>0</c:v>
                </c:pt>
                <c:pt idx="390">
                  <c:v>0</c:v>
                </c:pt>
                <c:pt idx="391">
                  <c:v>0</c:v>
                </c:pt>
                <c:pt idx="392">
                  <c:v>0</c:v>
                </c:pt>
                <c:pt idx="393">
                  <c:v>0</c:v>
                </c:pt>
                <c:pt idx="394">
                  <c:v>0</c:v>
                </c:pt>
                <c:pt idx="395">
                  <c:v>0</c:v>
                </c:pt>
                <c:pt idx="396">
                  <c:v>0</c:v>
                </c:pt>
                <c:pt idx="397">
                  <c:v>0</c:v>
                </c:pt>
                <c:pt idx="398">
                  <c:v>0</c:v>
                </c:pt>
                <c:pt idx="399">
                  <c:v>0</c:v>
                </c:pt>
                <c:pt idx="400">
                  <c:v>0</c:v>
                </c:pt>
                <c:pt idx="401">
                  <c:v>0</c:v>
                </c:pt>
                <c:pt idx="402">
                  <c:v>0</c:v>
                </c:pt>
                <c:pt idx="403">
                  <c:v>0</c:v>
                </c:pt>
                <c:pt idx="404">
                  <c:v>0</c:v>
                </c:pt>
                <c:pt idx="405">
                  <c:v>0</c:v>
                </c:pt>
                <c:pt idx="406">
                  <c:v>0</c:v>
                </c:pt>
                <c:pt idx="407">
                  <c:v>0</c:v>
                </c:pt>
                <c:pt idx="408">
                  <c:v>0</c:v>
                </c:pt>
                <c:pt idx="409">
                  <c:v>0</c:v>
                </c:pt>
                <c:pt idx="410">
                  <c:v>0</c:v>
                </c:pt>
                <c:pt idx="411">
                  <c:v>0</c:v>
                </c:pt>
                <c:pt idx="412">
                  <c:v>0</c:v>
                </c:pt>
                <c:pt idx="413">
                  <c:v>0</c:v>
                </c:pt>
                <c:pt idx="414">
                  <c:v>0</c:v>
                </c:pt>
                <c:pt idx="415">
                  <c:v>0</c:v>
                </c:pt>
                <c:pt idx="416">
                  <c:v>0</c:v>
                </c:pt>
                <c:pt idx="417">
                  <c:v>0</c:v>
                </c:pt>
                <c:pt idx="418">
                  <c:v>98419.024543826294</c:v>
                </c:pt>
                <c:pt idx="419">
                  <c:v>54069.968243411102</c:v>
                </c:pt>
                <c:pt idx="420">
                  <c:v>50451.894298450403</c:v>
                </c:pt>
                <c:pt idx="421">
                  <c:v>43215.758252451698</c:v>
                </c:pt>
                <c:pt idx="422">
                  <c:v>38207.670476162697</c:v>
                </c:pt>
                <c:pt idx="423">
                  <c:v>32168.2398694531</c:v>
                </c:pt>
                <c:pt idx="424">
                  <c:v>24518.393533992101</c:v>
                </c:pt>
                <c:pt idx="425">
                  <c:v>19182.6344510983</c:v>
                </c:pt>
                <c:pt idx="426">
                  <c:v>15281.202977905101</c:v>
                </c:pt>
                <c:pt idx="427">
                  <c:v>13617.885574714701</c:v>
                </c:pt>
                <c:pt idx="428">
                  <c:v>0</c:v>
                </c:pt>
                <c:pt idx="429">
                  <c:v>0</c:v>
                </c:pt>
                <c:pt idx="430">
                  <c:v>0</c:v>
                </c:pt>
                <c:pt idx="431">
                  <c:v>0</c:v>
                </c:pt>
                <c:pt idx="432">
                  <c:v>0</c:v>
                </c:pt>
                <c:pt idx="433">
                  <c:v>0</c:v>
                </c:pt>
                <c:pt idx="434">
                  <c:v>0</c:v>
                </c:pt>
                <c:pt idx="435">
                  <c:v>0</c:v>
                </c:pt>
                <c:pt idx="436">
                  <c:v>0</c:v>
                </c:pt>
                <c:pt idx="437">
                  <c:v>0</c:v>
                </c:pt>
                <c:pt idx="438">
                  <c:v>0</c:v>
                </c:pt>
                <c:pt idx="439">
                  <c:v>0</c:v>
                </c:pt>
                <c:pt idx="440">
                  <c:v>0</c:v>
                </c:pt>
                <c:pt idx="441">
                  <c:v>0</c:v>
                </c:pt>
                <c:pt idx="442">
                  <c:v>0</c:v>
                </c:pt>
                <c:pt idx="443">
                  <c:v>0</c:v>
                </c:pt>
                <c:pt idx="444">
                  <c:v>0</c:v>
                </c:pt>
                <c:pt idx="445">
                  <c:v>0</c:v>
                </c:pt>
                <c:pt idx="446">
                  <c:v>0</c:v>
                </c:pt>
                <c:pt idx="447">
                  <c:v>0</c:v>
                </c:pt>
                <c:pt idx="448">
                  <c:v>0</c:v>
                </c:pt>
                <c:pt idx="449">
                  <c:v>0</c:v>
                </c:pt>
                <c:pt idx="450">
                  <c:v>0</c:v>
                </c:pt>
                <c:pt idx="451">
                  <c:v>0</c:v>
                </c:pt>
                <c:pt idx="452">
                  <c:v>0</c:v>
                </c:pt>
                <c:pt idx="453">
                  <c:v>0</c:v>
                </c:pt>
                <c:pt idx="454">
                  <c:v>0</c:v>
                </c:pt>
                <c:pt idx="455">
                  <c:v>0</c:v>
                </c:pt>
                <c:pt idx="456">
                  <c:v>0</c:v>
                </c:pt>
                <c:pt idx="457">
                  <c:v>0</c:v>
                </c:pt>
                <c:pt idx="458">
                  <c:v>95444.158850526597</c:v>
                </c:pt>
                <c:pt idx="459">
                  <c:v>54434.946596591901</c:v>
                </c:pt>
                <c:pt idx="460">
                  <c:v>51162.096402988704</c:v>
                </c:pt>
                <c:pt idx="461">
                  <c:v>45408.117688420702</c:v>
                </c:pt>
                <c:pt idx="462">
                  <c:v>39063.743426520101</c:v>
                </c:pt>
                <c:pt idx="463">
                  <c:v>32446.549442358999</c:v>
                </c:pt>
                <c:pt idx="464">
                  <c:v>24397.154523155801</c:v>
                </c:pt>
                <c:pt idx="465">
                  <c:v>18874.0625851853</c:v>
                </c:pt>
                <c:pt idx="466">
                  <c:v>14891.8831313462</c:v>
                </c:pt>
                <c:pt idx="467">
                  <c:v>13207.5977571931</c:v>
                </c:pt>
              </c:numCache>
            </c:numRef>
          </c:yVal>
          <c:smooth val="0"/>
          <c:extLst>
            <c:ext xmlns:c16="http://schemas.microsoft.com/office/drawing/2014/chart" uri="{C3380CC4-5D6E-409C-BE32-E72D297353CC}">
              <c16:uniqueId val="{00000000-F0F2-D64B-9A55-3FE682926BB2}"/>
            </c:ext>
          </c:extLst>
        </c:ser>
        <c:ser>
          <c:idx val="0"/>
          <c:order val="1"/>
          <c:tx>
            <c:strRef>
              <c:f>HnPv2!$M$2</c:f>
              <c:strCache>
                <c:ptCount val="1"/>
                <c:pt idx="0">
                  <c:v>EDFM</c:v>
                </c:pt>
              </c:strCache>
            </c:strRef>
          </c:tx>
          <c:spPr>
            <a:ln w="25400" cap="rnd">
              <a:solidFill>
                <a:srgbClr val="FF0000">
                  <a:alpha val="55000"/>
                </a:srgbClr>
              </a:solidFill>
              <a:prstDash val="dash"/>
              <a:round/>
            </a:ln>
            <a:effectLst/>
          </c:spPr>
          <c:marker>
            <c:symbol val="none"/>
          </c:marker>
          <c:xVal>
            <c:numRef>
              <c:f>HnPv2!$K$3:$K$470</c:f>
              <c:numCache>
                <c:formatCode>General</c:formatCode>
                <c:ptCount val="468"/>
                <c:pt idx="0">
                  <c:v>5.2407843222651324E-2</c:v>
                </c:pt>
                <c:pt idx="1">
                  <c:v>7.4115882660196392E-2</c:v>
                </c:pt>
                <c:pt idx="2">
                  <c:v>0.10481568644530265</c:v>
                </c:pt>
                <c:pt idx="3">
                  <c:v>0.14823176532039278</c:v>
                </c:pt>
                <c:pt idx="4">
                  <c:v>0.20963137289060529</c:v>
                </c:pt>
                <c:pt idx="5">
                  <c:v>0.29646353064078557</c:v>
                </c:pt>
                <c:pt idx="6">
                  <c:v>0.41926274578121059</c:v>
                </c:pt>
                <c:pt idx="7">
                  <c:v>0.59292706128157113</c:v>
                </c:pt>
                <c:pt idx="8">
                  <c:v>0.83852549156242118</c:v>
                </c:pt>
                <c:pt idx="9">
                  <c:v>1.1858541225631423</c:v>
                </c:pt>
                <c:pt idx="10">
                  <c:v>1.6770509831248424</c:v>
                </c:pt>
                <c:pt idx="11">
                  <c:v>2.3717082451262845</c:v>
                </c:pt>
                <c:pt idx="12">
                  <c:v>3.3541019662496847</c:v>
                </c:pt>
                <c:pt idx="13">
                  <c:v>4.7434164902525691</c:v>
                </c:pt>
                <c:pt idx="14">
                  <c:v>6.7082039324993694</c:v>
                </c:pt>
                <c:pt idx="15">
                  <c:v>9.4868329805051381</c:v>
                </c:pt>
                <c:pt idx="16">
                  <c:v>13.416407864998739</c:v>
                </c:pt>
                <c:pt idx="17">
                  <c:v>16.431676725154983</c:v>
                </c:pt>
                <c:pt idx="18">
                  <c:v>18.973665961010276</c:v>
                </c:pt>
                <c:pt idx="19">
                  <c:v>21.213203435596427</c:v>
                </c:pt>
                <c:pt idx="20">
                  <c:v>23.2379000772445</c:v>
                </c:pt>
                <c:pt idx="21">
                  <c:v>25.099800796022265</c:v>
                </c:pt>
                <c:pt idx="22">
                  <c:v>26.832815729997478</c:v>
                </c:pt>
                <c:pt idx="23">
                  <c:v>28.460498941515414</c:v>
                </c:pt>
                <c:pt idx="24">
                  <c:v>30</c:v>
                </c:pt>
                <c:pt idx="25">
                  <c:v>31.464265445104548</c:v>
                </c:pt>
                <c:pt idx="26">
                  <c:v>32.863353450309965</c:v>
                </c:pt>
                <c:pt idx="27">
                  <c:v>33.101774876885379</c:v>
                </c:pt>
                <c:pt idx="28">
                  <c:v>33.101811754135902</c:v>
                </c:pt>
                <c:pt idx="29">
                  <c:v>33.101848631345348</c:v>
                </c:pt>
                <c:pt idx="30">
                  <c:v>33.10188550851371</c:v>
                </c:pt>
                <c:pt idx="31">
                  <c:v>33.101922385640989</c:v>
                </c:pt>
                <c:pt idx="32">
                  <c:v>33.101996139772297</c:v>
                </c:pt>
                <c:pt idx="33">
                  <c:v>33.102143647541922</c:v>
                </c:pt>
                <c:pt idx="34">
                  <c:v>33.102438661109247</c:v>
                </c:pt>
                <c:pt idx="35">
                  <c:v>33.103028680356424</c:v>
                </c:pt>
                <c:pt idx="36">
                  <c:v>33.104208687302886</c:v>
                </c:pt>
                <c:pt idx="37">
                  <c:v>33.106568575019971</c:v>
                </c:pt>
                <c:pt idx="38">
                  <c:v>33.111287845876667</c:v>
                </c:pt>
                <c:pt idx="39">
                  <c:v>33.120724370286652</c:v>
                </c:pt>
                <c:pt idx="40">
                  <c:v>33.139589357934113</c:v>
                </c:pt>
                <c:pt idx="41">
                  <c:v>33.177287152696799</c:v>
                </c:pt>
                <c:pt idx="42">
                  <c:v>33.252554530629673</c:v>
                </c:pt>
                <c:pt idx="43">
                  <c:v>33.402580481341559</c:v>
                </c:pt>
                <c:pt idx="44">
                  <c:v>33.55193560455939</c:v>
                </c:pt>
                <c:pt idx="45">
                  <c:v>33.700628819244606</c:v>
                </c:pt>
                <c:pt idx="46">
                  <c:v>33.848668848456953</c:v>
                </c:pt>
                <c:pt idx="47">
                  <c:v>33.996064225326144</c:v>
                </c:pt>
                <c:pt idx="48">
                  <c:v>33.997443033447382</c:v>
                </c:pt>
                <c:pt idx="49">
                  <c:v>33.998821785651629</c:v>
                </c:pt>
                <c:pt idx="50">
                  <c:v>34.001579122336359</c:v>
                </c:pt>
                <c:pt idx="51">
                  <c:v>34.007093125001141</c:v>
                </c:pt>
                <c:pt idx="52">
                  <c:v>34.018118449033892</c:v>
                </c:pt>
                <c:pt idx="53">
                  <c:v>34.040158384068953</c:v>
                </c:pt>
                <c:pt idx="54">
                  <c:v>34.084195498977238</c:v>
                </c:pt>
                <c:pt idx="55">
                  <c:v>34.128175790869633</c:v>
                </c:pt>
                <c:pt idx="56">
                  <c:v>34.172099479143803</c:v>
                </c:pt>
                <c:pt idx="57">
                  <c:v>34.201350599245345</c:v>
                </c:pt>
                <c:pt idx="58">
                  <c:v>34.219619851957738</c:v>
                </c:pt>
                <c:pt idx="59">
                  <c:v>34.237879356240803</c:v>
                </c:pt>
                <c:pt idx="60">
                  <c:v>34.27436918183178</c:v>
                </c:pt>
                <c:pt idx="61">
                  <c:v>34.347232534987441</c:v>
                </c:pt>
                <c:pt idx="62">
                  <c:v>34.492497485866402</c:v>
                </c:pt>
                <c:pt idx="63">
                  <c:v>34.781207322525475</c:v>
                </c:pt>
                <c:pt idx="64">
                  <c:v>35.351554178175817</c:v>
                </c:pt>
                <c:pt idx="65">
                  <c:v>35.912844259575152</c:v>
                </c:pt>
                <c:pt idx="66">
                  <c:v>36.465495784542682</c:v>
                </c:pt>
                <c:pt idx="67">
                  <c:v>36.738704152603148</c:v>
                </c:pt>
                <c:pt idx="68">
                  <c:v>36.738737379212559</c:v>
                </c:pt>
                <c:pt idx="69">
                  <c:v>36.738770605791913</c:v>
                </c:pt>
                <c:pt idx="70">
                  <c:v>36.738803832341219</c:v>
                </c:pt>
                <c:pt idx="71">
                  <c:v>36.738837058860476</c:v>
                </c:pt>
                <c:pt idx="72">
                  <c:v>36.738903511808843</c:v>
                </c:pt>
                <c:pt idx="73">
                  <c:v>36.73903641734497</c:v>
                </c:pt>
                <c:pt idx="74">
                  <c:v>36.739302226974864</c:v>
                </c:pt>
                <c:pt idx="75">
                  <c:v>36.739833840465309</c:v>
                </c:pt>
                <c:pt idx="76">
                  <c:v>36.740897044370051</c:v>
                </c:pt>
                <c:pt idx="77">
                  <c:v>36.743023359884255</c:v>
                </c:pt>
                <c:pt idx="78">
                  <c:v>36.747275621806303</c:v>
                </c:pt>
                <c:pt idx="79">
                  <c:v>36.755778669822789</c:v>
                </c:pt>
                <c:pt idx="80">
                  <c:v>36.772778867322494</c:v>
                </c:pt>
                <c:pt idx="81">
                  <c:v>36.806755706323806</c:v>
                </c:pt>
                <c:pt idx="82">
                  <c:v>36.874615464096706</c:v>
                </c:pt>
                <c:pt idx="83">
                  <c:v>37.009961707964521</c:v>
                </c:pt>
                <c:pt idx="84">
                  <c:v>37.144814787867766</c:v>
                </c:pt>
                <c:pt idx="85">
                  <c:v>37.279180055695967</c:v>
                </c:pt>
                <c:pt idx="86">
                  <c:v>37.413062767234116</c:v>
                </c:pt>
                <c:pt idx="87">
                  <c:v>37.54646808456156</c:v>
                </c:pt>
                <c:pt idx="88">
                  <c:v>37.547716516787006</c:v>
                </c:pt>
                <c:pt idx="89">
                  <c:v>37.548964907504441</c:v>
                </c:pt>
                <c:pt idx="90">
                  <c:v>37.551461564431818</c:v>
                </c:pt>
                <c:pt idx="91">
                  <c:v>37.556454380372493</c:v>
                </c:pt>
                <c:pt idx="92">
                  <c:v>37.566438021523943</c:v>
                </c:pt>
                <c:pt idx="93">
                  <c:v>37.586397348309404</c:v>
                </c:pt>
                <c:pt idx="94">
                  <c:v>37.626284238880139</c:v>
                </c:pt>
                <c:pt idx="95">
                  <c:v>37.66612889088816</c:v>
                </c:pt>
                <c:pt idx="96">
                  <c:v>37.705931438236611</c:v>
                </c:pt>
                <c:pt idx="97">
                  <c:v>37.732443144129959</c:v>
                </c:pt>
                <c:pt idx="98">
                  <c:v>37.749003505059576</c:v>
                </c:pt>
                <c:pt idx="99">
                  <c:v>37.765556604199546</c:v>
                </c:pt>
                <c:pt idx="100">
                  <c:v>37.798641055268114</c:v>
                </c:pt>
                <c:pt idx="101">
                  <c:v>37.864723234496246</c:v>
                </c:pt>
                <c:pt idx="102">
                  <c:v>37.996542811484836</c:v>
                </c:pt>
                <c:pt idx="103">
                  <c:v>38.258819448919226</c:v>
                </c:pt>
                <c:pt idx="104">
                  <c:v>38.778051338676107</c:v>
                </c:pt>
                <c:pt idx="105">
                  <c:v>39.290422059644513</c:v>
                </c:pt>
                <c:pt idx="106">
                  <c:v>39.796196622604526</c:v>
                </c:pt>
                <c:pt idx="107">
                  <c:v>40.046688572527444</c:v>
                </c:pt>
                <c:pt idx="108">
                  <c:v>40.046719054514938</c:v>
                </c:pt>
                <c:pt idx="109">
                  <c:v>40.04674953647924</c:v>
                </c:pt>
                <c:pt idx="110">
                  <c:v>40.046780018420328</c:v>
                </c:pt>
                <c:pt idx="111">
                  <c:v>40.046810500338225</c:v>
                </c:pt>
                <c:pt idx="112">
                  <c:v>40.046871464104406</c:v>
                </c:pt>
                <c:pt idx="113">
                  <c:v>40.046993391358356</c:v>
                </c:pt>
                <c:pt idx="114">
                  <c:v>40.047237244752601</c:v>
                </c:pt>
                <c:pt idx="115">
                  <c:v>40.047724947086571</c:v>
                </c:pt>
                <c:pt idx="116">
                  <c:v>40.048700333937177</c:v>
                </c:pt>
                <c:pt idx="117">
                  <c:v>40.050651036375179</c:v>
                </c:pt>
                <c:pt idx="118">
                  <c:v>40.054552156246856</c:v>
                </c:pt>
                <c:pt idx="119">
                  <c:v>40.062353256361511</c:v>
                </c:pt>
                <c:pt idx="120">
                  <c:v>40.07795090118131</c:v>
                </c:pt>
                <c:pt idx="121">
                  <c:v>40.109127993980373</c:v>
                </c:pt>
                <c:pt idx="122">
                  <c:v>40.171409589874983</c:v>
                </c:pt>
                <c:pt idx="123">
                  <c:v>40.295683992674697</c:v>
                </c:pt>
                <c:pt idx="124">
                  <c:v>40.419576302053194</c:v>
                </c:pt>
                <c:pt idx="125">
                  <c:v>40.543090020834626</c:v>
                </c:pt>
                <c:pt idx="126">
                  <c:v>40.66622859864804</c:v>
                </c:pt>
                <c:pt idx="127">
                  <c:v>40.788995433051547</c:v>
                </c:pt>
                <c:pt idx="128">
                  <c:v>40.79014462388556</c:v>
                </c:pt>
                <c:pt idx="129">
                  <c:v>40.791293782344049</c:v>
                </c:pt>
                <c:pt idx="130">
                  <c:v>40.793592002145388</c:v>
                </c:pt>
                <c:pt idx="131">
                  <c:v>40.798188053362125</c:v>
                </c:pt>
                <c:pt idx="132">
                  <c:v>40.807378602864212</c:v>
                </c:pt>
                <c:pt idx="133">
                  <c:v>40.825753495036686</c:v>
                </c:pt>
                <c:pt idx="134">
                  <c:v>40.862478491123127</c:v>
                </c:pt>
                <c:pt idx="135">
                  <c:v>40.899170510384437</c:v>
                </c:pt>
                <c:pt idx="136">
                  <c:v>40.93582964149499</c:v>
                </c:pt>
                <c:pt idx="137">
                  <c:v>40.960250834650658</c:v>
                </c:pt>
                <c:pt idx="138">
                  <c:v>40.975506689210079</c:v>
                </c:pt>
                <c:pt idx="139">
                  <c:v>40.9907568658777</c:v>
                </c:pt>
                <c:pt idx="140">
                  <c:v>41.021240210865152</c:v>
                </c:pt>
                <c:pt idx="141">
                  <c:v>41.082139044084599</c:v>
                </c:pt>
                <c:pt idx="142">
                  <c:v>41.203666686807132</c:v>
                </c:pt>
                <c:pt idx="143">
                  <c:v>41.445652949826957</c:v>
                </c:pt>
                <c:pt idx="144">
                  <c:v>41.925435578387258</c:v>
                </c:pt>
                <c:pt idx="145">
                  <c:v>42.399789485768679</c:v>
                </c:pt>
                <c:pt idx="146">
                  <c:v>42.868894882391125</c:v>
                </c:pt>
                <c:pt idx="147">
                  <c:v>43.101533017254731</c:v>
                </c:pt>
                <c:pt idx="148">
                  <c:v>43.101561338816367</c:v>
                </c:pt>
                <c:pt idx="149">
                  <c:v>43.101589660359394</c:v>
                </c:pt>
                <c:pt idx="150">
                  <c:v>43.101617981883813</c:v>
                </c:pt>
                <c:pt idx="151">
                  <c:v>43.101646303389622</c:v>
                </c:pt>
                <c:pt idx="152">
                  <c:v>43.101702946345405</c:v>
                </c:pt>
                <c:pt idx="153">
                  <c:v>43.101816232033656</c:v>
                </c:pt>
                <c:pt idx="154">
                  <c:v>43.102042802516912</c:v>
                </c:pt>
                <c:pt idx="155">
                  <c:v>43.102495939910483</c:v>
                </c:pt>
                <c:pt idx="156">
                  <c:v>43.103402200406407</c:v>
                </c:pt>
                <c:pt idx="157">
                  <c:v>43.10521466423755</c:v>
                </c:pt>
                <c:pt idx="158">
                  <c:v>43.108839363290677</c:v>
                </c:pt>
                <c:pt idx="159">
                  <c:v>43.116087847229366</c:v>
                </c:pt>
                <c:pt idx="160">
                  <c:v>43.130581160587205</c:v>
                </c:pt>
                <c:pt idx="161">
                  <c:v>43.159553186403585</c:v>
                </c:pt>
                <c:pt idx="162">
                  <c:v>43.217438971438369</c:v>
                </c:pt>
                <c:pt idx="163">
                  <c:v>43.332978564252883</c:v>
                </c:pt>
                <c:pt idx="164">
                  <c:v>43.448210909656567</c:v>
                </c:pt>
                <c:pt idx="165">
                  <c:v>43.563138445823668</c:v>
                </c:pt>
                <c:pt idx="166">
                  <c:v>43.677763578850964</c:v>
                </c:pt>
                <c:pt idx="167">
                  <c:v>43.792088683345533</c:v>
                </c:pt>
                <c:pt idx="168">
                  <c:v>43.793159069082925</c:v>
                </c:pt>
                <c:pt idx="169">
                  <c:v>43.794229428658745</c:v>
                </c:pt>
                <c:pt idx="170">
                  <c:v>43.796370069333371</c:v>
                </c:pt>
                <c:pt idx="171">
                  <c:v>43.800651036828206</c:v>
                </c:pt>
                <c:pt idx="172">
                  <c:v>43.809211716829601</c:v>
                </c:pt>
                <c:pt idx="173">
                  <c:v>43.826328060310964</c:v>
                </c:pt>
                <c:pt idx="174">
                  <c:v>43.860540708591358</c:v>
                </c:pt>
                <c:pt idx="175">
                  <c:v>43.894726690685751</c:v>
                </c:pt>
                <c:pt idx="176">
                  <c:v>43.928886068849955</c:v>
                </c:pt>
                <c:pt idx="177">
                  <c:v>43.951644238298982</c:v>
                </c:pt>
                <c:pt idx="178">
                  <c:v>43.965862111984109</c:v>
                </c:pt>
                <c:pt idx="179">
                  <c:v>43.980075389316923</c:v>
                </c:pt>
                <c:pt idx="180">
                  <c:v>44.008488172737771</c:v>
                </c:pt>
                <c:pt idx="181">
                  <c:v>44.065258778883845</c:v>
                </c:pt>
                <c:pt idx="182">
                  <c:v>44.178581136677536</c:v>
                </c:pt>
                <c:pt idx="183">
                  <c:v>44.404358246122641</c:v>
                </c:pt>
                <c:pt idx="184">
                  <c:v>44.85250306560382</c:v>
                </c:pt>
                <c:pt idx="185">
                  <c:v>45.296214314774694</c:v>
                </c:pt>
                <c:pt idx="186">
                  <c:v>45.735621032735523</c:v>
                </c:pt>
                <c:pt idx="187">
                  <c:v>45.953748826945557</c:v>
                </c:pt>
                <c:pt idx="188">
                  <c:v>45.953775390671112</c:v>
                </c:pt>
                <c:pt idx="189">
                  <c:v>45.953801954381312</c:v>
                </c:pt>
                <c:pt idx="190">
                  <c:v>45.953828518076165</c:v>
                </c:pt>
                <c:pt idx="191">
                  <c:v>45.953855081755655</c:v>
                </c:pt>
                <c:pt idx="192">
                  <c:v>45.953908209068572</c:v>
                </c:pt>
                <c:pt idx="193">
                  <c:v>45.954014463510148</c:v>
                </c:pt>
                <c:pt idx="194">
                  <c:v>45.954226971656261</c:v>
                </c:pt>
                <c:pt idx="195">
                  <c:v>45.954651985000389</c:v>
                </c:pt>
                <c:pt idx="196">
                  <c:v>45.955501999896597</c:v>
                </c:pt>
                <c:pt idx="197">
                  <c:v>45.957201982523912</c:v>
                </c:pt>
                <c:pt idx="198">
                  <c:v>45.960601759142577</c:v>
                </c:pt>
                <c:pt idx="199">
                  <c:v>45.967400558031343</c:v>
                </c:pt>
                <c:pt idx="200">
                  <c:v>45.980995139976038</c:v>
                </c:pt>
                <c:pt idx="201">
                  <c:v>46.008172253008489</c:v>
                </c:pt>
                <c:pt idx="202">
                  <c:v>46.062478375164531</c:v>
                </c:pt>
                <c:pt idx="203">
                  <c:v>46.170898995606528</c:v>
                </c:pt>
                <c:pt idx="204">
                  <c:v>46.279065613541725</c:v>
                </c:pt>
                <c:pt idx="205">
                  <c:v>46.386980005843235</c:v>
                </c:pt>
                <c:pt idx="206">
                  <c:v>46.494643928763452</c:v>
                </c:pt>
                <c:pt idx="207">
                  <c:v>46.602059118267512</c:v>
                </c:pt>
                <c:pt idx="208">
                  <c:v>46.60306496425423</c:v>
                </c:pt>
                <c:pt idx="209">
                  <c:v>46.604070788531985</c:v>
                </c:pt>
                <c:pt idx="210">
                  <c:v>46.606082371966217</c:v>
                </c:pt>
                <c:pt idx="211">
                  <c:v>46.610105278388936</c:v>
                </c:pt>
                <c:pt idx="212">
                  <c:v>46.618150049766022</c:v>
                </c:pt>
                <c:pt idx="213">
                  <c:v>46.634235429161912</c:v>
                </c:pt>
                <c:pt idx="214">
                  <c:v>46.666389554608784</c:v>
                </c:pt>
                <c:pt idx="215">
                  <c:v>46.698521540435301</c:v>
                </c:pt>
                <c:pt idx="216">
                  <c:v>46.730631432311078</c:v>
                </c:pt>
                <c:pt idx="217">
                  <c:v>46.752025774959741</c:v>
                </c:pt>
                <c:pt idx="218">
                  <c:v>46.765392268882977</c:v>
                </c:pt>
                <c:pt idx="219">
                  <c:v>46.77875494348369</c:v>
                </c:pt>
                <c:pt idx="220">
                  <c:v>46.805468847801322</c:v>
                </c:pt>
                <c:pt idx="221">
                  <c:v>46.858850968226911</c:v>
                </c:pt>
                <c:pt idx="222">
                  <c:v>46.965433182953824</c:v>
                </c:pt>
                <c:pt idx="223">
                  <c:v>47.177875260152398</c:v>
                </c:pt>
                <c:pt idx="224">
                  <c:v>47.599915063605941</c:v>
                </c:pt>
                <c:pt idx="225">
                  <c:v>48.018245637075289</c:v>
                </c:pt>
                <c:pt idx="226">
                  <c:v>48.432963093976603</c:v>
                </c:pt>
                <c:pt idx="227">
                  <c:v>48.638995816756946</c:v>
                </c:pt>
                <c:pt idx="228">
                  <c:v>48.639020913961147</c:v>
                </c:pt>
                <c:pt idx="229">
                  <c:v>48.639046011152395</c:v>
                </c:pt>
                <c:pt idx="230">
                  <c:v>48.639071108330697</c:v>
                </c:pt>
                <c:pt idx="231">
                  <c:v>48.639096205496045</c:v>
                </c:pt>
                <c:pt idx="232">
                  <c:v>48.639146399787897</c:v>
                </c:pt>
                <c:pt idx="233">
                  <c:v>48.639246788216198</c:v>
                </c:pt>
                <c:pt idx="234">
                  <c:v>48.639447564451224</c:v>
                </c:pt>
                <c:pt idx="235">
                  <c:v>48.639849114434966</c:v>
                </c:pt>
                <c:pt idx="236">
                  <c:v>48.640652204457538</c:v>
                </c:pt>
                <c:pt idx="237">
                  <c:v>48.64225834472532</c:v>
                </c:pt>
                <c:pt idx="238">
                  <c:v>48.645470466169819</c:v>
                </c:pt>
                <c:pt idx="239">
                  <c:v>48.651894072841607</c:v>
                </c:pt>
                <c:pt idx="240">
                  <c:v>48.664738742491984</c:v>
                </c:pt>
                <c:pt idx="241">
                  <c:v>48.690417916413494</c:v>
                </c:pt>
                <c:pt idx="242">
                  <c:v>48.74173567770233</c:v>
                </c:pt>
                <c:pt idx="243">
                  <c:v>48.844209450814127</c:v>
                </c:pt>
                <c:pt idx="244">
                  <c:v>48.946468686463987</c:v>
                </c:pt>
                <c:pt idx="245">
                  <c:v>49.048514726492989</c:v>
                </c:pt>
                <c:pt idx="246">
                  <c:v>49.15034889881251</c:v>
                </c:pt>
                <c:pt idx="247">
                  <c:v>49.251972517605829</c:v>
                </c:pt>
                <c:pt idx="248">
                  <c:v>49.25292424694193</c:v>
                </c:pt>
                <c:pt idx="249">
                  <c:v>49.253875957887821</c:v>
                </c:pt>
                <c:pt idx="250">
                  <c:v>49.255779324613272</c:v>
                </c:pt>
                <c:pt idx="251">
                  <c:v>49.259585837428638</c:v>
                </c:pt>
                <c:pt idx="252">
                  <c:v>49.267197980755917</c:v>
                </c:pt>
                <c:pt idx="253">
                  <c:v>49.282418740104468</c:v>
                </c:pt>
                <c:pt idx="254">
                  <c:v>49.312846164817948</c:v>
                </c:pt>
                <c:pt idx="255">
                  <c:v>49.343254826521118</c:v>
                </c:pt>
                <c:pt idx="256">
                  <c:v>49.373644759881763</c:v>
                </c:pt>
                <c:pt idx="257">
                  <c:v>49.39389432789239</c:v>
                </c:pt>
                <c:pt idx="258">
                  <c:v>49.406546093356901</c:v>
                </c:pt>
                <c:pt idx="259">
                  <c:v>49.419194619853933</c:v>
                </c:pt>
                <c:pt idx="260">
                  <c:v>49.444481965887761</c:v>
                </c:pt>
                <c:pt idx="261">
                  <c:v>49.495017899532073</c:v>
                </c:pt>
                <c:pt idx="262">
                  <c:v>49.595935285817525</c:v>
                </c:pt>
                <c:pt idx="263">
                  <c:v>49.797156513951677</c:v>
                </c:pt>
                <c:pt idx="264">
                  <c:v>50.197179172489363</c:v>
                </c:pt>
                <c:pt idx="265">
                  <c:v>50.594039143707434</c:v>
                </c:pt>
                <c:pt idx="266">
                  <c:v>50.987810277310402</c:v>
                </c:pt>
                <c:pt idx="267">
                  <c:v>51.183559830037225</c:v>
                </c:pt>
                <c:pt idx="268">
                  <c:v>51.183583679547588</c:v>
                </c:pt>
                <c:pt idx="269">
                  <c:v>51.183607529046839</c:v>
                </c:pt>
                <c:pt idx="270">
                  <c:v>51.183631378534976</c:v>
                </c:pt>
                <c:pt idx="271">
                  <c:v>51.183655228012</c:v>
                </c:pt>
                <c:pt idx="272">
                  <c:v>51.18370292693271</c:v>
                </c:pt>
                <c:pt idx="273">
                  <c:v>51.183798324640776</c:v>
                </c:pt>
                <c:pt idx="274">
                  <c:v>51.183989119523503</c:v>
                </c:pt>
                <c:pt idx="275">
                  <c:v>51.184370707155324</c:v>
                </c:pt>
                <c:pt idx="276">
                  <c:v>51.185133873884709</c:v>
                </c:pt>
                <c:pt idx="277">
                  <c:v>51.186660173208217</c:v>
                </c:pt>
                <c:pt idx="278">
                  <c:v>51.189712635328398</c:v>
                </c:pt>
                <c:pt idx="279">
                  <c:v>51.195817013575436</c:v>
                </c:pt>
                <c:pt idx="280">
                  <c:v>51.208023587007339</c:v>
                </c:pt>
                <c:pt idx="281">
                  <c:v>51.232428008903696</c:v>
                </c:pt>
                <c:pt idx="282">
                  <c:v>51.281202010946465</c:v>
                </c:pt>
                <c:pt idx="283">
                  <c:v>51.378611110923387</c:v>
                </c:pt>
                <c:pt idx="284">
                  <c:v>51.475835881387106</c:v>
                </c:pt>
                <c:pt idx="285">
                  <c:v>51.572877364827143</c:v>
                </c:pt>
                <c:pt idx="286">
                  <c:v>51.669736593943462</c:v>
                </c:pt>
                <c:pt idx="287">
                  <c:v>51.766414591774655</c:v>
                </c:pt>
                <c:pt idx="288">
                  <c:v>51.767320093737709</c:v>
                </c:pt>
                <c:pt idx="289">
                  <c:v>51.768225579862211</c:v>
                </c:pt>
                <c:pt idx="290">
                  <c:v>51.77003650459887</c:v>
                </c:pt>
                <c:pt idx="291">
                  <c:v>51.773658164046125</c:v>
                </c:pt>
                <c:pt idx="292">
                  <c:v>51.780900723022384</c:v>
                </c:pt>
                <c:pt idx="293">
                  <c:v>51.795382802789476</c:v>
                </c:pt>
                <c:pt idx="294">
                  <c:v>51.824334821466834</c:v>
                </c:pt>
                <c:pt idx="295">
                  <c:v>51.853270674929462</c:v>
                </c:pt>
                <c:pt idx="296">
                  <c:v>51.882190390224466</c:v>
                </c:pt>
                <c:pt idx="297">
                  <c:v>51.901461248094932</c:v>
                </c:pt>
                <c:pt idx="298">
                  <c:v>51.913501901600704</c:v>
                </c:pt>
                <c:pt idx="299">
                  <c:v>51.925539763082867</c:v>
                </c:pt>
                <c:pt idx="300">
                  <c:v>51.949607117739589</c:v>
                </c:pt>
                <c:pt idx="301">
                  <c:v>51.997708408039486</c:v>
                </c:pt>
                <c:pt idx="302">
                  <c:v>52.09377774444372</c:v>
                </c:pt>
                <c:pt idx="303">
                  <c:v>52.285386865619536</c:v>
                </c:pt>
                <c:pt idx="304">
                  <c:v>52.666513836473932</c:v>
                </c:pt>
                <c:pt idx="305">
                  <c:v>53.044902485417957</c:v>
                </c:pt>
                <c:pt idx="306">
                  <c:v>53.420611000694294</c:v>
                </c:pt>
                <c:pt idx="307">
                  <c:v>53.607477833670742</c:v>
                </c:pt>
                <c:pt idx="308">
                  <c:v>53.607500604801096</c:v>
                </c:pt>
                <c:pt idx="309">
                  <c:v>53.60752337592178</c:v>
                </c:pt>
                <c:pt idx="310">
                  <c:v>53.607546147032785</c:v>
                </c:pt>
                <c:pt idx="311">
                  <c:v>53.607568918134128</c:v>
                </c:pt>
                <c:pt idx="312">
                  <c:v>53.607614460307779</c:v>
                </c:pt>
                <c:pt idx="313">
                  <c:v>53.607705544539023</c:v>
                </c:pt>
                <c:pt idx="314">
                  <c:v>53.607887712537227</c:v>
                </c:pt>
                <c:pt idx="315">
                  <c:v>53.608252046676547</c:v>
                </c:pt>
                <c:pt idx="316">
                  <c:v>53.608980707526982</c:v>
                </c:pt>
                <c:pt idx="317">
                  <c:v>53.610437999516478</c:v>
                </c:pt>
                <c:pt idx="318">
                  <c:v>53.613352464661261</c:v>
                </c:pt>
                <c:pt idx="319">
                  <c:v>53.619180919704469</c:v>
                </c:pt>
                <c:pt idx="320">
                  <c:v>53.630835929528452</c:v>
                </c:pt>
                <c:pt idx="321">
                  <c:v>53.654138353905189</c:v>
                </c:pt>
                <c:pt idx="322">
                  <c:v>53.700712867707814</c:v>
                </c:pt>
                <c:pt idx="323">
                  <c:v>53.793740923085096</c:v>
                </c:pt>
                <c:pt idx="324">
                  <c:v>53.88660837814902</c:v>
                </c:pt>
                <c:pt idx="325">
                  <c:v>53.979316061802784</c:v>
                </c:pt>
                <c:pt idx="326">
                  <c:v>54.071864795843688</c:v>
                </c:pt>
                <c:pt idx="327">
                  <c:v>54.164255395048123</c:v>
                </c:pt>
                <c:pt idx="328">
                  <c:v>54.165120811274853</c:v>
                </c:pt>
                <c:pt idx="329">
                  <c:v>54.165986213674721</c:v>
                </c:pt>
                <c:pt idx="330">
                  <c:v>54.167716976996545</c:v>
                </c:pt>
                <c:pt idx="331">
                  <c:v>54.171178337747094</c:v>
                </c:pt>
                <c:pt idx="332">
                  <c:v>54.178100395824139</c:v>
                </c:pt>
                <c:pt idx="333">
                  <c:v>54.191941859468372</c:v>
                </c:pt>
                <c:pt idx="334">
                  <c:v>54.219614186196495</c:v>
                </c:pt>
                <c:pt idx="335">
                  <c:v>54.247272396868027</c:v>
                </c:pt>
                <c:pt idx="336">
                  <c:v>54.274916513063381</c:v>
                </c:pt>
                <c:pt idx="337">
                  <c:v>54.29333810422785</c:v>
                </c:pt>
                <c:pt idx="338">
                  <c:v>54.304848425347807</c:v>
                </c:pt>
                <c:pt idx="339">
                  <c:v>54.31635630728556</c:v>
                </c:pt>
                <c:pt idx="340">
                  <c:v>54.339364759812938</c:v>
                </c:pt>
                <c:pt idx="341">
                  <c:v>54.385352462772545</c:v>
                </c:pt>
                <c:pt idx="342">
                  <c:v>54.477211405320666</c:v>
                </c:pt>
                <c:pt idx="343">
                  <c:v>54.660466175289798</c:v>
                </c:pt>
                <c:pt idx="344">
                  <c:v>55.025144820345545</c:v>
                </c:pt>
                <c:pt idx="345">
                  <c:v>55.387422421520938</c:v>
                </c:pt>
                <c:pt idx="346">
                  <c:v>55.747345788835545</c:v>
                </c:pt>
                <c:pt idx="347">
                  <c:v>55.926438850511481</c:v>
                </c:pt>
                <c:pt idx="348">
                  <c:v>55.926460677449008</c:v>
                </c:pt>
                <c:pt idx="349">
                  <c:v>55.926482504378015</c:v>
                </c:pt>
                <c:pt idx="350">
                  <c:v>55.926504331298503</c:v>
                </c:pt>
                <c:pt idx="351">
                  <c:v>55.926526158210471</c:v>
                </c:pt>
                <c:pt idx="352">
                  <c:v>55.92656981200885</c:v>
                </c:pt>
                <c:pt idx="353">
                  <c:v>55.926657119503396</c:v>
                </c:pt>
                <c:pt idx="354">
                  <c:v>55.926831734083599</c:v>
                </c:pt>
                <c:pt idx="355">
                  <c:v>55.927180961608464</c:v>
                </c:pt>
                <c:pt idx="356">
                  <c:v>55.927879410116205</c:v>
                </c:pt>
                <c:pt idx="357">
                  <c:v>55.929276280964871</c:v>
                </c:pt>
                <c:pt idx="358">
                  <c:v>55.93206991800411</c:v>
                </c:pt>
                <c:pt idx="359">
                  <c:v>55.937656773523322</c:v>
                </c:pt>
                <c:pt idx="360">
                  <c:v>55.948828810909887</c:v>
                </c:pt>
                <c:pt idx="361">
                  <c:v>55.971166195752076</c:v>
                </c:pt>
                <c:pt idx="362">
                  <c:v>56.015814243055502</c:v>
                </c:pt>
                <c:pt idx="363">
                  <c:v>56.105003745766737</c:v>
                </c:pt>
                <c:pt idx="364">
                  <c:v>56.194051689769623</c:v>
                </c:pt>
                <c:pt idx="365">
                  <c:v>56.282958746964432</c:v>
                </c:pt>
                <c:pt idx="366">
                  <c:v>56.371725583952987</c:v>
                </c:pt>
                <c:pt idx="367">
                  <c:v>56.460352862096954</c:v>
                </c:pt>
                <c:pt idx="368">
                  <c:v>56.461183084598041</c:v>
                </c:pt>
                <c:pt idx="369">
                  <c:v>56.462013294891463</c:v>
                </c:pt>
                <c:pt idx="370">
                  <c:v>56.463673678857454</c:v>
                </c:pt>
                <c:pt idx="371">
                  <c:v>56.46699430032114</c:v>
                </c:pt>
                <c:pt idx="372">
                  <c:v>56.473634957495875</c:v>
                </c:pt>
                <c:pt idx="373">
                  <c:v>56.486913929798817</c:v>
                </c:pt>
                <c:pt idx="374">
                  <c:v>56.513462513922292</c:v>
                </c:pt>
                <c:pt idx="375">
                  <c:v>56.539998632052516</c:v>
                </c:pt>
                <c:pt idx="376">
                  <c:v>56.566522301733379</c:v>
                </c:pt>
                <c:pt idx="377">
                  <c:v>56.584197841027134</c:v>
                </c:pt>
                <c:pt idx="378">
                  <c:v>56.595242249790751</c:v>
                </c:pt>
                <c:pt idx="379">
                  <c:v>56.606284503688279</c:v>
                </c:pt>
                <c:pt idx="380">
                  <c:v>56.628362551927104</c:v>
                </c:pt>
                <c:pt idx="381">
                  <c:v>56.672492845405166</c:v>
                </c:pt>
                <c:pt idx="382">
                  <c:v>56.76065050113943</c:v>
                </c:pt>
                <c:pt idx="383">
                  <c:v>56.936556317646222</c:v>
                </c:pt>
                <c:pt idx="384">
                  <c:v>57.28674755397185</c:v>
                </c:pt>
                <c:pt idx="385">
                  <c:v>57.634811054713282</c:v>
                </c:pt>
                <c:pt idx="386">
                  <c:v>57.980785138806979</c:v>
                </c:pt>
                <c:pt idx="387">
                  <c:v>58.153000312215191</c:v>
                </c:pt>
                <c:pt idx="388">
                  <c:v>58.153021303443467</c:v>
                </c:pt>
                <c:pt idx="389">
                  <c:v>58.153042294664175</c:v>
                </c:pt>
                <c:pt idx="390">
                  <c:v>58.153063285877295</c:v>
                </c:pt>
                <c:pt idx="391">
                  <c:v>58.153084277082847</c:v>
                </c:pt>
                <c:pt idx="392">
                  <c:v>58.153126259471208</c:v>
                </c:pt>
                <c:pt idx="393">
                  <c:v>58.153210224157014</c:v>
                </c:pt>
                <c:pt idx="394">
                  <c:v>58.15337815316493</c:v>
                </c:pt>
                <c:pt idx="395">
                  <c:v>58.153714009725981</c:v>
                </c:pt>
                <c:pt idx="396">
                  <c:v>58.154385717029115</c:v>
                </c:pt>
                <c:pt idx="397">
                  <c:v>58.155729108360426</c:v>
                </c:pt>
                <c:pt idx="398">
                  <c:v>58.158415797930743</c:v>
                </c:pt>
                <c:pt idx="399">
                  <c:v>58.163788804762369</c:v>
                </c:pt>
                <c:pt idx="400">
                  <c:v>58.174533329670979</c:v>
                </c:pt>
                <c:pt idx="401">
                  <c:v>58.196016428317499</c:v>
                </c:pt>
                <c:pt idx="402">
                  <c:v>58.238958851657024</c:v>
                </c:pt>
                <c:pt idx="403">
                  <c:v>58.324748847508978</c:v>
                </c:pt>
                <c:pt idx="404">
                  <c:v>58.410412839878127</c:v>
                </c:pt>
                <c:pt idx="405">
                  <c:v>58.495951382339271</c:v>
                </c:pt>
                <c:pt idx="406">
                  <c:v>58.581365024425644</c:v>
                </c:pt>
                <c:pt idx="407">
                  <c:v>58.666654311670101</c:v>
                </c:pt>
                <c:pt idx="408">
                  <c:v>58.66745331207926</c:v>
                </c:pt>
                <c:pt idx="409">
                  <c:v>58.66825230160687</c:v>
                </c:pt>
                <c:pt idx="410">
                  <c:v>58.669850248019209</c:v>
                </c:pt>
                <c:pt idx="411">
                  <c:v>58.673046010284821</c:v>
                </c:pt>
                <c:pt idx="412">
                  <c:v>58.679437012679323</c:v>
                </c:pt>
                <c:pt idx="413">
                  <c:v>58.692216929717354</c:v>
                </c:pt>
                <c:pt idx="414">
                  <c:v>58.717768419150602</c:v>
                </c:pt>
                <c:pt idx="415">
                  <c:v>58.743308794491647</c:v>
                </c:pt>
                <c:pt idx="416">
                  <c:v>58.768838070230721</c:v>
                </c:pt>
                <c:pt idx="417">
                  <c:v>58.785851428085991</c:v>
                </c:pt>
                <c:pt idx="418">
                  <c:v>58.796482276791018</c:v>
                </c:pt>
                <c:pt idx="419">
                  <c:v>58.807111203705631</c:v>
                </c:pt>
                <c:pt idx="420">
                  <c:v>58.82836329633011</c:v>
                </c:pt>
                <c:pt idx="421">
                  <c:v>58.870844465872921</c:v>
                </c:pt>
                <c:pt idx="422">
                  <c:v>58.95571497424995</c:v>
                </c:pt>
                <c:pt idx="423">
                  <c:v>59.125090512615706</c:v>
                </c:pt>
                <c:pt idx="424">
                  <c:v>59.462394234717792</c:v>
                </c:pt>
                <c:pt idx="425">
                  <c:v>59.797795345020873</c:v>
                </c:pt>
                <c:pt idx="426">
                  <c:v>60.131325680754784</c:v>
                </c:pt>
                <c:pt idx="427">
                  <c:v>60.297399016251106</c:v>
                </c:pt>
                <c:pt idx="428">
                  <c:v>60.297419260953866</c:v>
                </c:pt>
                <c:pt idx="429">
                  <c:v>60.29743950564982</c:v>
                </c:pt>
                <c:pt idx="430">
                  <c:v>60.297459750338987</c:v>
                </c:pt>
                <c:pt idx="431">
                  <c:v>60.297479995021348</c:v>
                </c:pt>
                <c:pt idx="432">
                  <c:v>60.297520484365691</c:v>
                </c:pt>
                <c:pt idx="433">
                  <c:v>60.2976014629728</c:v>
                </c:pt>
                <c:pt idx="434">
                  <c:v>60.297763419860772</c:v>
                </c:pt>
                <c:pt idx="435">
                  <c:v>60.298087332331697</c:v>
                </c:pt>
                <c:pt idx="436">
                  <c:v>60.29873515205356</c:v>
                </c:pt>
                <c:pt idx="437">
                  <c:v>60.300030770618186</c:v>
                </c:pt>
                <c:pt idx="438">
                  <c:v>60.302621924237258</c:v>
                </c:pt>
                <c:pt idx="439">
                  <c:v>60.307803897484945</c:v>
                </c:pt>
                <c:pt idx="440">
                  <c:v>60.318166508420163</c:v>
                </c:pt>
                <c:pt idx="441">
                  <c:v>60.338886391260985</c:v>
                </c:pt>
                <c:pt idx="442">
                  <c:v>60.380304826470528</c:v>
                </c:pt>
                <c:pt idx="443">
                  <c:v>60.463056579513911</c:v>
                </c:pt>
                <c:pt idx="444">
                  <c:v>60.545695230441446</c:v>
                </c:pt>
                <c:pt idx="445">
                  <c:v>60.628221241741045</c:v>
                </c:pt>
                <c:pt idx="446">
                  <c:v>60.710635072757228</c:v>
                </c:pt>
                <c:pt idx="447">
                  <c:v>60.792937179720965</c:v>
                </c:pt>
                <c:pt idx="448">
                  <c:v>60.793708234795972</c:v>
                </c:pt>
                <c:pt idx="449">
                  <c:v>60.794479280091707</c:v>
                </c:pt>
                <c:pt idx="450">
                  <c:v>60.796021341346837</c:v>
                </c:pt>
                <c:pt idx="451">
                  <c:v>60.799105346522161</c:v>
                </c:pt>
                <c:pt idx="452">
                  <c:v>60.805272887616418</c:v>
                </c:pt>
                <c:pt idx="453">
                  <c:v>60.817606093445505</c:v>
                </c:pt>
                <c:pt idx="454">
                  <c:v>60.842265004990566</c:v>
                </c:pt>
                <c:pt idx="455">
                  <c:v>60.866913926512652</c:v>
                </c:pt>
                <c:pt idx="456">
                  <c:v>60.891552870143656</c:v>
                </c:pt>
                <c:pt idx="457">
                  <c:v>60.907973295271447</c:v>
                </c:pt>
                <c:pt idx="458">
                  <c:v>60.918233813346063</c:v>
                </c:pt>
                <c:pt idx="459">
                  <c:v>60.928492603522535</c:v>
                </c:pt>
                <c:pt idx="460">
                  <c:v>60.949005003670898</c:v>
                </c:pt>
                <c:pt idx="461">
                  <c:v>60.990009107537439</c:v>
                </c:pt>
                <c:pt idx="462">
                  <c:v>61.071934724040794</c:v>
                </c:pt>
                <c:pt idx="463">
                  <c:v>61.235457138307538</c:v>
                </c:pt>
                <c:pt idx="464">
                  <c:v>61.561198907570827</c:v>
                </c:pt>
                <c:pt idx="465">
                  <c:v>61.885226112033394</c:v>
                </c:pt>
                <c:pt idx="466">
                  <c:v>62.207565544212549</c:v>
                </c:pt>
                <c:pt idx="467">
                  <c:v>62.368110528839175</c:v>
                </c:pt>
              </c:numCache>
            </c:numRef>
          </c:xVal>
          <c:yVal>
            <c:numRef>
              <c:f>HnPv2!$AG$3:$AG$470</c:f>
              <c:numCache>
                <c:formatCode>General</c:formatCode>
                <c:ptCount val="468"/>
                <c:pt idx="0">
                  <c:v>143080.93453930799</c:v>
                </c:pt>
                <c:pt idx="1">
                  <c:v>123278.312744505</c:v>
                </c:pt>
                <c:pt idx="2">
                  <c:v>102513.37541520401</c:v>
                </c:pt>
                <c:pt idx="3">
                  <c:v>78999.978740074002</c:v>
                </c:pt>
                <c:pt idx="4">
                  <c:v>55345.2945242981</c:v>
                </c:pt>
                <c:pt idx="5">
                  <c:v>35088.027520492396</c:v>
                </c:pt>
                <c:pt idx="6">
                  <c:v>20918.3264021014</c:v>
                </c:pt>
                <c:pt idx="7">
                  <c:v>13416.974475328499</c:v>
                </c:pt>
                <c:pt idx="8">
                  <c:v>10648.4043843659</c:v>
                </c:pt>
                <c:pt idx="9">
                  <c:v>9924.17786570112</c:v>
                </c:pt>
                <c:pt idx="10">
                  <c:v>9663.5695439336796</c:v>
                </c:pt>
                <c:pt idx="11">
                  <c:v>9348.3323088734196</c:v>
                </c:pt>
                <c:pt idx="12">
                  <c:v>8818.1623858621897</c:v>
                </c:pt>
                <c:pt idx="13">
                  <c:v>7981.7571866162398</c:v>
                </c:pt>
                <c:pt idx="14">
                  <c:v>6814.7120034417803</c:v>
                </c:pt>
                <c:pt idx="15">
                  <c:v>5407.9966358703196</c:v>
                </c:pt>
                <c:pt idx="16">
                  <c:v>3974.8159709636798</c:v>
                </c:pt>
                <c:pt idx="17">
                  <c:v>3154.0346335520098</c:v>
                </c:pt>
                <c:pt idx="18">
                  <c:v>2643.6161228795099</c:v>
                </c:pt>
                <c:pt idx="19">
                  <c:v>2304.6827802954499</c:v>
                </c:pt>
                <c:pt idx="20">
                  <c:v>2067.30289957064</c:v>
                </c:pt>
                <c:pt idx="21">
                  <c:v>1893.5148647511701</c:v>
                </c:pt>
                <c:pt idx="22">
                  <c:v>1761.3692034112901</c:v>
                </c:pt>
                <c:pt idx="23">
                  <c:v>1657.4973124892001</c:v>
                </c:pt>
                <c:pt idx="24">
                  <c:v>1573.4103784512199</c:v>
                </c:pt>
                <c:pt idx="25">
                  <c:v>1503.53640193155</c:v>
                </c:pt>
                <c:pt idx="26">
                  <c:v>1444.1187699757099</c:v>
                </c:pt>
                <c:pt idx="27">
                  <c:v>1434.0333839642899</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19820.394906578302</c:v>
                </c:pt>
                <c:pt idx="59">
                  <c:v>18475.862435671701</c:v>
                </c:pt>
                <c:pt idx="60">
                  <c:v>16464.092769803199</c:v>
                </c:pt>
                <c:pt idx="61">
                  <c:v>10907.3321670892</c:v>
                </c:pt>
                <c:pt idx="62">
                  <c:v>9255.3320375281291</c:v>
                </c:pt>
                <c:pt idx="63">
                  <c:v>7079.5505743132198</c:v>
                </c:pt>
                <c:pt idx="64">
                  <c:v>5190.4698811312301</c:v>
                </c:pt>
                <c:pt idx="65">
                  <c:v>4024.7207258858298</c:v>
                </c:pt>
                <c:pt idx="66">
                  <c:v>3357.3434860452799</c:v>
                </c:pt>
                <c:pt idx="67">
                  <c:v>3085.9906672392399</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41330.918426476797</c:v>
                </c:pt>
                <c:pt idx="99">
                  <c:v>23413.453414296</c:v>
                </c:pt>
                <c:pt idx="100">
                  <c:v>19594.6810437692</c:v>
                </c:pt>
                <c:pt idx="101">
                  <c:v>13811.6515406869</c:v>
                </c:pt>
                <c:pt idx="102">
                  <c:v>11676.428763673201</c:v>
                </c:pt>
                <c:pt idx="103">
                  <c:v>9064.7401991772695</c:v>
                </c:pt>
                <c:pt idx="104">
                  <c:v>6639.9422407042102</c:v>
                </c:pt>
                <c:pt idx="105">
                  <c:v>5238.7593037708903</c:v>
                </c:pt>
                <c:pt idx="106">
                  <c:v>4297.6807115150896</c:v>
                </c:pt>
                <c:pt idx="107">
                  <c:v>3913.3332563547401</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145694.46669745</c:v>
                </c:pt>
                <c:pt idx="139">
                  <c:v>31398.397413218601</c:v>
                </c:pt>
                <c:pt idx="140">
                  <c:v>22018.081038970198</c:v>
                </c:pt>
                <c:pt idx="141">
                  <c:v>15674.784689214101</c:v>
                </c:pt>
                <c:pt idx="142">
                  <c:v>13403.5533354333</c:v>
                </c:pt>
                <c:pt idx="143">
                  <c:v>10488.0404327456</c:v>
                </c:pt>
                <c:pt idx="144">
                  <c:v>7701.6952021029301</c:v>
                </c:pt>
                <c:pt idx="145">
                  <c:v>6056.3109593273803</c:v>
                </c:pt>
                <c:pt idx="146">
                  <c:v>4929.6622645970301</c:v>
                </c:pt>
                <c:pt idx="147">
                  <c:v>4466.6512234530001</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142778.925593044</c:v>
                </c:pt>
                <c:pt idx="179">
                  <c:v>33630.323731012701</c:v>
                </c:pt>
                <c:pt idx="180">
                  <c:v>23947.730834746799</c:v>
                </c:pt>
                <c:pt idx="181">
                  <c:v>17468.7706228602</c:v>
                </c:pt>
                <c:pt idx="182">
                  <c:v>14875.4160076223</c:v>
                </c:pt>
                <c:pt idx="183">
                  <c:v>11713.342026533701</c:v>
                </c:pt>
                <c:pt idx="184">
                  <c:v>8603.9816752269599</c:v>
                </c:pt>
                <c:pt idx="185">
                  <c:v>6737.7472978376099</c:v>
                </c:pt>
                <c:pt idx="186">
                  <c:v>5495.8036016290798</c:v>
                </c:pt>
                <c:pt idx="187">
                  <c:v>5007.9046448416702</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138443.498749602</c:v>
                </c:pt>
                <c:pt idx="219">
                  <c:v>35688.521142018697</c:v>
                </c:pt>
                <c:pt idx="220">
                  <c:v>23242.008987390898</c:v>
                </c:pt>
                <c:pt idx="221">
                  <c:v>18813.381472460402</c:v>
                </c:pt>
                <c:pt idx="222">
                  <c:v>16586.878021516699</c:v>
                </c:pt>
                <c:pt idx="223">
                  <c:v>13126.7873149075</c:v>
                </c:pt>
                <c:pt idx="224">
                  <c:v>9964.3015986731207</c:v>
                </c:pt>
                <c:pt idx="225">
                  <c:v>8561.9270230864004</c:v>
                </c:pt>
                <c:pt idx="226">
                  <c:v>7871.3447895214704</c:v>
                </c:pt>
                <c:pt idx="227">
                  <c:v>7607.8459568953504</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128533.439733728</c:v>
                </c:pt>
                <c:pt idx="259">
                  <c:v>36099.914990566198</c:v>
                </c:pt>
                <c:pt idx="260">
                  <c:v>27275.5243083161</c:v>
                </c:pt>
                <c:pt idx="261">
                  <c:v>20147.3264912374</c:v>
                </c:pt>
                <c:pt idx="262">
                  <c:v>18163.230551766999</c:v>
                </c:pt>
                <c:pt idx="263">
                  <c:v>15783.077270760599</c:v>
                </c:pt>
                <c:pt idx="264">
                  <c:v>14427.5268627363</c:v>
                </c:pt>
                <c:pt idx="265">
                  <c:v>13595.509936365101</c:v>
                </c:pt>
                <c:pt idx="266">
                  <c:v>12598.794932712201</c:v>
                </c:pt>
                <c:pt idx="267">
                  <c:v>12040.928075841201</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111308.408747241</c:v>
                </c:pt>
                <c:pt idx="299">
                  <c:v>36712.018816072603</c:v>
                </c:pt>
                <c:pt idx="300">
                  <c:v>30778.816187415301</c:v>
                </c:pt>
                <c:pt idx="301">
                  <c:v>25087.4633497133</c:v>
                </c:pt>
                <c:pt idx="302">
                  <c:v>23672.012905732001</c:v>
                </c:pt>
                <c:pt idx="303">
                  <c:v>22436.1952093033</c:v>
                </c:pt>
                <c:pt idx="304">
                  <c:v>20510.7593112621</c:v>
                </c:pt>
                <c:pt idx="305">
                  <c:v>18349.327704719799</c:v>
                </c:pt>
                <c:pt idx="306">
                  <c:v>16170.5273082761</c:v>
                </c:pt>
                <c:pt idx="307">
                  <c:v>15081.6507941375</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106166.566121515</c:v>
                </c:pt>
                <c:pt idx="339">
                  <c:v>42683.016972279998</c:v>
                </c:pt>
                <c:pt idx="340">
                  <c:v>38714.370443858497</c:v>
                </c:pt>
                <c:pt idx="341">
                  <c:v>33238.776128621001</c:v>
                </c:pt>
                <c:pt idx="342">
                  <c:v>30705.310293151801</c:v>
                </c:pt>
                <c:pt idx="343">
                  <c:v>28020.6013320641</c:v>
                </c:pt>
                <c:pt idx="344">
                  <c:v>23956.706818115999</c:v>
                </c:pt>
                <c:pt idx="345">
                  <c:v>20373.944906438501</c:v>
                </c:pt>
                <c:pt idx="346">
                  <c:v>17270.830754556999</c:v>
                </c:pt>
                <c:pt idx="347">
                  <c:v>15828.4146308325</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pt idx="361">
                  <c:v>0</c:v>
                </c:pt>
                <c:pt idx="362">
                  <c:v>0</c:v>
                </c:pt>
                <c:pt idx="363">
                  <c:v>0</c:v>
                </c:pt>
                <c:pt idx="364">
                  <c:v>0</c:v>
                </c:pt>
                <c:pt idx="365">
                  <c:v>0</c:v>
                </c:pt>
                <c:pt idx="366">
                  <c:v>0</c:v>
                </c:pt>
                <c:pt idx="367">
                  <c:v>0</c:v>
                </c:pt>
                <c:pt idx="368">
                  <c:v>0</c:v>
                </c:pt>
                <c:pt idx="369">
                  <c:v>0</c:v>
                </c:pt>
                <c:pt idx="370">
                  <c:v>0</c:v>
                </c:pt>
                <c:pt idx="371">
                  <c:v>0</c:v>
                </c:pt>
                <c:pt idx="372">
                  <c:v>0</c:v>
                </c:pt>
                <c:pt idx="373">
                  <c:v>0</c:v>
                </c:pt>
                <c:pt idx="374">
                  <c:v>0</c:v>
                </c:pt>
                <c:pt idx="375">
                  <c:v>0</c:v>
                </c:pt>
                <c:pt idx="376">
                  <c:v>0</c:v>
                </c:pt>
                <c:pt idx="377">
                  <c:v>0</c:v>
                </c:pt>
                <c:pt idx="378">
                  <c:v>101189.38802412699</c:v>
                </c:pt>
                <c:pt idx="379">
                  <c:v>46504.048882922099</c:v>
                </c:pt>
                <c:pt idx="380">
                  <c:v>43498.9860666315</c:v>
                </c:pt>
                <c:pt idx="381">
                  <c:v>38391.581645320199</c:v>
                </c:pt>
                <c:pt idx="382">
                  <c:v>34656.6074734711</c:v>
                </c:pt>
                <c:pt idx="383">
                  <c:v>30718.037706481598</c:v>
                </c:pt>
                <c:pt idx="384">
                  <c:v>25124.2472149936</c:v>
                </c:pt>
                <c:pt idx="385">
                  <c:v>20670.675867096401</c:v>
                </c:pt>
                <c:pt idx="386">
                  <c:v>17087.825333293</c:v>
                </c:pt>
                <c:pt idx="387">
                  <c:v>15483.6131575081</c:v>
                </c:pt>
                <c:pt idx="388">
                  <c:v>0</c:v>
                </c:pt>
                <c:pt idx="389">
                  <c:v>0</c:v>
                </c:pt>
                <c:pt idx="390">
                  <c:v>0</c:v>
                </c:pt>
                <c:pt idx="391">
                  <c:v>0</c:v>
                </c:pt>
                <c:pt idx="392">
                  <c:v>0</c:v>
                </c:pt>
                <c:pt idx="393">
                  <c:v>0</c:v>
                </c:pt>
                <c:pt idx="394">
                  <c:v>0</c:v>
                </c:pt>
                <c:pt idx="395">
                  <c:v>0</c:v>
                </c:pt>
                <c:pt idx="396">
                  <c:v>0</c:v>
                </c:pt>
                <c:pt idx="397">
                  <c:v>0</c:v>
                </c:pt>
                <c:pt idx="398">
                  <c:v>0</c:v>
                </c:pt>
                <c:pt idx="399">
                  <c:v>0</c:v>
                </c:pt>
                <c:pt idx="400">
                  <c:v>0</c:v>
                </c:pt>
                <c:pt idx="401">
                  <c:v>0</c:v>
                </c:pt>
                <c:pt idx="402">
                  <c:v>0</c:v>
                </c:pt>
                <c:pt idx="403">
                  <c:v>0</c:v>
                </c:pt>
                <c:pt idx="404">
                  <c:v>0</c:v>
                </c:pt>
                <c:pt idx="405">
                  <c:v>0</c:v>
                </c:pt>
                <c:pt idx="406">
                  <c:v>0</c:v>
                </c:pt>
                <c:pt idx="407">
                  <c:v>0</c:v>
                </c:pt>
                <c:pt idx="408">
                  <c:v>0</c:v>
                </c:pt>
                <c:pt idx="409">
                  <c:v>0</c:v>
                </c:pt>
                <c:pt idx="410">
                  <c:v>0</c:v>
                </c:pt>
                <c:pt idx="411">
                  <c:v>0</c:v>
                </c:pt>
                <c:pt idx="412">
                  <c:v>0</c:v>
                </c:pt>
                <c:pt idx="413">
                  <c:v>0</c:v>
                </c:pt>
                <c:pt idx="414">
                  <c:v>0</c:v>
                </c:pt>
                <c:pt idx="415">
                  <c:v>0</c:v>
                </c:pt>
                <c:pt idx="416">
                  <c:v>0</c:v>
                </c:pt>
                <c:pt idx="417">
                  <c:v>0</c:v>
                </c:pt>
                <c:pt idx="418">
                  <c:v>96919.002892155302</c:v>
                </c:pt>
                <c:pt idx="419">
                  <c:v>48483.707228386796</c:v>
                </c:pt>
                <c:pt idx="420">
                  <c:v>45853.3857942799</c:v>
                </c:pt>
                <c:pt idx="421">
                  <c:v>41186.5109451346</c:v>
                </c:pt>
                <c:pt idx="422">
                  <c:v>36590.479498241097</c:v>
                </c:pt>
                <c:pt idx="423">
                  <c:v>31769.591853178699</c:v>
                </c:pt>
                <c:pt idx="424">
                  <c:v>25256.127855784998</c:v>
                </c:pt>
                <c:pt idx="425">
                  <c:v>20338.870529386601</c:v>
                </c:pt>
                <c:pt idx="426">
                  <c:v>16535.171944617599</c:v>
                </c:pt>
                <c:pt idx="427">
                  <c:v>14863.836521294999</c:v>
                </c:pt>
                <c:pt idx="428">
                  <c:v>0</c:v>
                </c:pt>
                <c:pt idx="429">
                  <c:v>0</c:v>
                </c:pt>
                <c:pt idx="430">
                  <c:v>0</c:v>
                </c:pt>
                <c:pt idx="431">
                  <c:v>0</c:v>
                </c:pt>
                <c:pt idx="432">
                  <c:v>0</c:v>
                </c:pt>
                <c:pt idx="433">
                  <c:v>0</c:v>
                </c:pt>
                <c:pt idx="434">
                  <c:v>0</c:v>
                </c:pt>
                <c:pt idx="435">
                  <c:v>0</c:v>
                </c:pt>
                <c:pt idx="436">
                  <c:v>0</c:v>
                </c:pt>
                <c:pt idx="437">
                  <c:v>0</c:v>
                </c:pt>
                <c:pt idx="438">
                  <c:v>0</c:v>
                </c:pt>
                <c:pt idx="439">
                  <c:v>0</c:v>
                </c:pt>
                <c:pt idx="440">
                  <c:v>0</c:v>
                </c:pt>
                <c:pt idx="441">
                  <c:v>0</c:v>
                </c:pt>
                <c:pt idx="442">
                  <c:v>0</c:v>
                </c:pt>
                <c:pt idx="443">
                  <c:v>0</c:v>
                </c:pt>
                <c:pt idx="444">
                  <c:v>0</c:v>
                </c:pt>
                <c:pt idx="445">
                  <c:v>0</c:v>
                </c:pt>
                <c:pt idx="446">
                  <c:v>0</c:v>
                </c:pt>
                <c:pt idx="447">
                  <c:v>0</c:v>
                </c:pt>
                <c:pt idx="448">
                  <c:v>0</c:v>
                </c:pt>
                <c:pt idx="449">
                  <c:v>0</c:v>
                </c:pt>
                <c:pt idx="450">
                  <c:v>0</c:v>
                </c:pt>
                <c:pt idx="451">
                  <c:v>0</c:v>
                </c:pt>
                <c:pt idx="452">
                  <c:v>0</c:v>
                </c:pt>
                <c:pt idx="453">
                  <c:v>0</c:v>
                </c:pt>
                <c:pt idx="454">
                  <c:v>0</c:v>
                </c:pt>
                <c:pt idx="455">
                  <c:v>0</c:v>
                </c:pt>
                <c:pt idx="456">
                  <c:v>0</c:v>
                </c:pt>
                <c:pt idx="457">
                  <c:v>0</c:v>
                </c:pt>
                <c:pt idx="458">
                  <c:v>93446.525524764598</c:v>
                </c:pt>
                <c:pt idx="459">
                  <c:v>49293.393164030502</c:v>
                </c:pt>
                <c:pt idx="460">
                  <c:v>46865.463735257399</c:v>
                </c:pt>
                <c:pt idx="461">
                  <c:v>42619.918857875702</c:v>
                </c:pt>
                <c:pt idx="462">
                  <c:v>37483.047624726001</c:v>
                </c:pt>
                <c:pt idx="463">
                  <c:v>32082.4161594039</c:v>
                </c:pt>
                <c:pt idx="464">
                  <c:v>25044.055276601601</c:v>
                </c:pt>
                <c:pt idx="465">
                  <c:v>19876.9733499094</c:v>
                </c:pt>
                <c:pt idx="466">
                  <c:v>15968.152964675401</c:v>
                </c:pt>
                <c:pt idx="467">
                  <c:v>14269.8697708869</c:v>
                </c:pt>
              </c:numCache>
            </c:numRef>
          </c:yVal>
          <c:smooth val="0"/>
          <c:extLst>
            <c:ext xmlns:c16="http://schemas.microsoft.com/office/drawing/2014/chart" uri="{C3380CC4-5D6E-409C-BE32-E72D297353CC}">
              <c16:uniqueId val="{00000001-F0F2-D64B-9A55-3FE682926BB2}"/>
            </c:ext>
          </c:extLst>
        </c:ser>
        <c:dLbls>
          <c:showLegendKey val="0"/>
          <c:showVal val="0"/>
          <c:showCatName val="0"/>
          <c:showSerName val="0"/>
          <c:showPercent val="0"/>
          <c:showBubbleSize val="0"/>
        </c:dLbls>
        <c:axId val="990761544"/>
        <c:axId val="990761872"/>
      </c:scatterChart>
      <c:valAx>
        <c:axId val="990761544"/>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800" b="1" i="0" u="none" strike="noStrike" kern="1200" baseline="0">
                    <a:solidFill>
                      <a:schemeClr val="tx1"/>
                    </a:solidFill>
                    <a:latin typeface="+mn-lt"/>
                    <a:ea typeface="+mn-ea"/>
                    <a:cs typeface="+mn-cs"/>
                  </a:defRPr>
                </a:pPr>
                <a:r>
                  <a:rPr lang="en-US" sz="1800" b="1">
                    <a:solidFill>
                      <a:schemeClr val="tx1"/>
                    </a:solidFill>
                  </a:rPr>
                  <a:t>Time,</a:t>
                </a:r>
                <a:r>
                  <a:rPr lang="en-US" sz="1800" b="1" baseline="0">
                    <a:solidFill>
                      <a:schemeClr val="tx1"/>
                    </a:solidFill>
                  </a:rPr>
                  <a:t> days</a:t>
                </a:r>
                <a:endParaRPr lang="en-US" sz="1800" b="1">
                  <a:solidFill>
                    <a:schemeClr val="tx1"/>
                  </a:solidFill>
                </a:endParaRPr>
              </a:p>
            </c:rich>
          </c:tx>
          <c:layout>
            <c:manualLayout>
              <c:xMode val="edge"/>
              <c:yMode val="edge"/>
              <c:x val="0.45323285902965066"/>
              <c:y val="0.84236975464643404"/>
            </c:manualLayout>
          </c:layout>
          <c:overlay val="0"/>
          <c:spPr>
            <a:noFill/>
            <a:ln>
              <a:noFill/>
            </a:ln>
            <a:effectLst/>
          </c:spPr>
          <c:txPr>
            <a:bodyPr rot="0" spcFirstLastPara="1" vertOverflow="ellipsis" vert="horz" wrap="square" anchor="ctr" anchorCtr="1"/>
            <a:lstStyle/>
            <a:p>
              <a:pPr>
                <a:defRPr sz="1800" b="1" i="0" u="none" strike="noStrike" kern="1200" baseline="0">
                  <a:solidFill>
                    <a:schemeClr val="tx1"/>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600" b="1" i="0" u="none" strike="noStrike" kern="1200" baseline="0">
                <a:solidFill>
                  <a:schemeClr val="tx1"/>
                </a:solidFill>
                <a:latin typeface="+mn-lt"/>
                <a:ea typeface="+mn-ea"/>
                <a:cs typeface="+mn-cs"/>
              </a:defRPr>
            </a:pPr>
            <a:endParaRPr lang="en-US"/>
          </a:p>
        </c:txPr>
        <c:crossAx val="990761872"/>
        <c:crossesAt val="1.0000000000000002E-2"/>
        <c:crossBetween val="midCat"/>
      </c:valAx>
      <c:valAx>
        <c:axId val="990761872"/>
        <c:scaling>
          <c:logBase val="10"/>
          <c:orientation val="minMax"/>
          <c:min val="10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800" b="1" i="0" u="none" strike="noStrike" kern="1200" baseline="0">
                    <a:solidFill>
                      <a:schemeClr val="tx1"/>
                    </a:solidFill>
                    <a:latin typeface="+mn-lt"/>
                    <a:ea typeface="+mn-ea"/>
                    <a:cs typeface="+mn-cs"/>
                  </a:defRPr>
                </a:pPr>
                <a:r>
                  <a:rPr lang="en-US" sz="1800" b="1">
                    <a:solidFill>
                      <a:schemeClr val="tx1"/>
                    </a:solidFill>
                  </a:rPr>
                  <a:t>Gas Rate, Mscf/d</a:t>
                </a:r>
              </a:p>
            </c:rich>
          </c:tx>
          <c:overlay val="0"/>
          <c:spPr>
            <a:noFill/>
            <a:ln>
              <a:noFill/>
            </a:ln>
            <a:effectLst/>
          </c:spPr>
          <c:txPr>
            <a:bodyPr rot="-5400000" spcFirstLastPara="1" vertOverflow="ellipsis" vert="horz" wrap="square" anchor="ctr" anchorCtr="1"/>
            <a:lstStyle/>
            <a:p>
              <a:pPr>
                <a:defRPr sz="1800" b="1" i="0" u="none" strike="noStrike" kern="1200" baseline="0">
                  <a:solidFill>
                    <a:schemeClr val="tx1"/>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600" b="1" i="0" u="none" strike="noStrike" kern="1200" baseline="0">
                <a:solidFill>
                  <a:schemeClr val="tx1"/>
                </a:solidFill>
                <a:latin typeface="+mn-lt"/>
                <a:ea typeface="+mn-ea"/>
                <a:cs typeface="+mn-cs"/>
              </a:defRPr>
            </a:pPr>
            <a:endParaRPr lang="en-US"/>
          </a:p>
        </c:txPr>
        <c:crossAx val="990761544"/>
        <c:crossesAt val="1.0000000000000002E-2"/>
        <c:crossBetween val="midCat"/>
        <c:dispUnits>
          <c:builtInUnit val="thousands"/>
        </c:dispUnits>
      </c:valAx>
      <c:spPr>
        <a:noFill/>
        <a:ln w="38100">
          <a:solidFill>
            <a:schemeClr val="tx1"/>
          </a:solidFill>
        </a:ln>
        <a:effectLst/>
      </c:spPr>
    </c:plotArea>
    <c:legend>
      <c:legendPos val="r"/>
      <c:layout>
        <c:manualLayout>
          <c:xMode val="edge"/>
          <c:yMode val="edge"/>
          <c:x val="0.29881048990527831"/>
          <c:y val="0.25413981736042512"/>
          <c:w val="0.17576297733584847"/>
          <c:h val="0.13441079562630381"/>
        </c:manualLayout>
      </c:layout>
      <c:overlay val="0"/>
      <c:spPr>
        <a:solidFill>
          <a:schemeClr val="bg1"/>
        </a:solidFill>
        <a:ln w="25400">
          <a:solidFill>
            <a:schemeClr val="tx1"/>
          </a:solidFill>
        </a:ln>
        <a:effectLst/>
      </c:spPr>
      <c:txPr>
        <a:bodyPr rot="0" spcFirstLastPara="1" vertOverflow="ellipsis" vert="horz" wrap="square" anchor="ctr" anchorCtr="1"/>
        <a:lstStyle/>
        <a:p>
          <a:pPr>
            <a:defRPr sz="1800" b="1" i="0" u="none" strike="noStrike" kern="1200" baseline="0">
              <a:solidFill>
                <a:schemeClr val="tx1"/>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600"/>
      </a:pPr>
      <a:endParaRPr lang="en-US"/>
    </a:p>
  </c:txPr>
  <c:printSettings>
    <c:headerFooter/>
    <c:pageMargins b="0.75" l="0.7" r="0.7" t="0.75" header="0.3" footer="0.3"/>
    <c:pageSetup/>
  </c:printSettings>
  <c:userShapes r:id="rId3"/>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4898972446220077"/>
          <c:y val="2.8701891715590344E-2"/>
          <c:w val="0.79381590980361894"/>
          <c:h val="0.72081235769806273"/>
        </c:manualLayout>
      </c:layout>
      <c:scatterChart>
        <c:scatterStyle val="smoothMarker"/>
        <c:varyColors val="0"/>
        <c:ser>
          <c:idx val="1"/>
          <c:order val="0"/>
          <c:tx>
            <c:strRef>
              <c:f>HnPv2!$C$2</c:f>
              <c:strCache>
                <c:ptCount val="1"/>
                <c:pt idx="0">
                  <c:v>tEDFM</c:v>
                </c:pt>
              </c:strCache>
            </c:strRef>
          </c:tx>
          <c:spPr>
            <a:ln w="31750" cap="rnd">
              <a:solidFill>
                <a:schemeClr val="accent6">
                  <a:lumMod val="75000"/>
                </a:schemeClr>
              </a:solidFill>
              <a:round/>
            </a:ln>
            <a:effectLst/>
          </c:spPr>
          <c:marker>
            <c:symbol val="none"/>
          </c:marker>
          <c:xVal>
            <c:numRef>
              <c:f>HnPv2!$A$3:$A$470</c:f>
              <c:numCache>
                <c:formatCode>General</c:formatCode>
                <c:ptCount val="468"/>
                <c:pt idx="0">
                  <c:v>2.74658203125E-3</c:v>
                </c:pt>
                <c:pt idx="1">
                  <c:v>5.4931640625E-3</c:v>
                </c:pt>
                <c:pt idx="2">
                  <c:v>1.0986328125E-2</c:v>
                </c:pt>
                <c:pt idx="3">
                  <c:v>2.197265625E-2</c:v>
                </c:pt>
                <c:pt idx="4">
                  <c:v>4.39453125E-2</c:v>
                </c:pt>
                <c:pt idx="5">
                  <c:v>8.7890625E-2</c:v>
                </c:pt>
                <c:pt idx="6">
                  <c:v>0.17578125</c:v>
                </c:pt>
                <c:pt idx="7">
                  <c:v>0.3515625</c:v>
                </c:pt>
                <c:pt idx="8">
                  <c:v>0.703125</c:v>
                </c:pt>
                <c:pt idx="9">
                  <c:v>1.40625</c:v>
                </c:pt>
                <c:pt idx="10">
                  <c:v>2.8125</c:v>
                </c:pt>
                <c:pt idx="11">
                  <c:v>5.625</c:v>
                </c:pt>
                <c:pt idx="12">
                  <c:v>11.25</c:v>
                </c:pt>
                <c:pt idx="13">
                  <c:v>22.5</c:v>
                </c:pt>
                <c:pt idx="14">
                  <c:v>45</c:v>
                </c:pt>
                <c:pt idx="15">
                  <c:v>90</c:v>
                </c:pt>
                <c:pt idx="16">
                  <c:v>180</c:v>
                </c:pt>
                <c:pt idx="17">
                  <c:v>270</c:v>
                </c:pt>
                <c:pt idx="18">
                  <c:v>360</c:v>
                </c:pt>
                <c:pt idx="19">
                  <c:v>450</c:v>
                </c:pt>
                <c:pt idx="20">
                  <c:v>540</c:v>
                </c:pt>
                <c:pt idx="21">
                  <c:v>630</c:v>
                </c:pt>
                <c:pt idx="22">
                  <c:v>720</c:v>
                </c:pt>
                <c:pt idx="23">
                  <c:v>810</c:v>
                </c:pt>
                <c:pt idx="24">
                  <c:v>900</c:v>
                </c:pt>
                <c:pt idx="25">
                  <c:v>990</c:v>
                </c:pt>
                <c:pt idx="26">
                  <c:v>1080</c:v>
                </c:pt>
                <c:pt idx="27">
                  <c:v>1095.7275</c:v>
                </c:pt>
                <c:pt idx="28">
                  <c:v>1095.72994140625</c:v>
                </c:pt>
                <c:pt idx="29">
                  <c:v>1095.7323828125</c:v>
                </c:pt>
                <c:pt idx="30">
                  <c:v>1095.73482421875</c:v>
                </c:pt>
                <c:pt idx="31">
                  <c:v>1095.737265625</c:v>
                </c:pt>
                <c:pt idx="32">
                  <c:v>1095.7421484375</c:v>
                </c:pt>
                <c:pt idx="33">
                  <c:v>1095.7519140625</c:v>
                </c:pt>
                <c:pt idx="34">
                  <c:v>1095.7714453125</c:v>
                </c:pt>
                <c:pt idx="35">
                  <c:v>1095.8105078125</c:v>
                </c:pt>
                <c:pt idx="36">
                  <c:v>1095.8886328125</c:v>
                </c:pt>
                <c:pt idx="37">
                  <c:v>1096.0448828125</c:v>
                </c:pt>
                <c:pt idx="38">
                  <c:v>1096.3573828125</c:v>
                </c:pt>
                <c:pt idx="39">
                  <c:v>1096.9823828125</c:v>
                </c:pt>
                <c:pt idx="40">
                  <c:v>1098.2323828125</c:v>
                </c:pt>
                <c:pt idx="41">
                  <c:v>1100.7323828125</c:v>
                </c:pt>
                <c:pt idx="42">
                  <c:v>1105.7323828125</c:v>
                </c:pt>
                <c:pt idx="43">
                  <c:v>1115.7323828125</c:v>
                </c:pt>
                <c:pt idx="44">
                  <c:v>1125.7323828125</c:v>
                </c:pt>
                <c:pt idx="45">
                  <c:v>1135.7323828125</c:v>
                </c:pt>
                <c:pt idx="46">
                  <c:v>1145.7323828125</c:v>
                </c:pt>
                <c:pt idx="47">
                  <c:v>1155.7323828125</c:v>
                </c:pt>
                <c:pt idx="48">
                  <c:v>1155.8261328125</c:v>
                </c:pt>
                <c:pt idx="49">
                  <c:v>1155.9198828125</c:v>
                </c:pt>
                <c:pt idx="50">
                  <c:v>1156.1073828125</c:v>
                </c:pt>
                <c:pt idx="51">
                  <c:v>1156.4823828125</c:v>
                </c:pt>
                <c:pt idx="52">
                  <c:v>1157.2323828125</c:v>
                </c:pt>
                <c:pt idx="53">
                  <c:v>1158.7323828125</c:v>
                </c:pt>
                <c:pt idx="54">
                  <c:v>1161.7323828125</c:v>
                </c:pt>
                <c:pt idx="55">
                  <c:v>1164.7323828125</c:v>
                </c:pt>
                <c:pt idx="56">
                  <c:v>1167.7323828125</c:v>
                </c:pt>
                <c:pt idx="57">
                  <c:v>1169.7323828125</c:v>
                </c:pt>
                <c:pt idx="58">
                  <c:v>1170.9823828125</c:v>
                </c:pt>
                <c:pt idx="59">
                  <c:v>1172.2323828125</c:v>
                </c:pt>
                <c:pt idx="60">
                  <c:v>1174.7323828125</c:v>
                </c:pt>
                <c:pt idx="61">
                  <c:v>1179.7323828125</c:v>
                </c:pt>
                <c:pt idx="62">
                  <c:v>1189.7323828125</c:v>
                </c:pt>
                <c:pt idx="63">
                  <c:v>1209.7323828125</c:v>
                </c:pt>
                <c:pt idx="64">
                  <c:v>1249.7323828125</c:v>
                </c:pt>
                <c:pt idx="65">
                  <c:v>1289.7323828125</c:v>
                </c:pt>
                <c:pt idx="66">
                  <c:v>1329.7323828125</c:v>
                </c:pt>
                <c:pt idx="67">
                  <c:v>1349.7323828125</c:v>
                </c:pt>
                <c:pt idx="68">
                  <c:v>1349.73482421875</c:v>
                </c:pt>
                <c:pt idx="69">
                  <c:v>1349.737265625</c:v>
                </c:pt>
                <c:pt idx="70">
                  <c:v>1349.73970703125</c:v>
                </c:pt>
                <c:pt idx="71">
                  <c:v>1349.7421484375</c:v>
                </c:pt>
                <c:pt idx="72">
                  <c:v>1349.74703125</c:v>
                </c:pt>
                <c:pt idx="73">
                  <c:v>1349.756796875</c:v>
                </c:pt>
                <c:pt idx="74">
                  <c:v>1349.776328125</c:v>
                </c:pt>
                <c:pt idx="75">
                  <c:v>1349.815390625</c:v>
                </c:pt>
                <c:pt idx="76">
                  <c:v>1349.893515625</c:v>
                </c:pt>
                <c:pt idx="77">
                  <c:v>1350.049765625</c:v>
                </c:pt>
                <c:pt idx="78">
                  <c:v>1350.362265625</c:v>
                </c:pt>
                <c:pt idx="79">
                  <c:v>1350.987265625</c:v>
                </c:pt>
                <c:pt idx="80">
                  <c:v>1352.237265625</c:v>
                </c:pt>
                <c:pt idx="81">
                  <c:v>1354.737265625</c:v>
                </c:pt>
                <c:pt idx="82">
                  <c:v>1359.737265625</c:v>
                </c:pt>
                <c:pt idx="83">
                  <c:v>1369.737265625</c:v>
                </c:pt>
                <c:pt idx="84">
                  <c:v>1379.737265625</c:v>
                </c:pt>
                <c:pt idx="85">
                  <c:v>1389.737265625</c:v>
                </c:pt>
                <c:pt idx="86">
                  <c:v>1399.737265625</c:v>
                </c:pt>
                <c:pt idx="87">
                  <c:v>1409.737265625</c:v>
                </c:pt>
                <c:pt idx="88">
                  <c:v>1409.831015625</c:v>
                </c:pt>
                <c:pt idx="89">
                  <c:v>1409.924765625</c:v>
                </c:pt>
                <c:pt idx="90">
                  <c:v>1410.112265625</c:v>
                </c:pt>
                <c:pt idx="91">
                  <c:v>1410.487265625</c:v>
                </c:pt>
                <c:pt idx="92">
                  <c:v>1411.237265625</c:v>
                </c:pt>
                <c:pt idx="93">
                  <c:v>1412.737265625</c:v>
                </c:pt>
                <c:pt idx="94">
                  <c:v>1415.737265625</c:v>
                </c:pt>
                <c:pt idx="95">
                  <c:v>1418.737265625</c:v>
                </c:pt>
                <c:pt idx="96">
                  <c:v>1421.737265625</c:v>
                </c:pt>
                <c:pt idx="97">
                  <c:v>1423.737265625</c:v>
                </c:pt>
                <c:pt idx="98">
                  <c:v>1424.987265625</c:v>
                </c:pt>
                <c:pt idx="99">
                  <c:v>1426.237265625</c:v>
                </c:pt>
                <c:pt idx="100">
                  <c:v>1428.737265625</c:v>
                </c:pt>
                <c:pt idx="101">
                  <c:v>1433.737265625</c:v>
                </c:pt>
                <c:pt idx="102">
                  <c:v>1443.737265625</c:v>
                </c:pt>
                <c:pt idx="103">
                  <c:v>1463.737265625</c:v>
                </c:pt>
                <c:pt idx="104">
                  <c:v>1503.737265625</c:v>
                </c:pt>
                <c:pt idx="105">
                  <c:v>1543.737265625</c:v>
                </c:pt>
                <c:pt idx="106">
                  <c:v>1583.737265625</c:v>
                </c:pt>
                <c:pt idx="107">
                  <c:v>1603.737265625</c:v>
                </c:pt>
                <c:pt idx="108">
                  <c:v>1603.73970703125</c:v>
                </c:pt>
                <c:pt idx="109">
                  <c:v>1603.7421484375</c:v>
                </c:pt>
                <c:pt idx="110">
                  <c:v>1603.74458984375</c:v>
                </c:pt>
                <c:pt idx="111">
                  <c:v>1603.74703125</c:v>
                </c:pt>
                <c:pt idx="112">
                  <c:v>1603.7519140625</c:v>
                </c:pt>
                <c:pt idx="113">
                  <c:v>1603.7616796875</c:v>
                </c:pt>
                <c:pt idx="114">
                  <c:v>1603.7812109375</c:v>
                </c:pt>
                <c:pt idx="115">
                  <c:v>1603.8202734375</c:v>
                </c:pt>
                <c:pt idx="116">
                  <c:v>1603.8983984375</c:v>
                </c:pt>
                <c:pt idx="117">
                  <c:v>1604.0546484375</c:v>
                </c:pt>
                <c:pt idx="118">
                  <c:v>1604.3671484375</c:v>
                </c:pt>
                <c:pt idx="119">
                  <c:v>1604.9921484375</c:v>
                </c:pt>
                <c:pt idx="120">
                  <c:v>1606.2421484375</c:v>
                </c:pt>
                <c:pt idx="121">
                  <c:v>1608.7421484375</c:v>
                </c:pt>
                <c:pt idx="122">
                  <c:v>1613.7421484375</c:v>
                </c:pt>
                <c:pt idx="123">
                  <c:v>1623.7421484375</c:v>
                </c:pt>
                <c:pt idx="124">
                  <c:v>1633.7421484375</c:v>
                </c:pt>
                <c:pt idx="125">
                  <c:v>1643.7421484375</c:v>
                </c:pt>
                <c:pt idx="126">
                  <c:v>1653.7421484375</c:v>
                </c:pt>
                <c:pt idx="127">
                  <c:v>1663.7421484375</c:v>
                </c:pt>
                <c:pt idx="128">
                  <c:v>1663.8358984375</c:v>
                </c:pt>
                <c:pt idx="129">
                  <c:v>1663.9296484375</c:v>
                </c:pt>
                <c:pt idx="130">
                  <c:v>1664.1171484375</c:v>
                </c:pt>
                <c:pt idx="131">
                  <c:v>1664.4921484375</c:v>
                </c:pt>
                <c:pt idx="132">
                  <c:v>1665.2421484375</c:v>
                </c:pt>
                <c:pt idx="133">
                  <c:v>1666.7421484375</c:v>
                </c:pt>
                <c:pt idx="134">
                  <c:v>1669.7421484375</c:v>
                </c:pt>
                <c:pt idx="135">
                  <c:v>1672.7421484375</c:v>
                </c:pt>
                <c:pt idx="136">
                  <c:v>1675.7421484375</c:v>
                </c:pt>
                <c:pt idx="137">
                  <c:v>1677.7421484375</c:v>
                </c:pt>
                <c:pt idx="138">
                  <c:v>1678.9921484375</c:v>
                </c:pt>
                <c:pt idx="139">
                  <c:v>1680.2421484375</c:v>
                </c:pt>
                <c:pt idx="140">
                  <c:v>1682.7421484375</c:v>
                </c:pt>
                <c:pt idx="141">
                  <c:v>1687.7421484375</c:v>
                </c:pt>
                <c:pt idx="142">
                  <c:v>1697.7421484375</c:v>
                </c:pt>
                <c:pt idx="143">
                  <c:v>1717.7421484375</c:v>
                </c:pt>
                <c:pt idx="144">
                  <c:v>1757.7421484375</c:v>
                </c:pt>
                <c:pt idx="145">
                  <c:v>1797.7421484375</c:v>
                </c:pt>
                <c:pt idx="146">
                  <c:v>1837.7421484375</c:v>
                </c:pt>
                <c:pt idx="147">
                  <c:v>1857.7421484375</c:v>
                </c:pt>
                <c:pt idx="148">
                  <c:v>1857.74458984375</c:v>
                </c:pt>
                <c:pt idx="149">
                  <c:v>1857.74703125</c:v>
                </c:pt>
                <c:pt idx="150">
                  <c:v>1857.74947265625</c:v>
                </c:pt>
                <c:pt idx="151">
                  <c:v>1857.7519140625</c:v>
                </c:pt>
                <c:pt idx="152">
                  <c:v>1857.756796875</c:v>
                </c:pt>
                <c:pt idx="153">
                  <c:v>1857.7665625</c:v>
                </c:pt>
                <c:pt idx="154">
                  <c:v>1857.78609375</c:v>
                </c:pt>
                <c:pt idx="155">
                  <c:v>1857.82515625</c:v>
                </c:pt>
                <c:pt idx="156">
                  <c:v>1857.90328125</c:v>
                </c:pt>
                <c:pt idx="157">
                  <c:v>1858.05953125</c:v>
                </c:pt>
                <c:pt idx="158">
                  <c:v>1858.37203125</c:v>
                </c:pt>
                <c:pt idx="159">
                  <c:v>1858.99703125</c:v>
                </c:pt>
                <c:pt idx="160">
                  <c:v>1860.24703125</c:v>
                </c:pt>
                <c:pt idx="161">
                  <c:v>1862.74703125</c:v>
                </c:pt>
                <c:pt idx="162">
                  <c:v>1867.74703125</c:v>
                </c:pt>
                <c:pt idx="163">
                  <c:v>1877.74703125</c:v>
                </c:pt>
                <c:pt idx="164">
                  <c:v>1887.74703125</c:v>
                </c:pt>
                <c:pt idx="165">
                  <c:v>1897.74703125</c:v>
                </c:pt>
                <c:pt idx="166">
                  <c:v>1907.74703125</c:v>
                </c:pt>
                <c:pt idx="167">
                  <c:v>1917.74703125</c:v>
                </c:pt>
                <c:pt idx="168">
                  <c:v>1917.84078125</c:v>
                </c:pt>
                <c:pt idx="169">
                  <c:v>1917.93453125</c:v>
                </c:pt>
                <c:pt idx="170">
                  <c:v>1918.12203125</c:v>
                </c:pt>
                <c:pt idx="171">
                  <c:v>1918.49703125</c:v>
                </c:pt>
                <c:pt idx="172">
                  <c:v>1919.24703125</c:v>
                </c:pt>
                <c:pt idx="173">
                  <c:v>1920.74703125</c:v>
                </c:pt>
                <c:pt idx="174">
                  <c:v>1923.74703125</c:v>
                </c:pt>
                <c:pt idx="175">
                  <c:v>1926.74703125</c:v>
                </c:pt>
                <c:pt idx="176">
                  <c:v>1929.74703125</c:v>
                </c:pt>
                <c:pt idx="177">
                  <c:v>1931.74703125</c:v>
                </c:pt>
                <c:pt idx="178">
                  <c:v>1932.99703125</c:v>
                </c:pt>
                <c:pt idx="179">
                  <c:v>1934.24703125</c:v>
                </c:pt>
                <c:pt idx="180">
                  <c:v>1936.74703125</c:v>
                </c:pt>
                <c:pt idx="181">
                  <c:v>1941.74703125</c:v>
                </c:pt>
                <c:pt idx="182">
                  <c:v>1951.74703125</c:v>
                </c:pt>
                <c:pt idx="183">
                  <c:v>1971.74703125</c:v>
                </c:pt>
                <c:pt idx="184">
                  <c:v>2011.74703125</c:v>
                </c:pt>
                <c:pt idx="185">
                  <c:v>2051.74703125</c:v>
                </c:pt>
                <c:pt idx="186">
                  <c:v>2091.74703125</c:v>
                </c:pt>
                <c:pt idx="187">
                  <c:v>2111.74703125</c:v>
                </c:pt>
                <c:pt idx="188">
                  <c:v>2111.74947265625</c:v>
                </c:pt>
                <c:pt idx="189">
                  <c:v>2111.7519140625</c:v>
                </c:pt>
                <c:pt idx="190">
                  <c:v>2111.75435546875</c:v>
                </c:pt>
                <c:pt idx="191">
                  <c:v>2111.756796875</c:v>
                </c:pt>
                <c:pt idx="192">
                  <c:v>2111.7616796875</c:v>
                </c:pt>
                <c:pt idx="193">
                  <c:v>2111.7714453125</c:v>
                </c:pt>
                <c:pt idx="194">
                  <c:v>2111.7909765625</c:v>
                </c:pt>
                <c:pt idx="195">
                  <c:v>2111.8300390625</c:v>
                </c:pt>
                <c:pt idx="196">
                  <c:v>2111.9081640625</c:v>
                </c:pt>
                <c:pt idx="197">
                  <c:v>2112.0644140625</c:v>
                </c:pt>
                <c:pt idx="198">
                  <c:v>2112.3769140625</c:v>
                </c:pt>
                <c:pt idx="199">
                  <c:v>2113.0019140625</c:v>
                </c:pt>
                <c:pt idx="200">
                  <c:v>2114.2519140625</c:v>
                </c:pt>
                <c:pt idx="201">
                  <c:v>2116.7519140625</c:v>
                </c:pt>
                <c:pt idx="202">
                  <c:v>2121.7519140625</c:v>
                </c:pt>
                <c:pt idx="203">
                  <c:v>2131.7519140625</c:v>
                </c:pt>
                <c:pt idx="204">
                  <c:v>2141.7519140625</c:v>
                </c:pt>
                <c:pt idx="205">
                  <c:v>2151.7519140625</c:v>
                </c:pt>
                <c:pt idx="206">
                  <c:v>2161.7519140625</c:v>
                </c:pt>
                <c:pt idx="207">
                  <c:v>2171.7519140625</c:v>
                </c:pt>
                <c:pt idx="208">
                  <c:v>2171.8456640625</c:v>
                </c:pt>
                <c:pt idx="209">
                  <c:v>2171.9394140625</c:v>
                </c:pt>
                <c:pt idx="210">
                  <c:v>2172.1269140625</c:v>
                </c:pt>
                <c:pt idx="211">
                  <c:v>2172.5019140625</c:v>
                </c:pt>
                <c:pt idx="212">
                  <c:v>2173.2519140625</c:v>
                </c:pt>
                <c:pt idx="213">
                  <c:v>2174.7519140625</c:v>
                </c:pt>
                <c:pt idx="214">
                  <c:v>2177.7519140625</c:v>
                </c:pt>
                <c:pt idx="215">
                  <c:v>2180.7519140625</c:v>
                </c:pt>
                <c:pt idx="216">
                  <c:v>2183.7519140625</c:v>
                </c:pt>
                <c:pt idx="217">
                  <c:v>2185.7519140625</c:v>
                </c:pt>
                <c:pt idx="218">
                  <c:v>2187.0019140625</c:v>
                </c:pt>
                <c:pt idx="219">
                  <c:v>2188.2519140625</c:v>
                </c:pt>
                <c:pt idx="220">
                  <c:v>2190.7519140625</c:v>
                </c:pt>
                <c:pt idx="221">
                  <c:v>2195.7519140625</c:v>
                </c:pt>
                <c:pt idx="222">
                  <c:v>2205.7519140625</c:v>
                </c:pt>
                <c:pt idx="223">
                  <c:v>2225.7519140625</c:v>
                </c:pt>
                <c:pt idx="224">
                  <c:v>2265.7519140625</c:v>
                </c:pt>
                <c:pt idx="225">
                  <c:v>2305.7519140625</c:v>
                </c:pt>
                <c:pt idx="226">
                  <c:v>2345.7519140625</c:v>
                </c:pt>
                <c:pt idx="227">
                  <c:v>2365.7519140625</c:v>
                </c:pt>
                <c:pt idx="228">
                  <c:v>2365.75435546875</c:v>
                </c:pt>
                <c:pt idx="229">
                  <c:v>2365.756796875</c:v>
                </c:pt>
                <c:pt idx="230">
                  <c:v>2365.75923828125</c:v>
                </c:pt>
                <c:pt idx="231">
                  <c:v>2365.7616796875</c:v>
                </c:pt>
                <c:pt idx="232">
                  <c:v>2365.7665625</c:v>
                </c:pt>
                <c:pt idx="233">
                  <c:v>2365.776328125</c:v>
                </c:pt>
                <c:pt idx="234">
                  <c:v>2365.795859375</c:v>
                </c:pt>
                <c:pt idx="235">
                  <c:v>2365.834921875</c:v>
                </c:pt>
                <c:pt idx="236">
                  <c:v>2365.913046875</c:v>
                </c:pt>
                <c:pt idx="237">
                  <c:v>2366.069296875</c:v>
                </c:pt>
                <c:pt idx="238">
                  <c:v>2366.381796875</c:v>
                </c:pt>
                <c:pt idx="239">
                  <c:v>2367.006796875</c:v>
                </c:pt>
                <c:pt idx="240">
                  <c:v>2368.256796875</c:v>
                </c:pt>
                <c:pt idx="241">
                  <c:v>2370.756796875</c:v>
                </c:pt>
                <c:pt idx="242">
                  <c:v>2375.756796875</c:v>
                </c:pt>
                <c:pt idx="243">
                  <c:v>2385.756796875</c:v>
                </c:pt>
                <c:pt idx="244">
                  <c:v>2395.756796875</c:v>
                </c:pt>
                <c:pt idx="245">
                  <c:v>2405.756796875</c:v>
                </c:pt>
                <c:pt idx="246">
                  <c:v>2415.756796875</c:v>
                </c:pt>
                <c:pt idx="247">
                  <c:v>2425.756796875</c:v>
                </c:pt>
                <c:pt idx="248">
                  <c:v>2425.850546875</c:v>
                </c:pt>
                <c:pt idx="249">
                  <c:v>2425.944296875</c:v>
                </c:pt>
                <c:pt idx="250">
                  <c:v>2426.131796875</c:v>
                </c:pt>
                <c:pt idx="251">
                  <c:v>2426.506796875</c:v>
                </c:pt>
                <c:pt idx="252">
                  <c:v>2427.256796875</c:v>
                </c:pt>
                <c:pt idx="253">
                  <c:v>2428.756796875</c:v>
                </c:pt>
                <c:pt idx="254">
                  <c:v>2431.756796875</c:v>
                </c:pt>
                <c:pt idx="255">
                  <c:v>2434.756796875</c:v>
                </c:pt>
                <c:pt idx="256">
                  <c:v>2437.756796875</c:v>
                </c:pt>
                <c:pt idx="257">
                  <c:v>2439.756796875</c:v>
                </c:pt>
                <c:pt idx="258">
                  <c:v>2441.006796875</c:v>
                </c:pt>
                <c:pt idx="259">
                  <c:v>2442.256796875</c:v>
                </c:pt>
                <c:pt idx="260">
                  <c:v>2444.756796875</c:v>
                </c:pt>
                <c:pt idx="261">
                  <c:v>2449.756796875</c:v>
                </c:pt>
                <c:pt idx="262">
                  <c:v>2459.756796875</c:v>
                </c:pt>
                <c:pt idx="263">
                  <c:v>2479.756796875</c:v>
                </c:pt>
                <c:pt idx="264">
                  <c:v>2519.756796875</c:v>
                </c:pt>
                <c:pt idx="265">
                  <c:v>2559.756796875</c:v>
                </c:pt>
                <c:pt idx="266">
                  <c:v>2599.756796875</c:v>
                </c:pt>
                <c:pt idx="267">
                  <c:v>2619.756796875</c:v>
                </c:pt>
                <c:pt idx="268">
                  <c:v>2619.75923828125</c:v>
                </c:pt>
                <c:pt idx="269">
                  <c:v>2619.7616796875</c:v>
                </c:pt>
                <c:pt idx="270">
                  <c:v>2619.76412109375</c:v>
                </c:pt>
                <c:pt idx="271">
                  <c:v>2619.7665625</c:v>
                </c:pt>
                <c:pt idx="272">
                  <c:v>2619.7714453125</c:v>
                </c:pt>
                <c:pt idx="273">
                  <c:v>2619.7812109375</c:v>
                </c:pt>
                <c:pt idx="274">
                  <c:v>2619.8007421875</c:v>
                </c:pt>
                <c:pt idx="275">
                  <c:v>2619.8398046875</c:v>
                </c:pt>
                <c:pt idx="276">
                  <c:v>2619.9179296875</c:v>
                </c:pt>
                <c:pt idx="277">
                  <c:v>2620.0741796875</c:v>
                </c:pt>
                <c:pt idx="278">
                  <c:v>2620.3866796875</c:v>
                </c:pt>
                <c:pt idx="279">
                  <c:v>2621.0116796875</c:v>
                </c:pt>
                <c:pt idx="280">
                  <c:v>2622.2616796875</c:v>
                </c:pt>
                <c:pt idx="281">
                  <c:v>2624.7616796875</c:v>
                </c:pt>
                <c:pt idx="282">
                  <c:v>2629.7616796875</c:v>
                </c:pt>
                <c:pt idx="283">
                  <c:v>2639.7616796875</c:v>
                </c:pt>
                <c:pt idx="284">
                  <c:v>2649.7616796875</c:v>
                </c:pt>
                <c:pt idx="285">
                  <c:v>2659.7616796875</c:v>
                </c:pt>
                <c:pt idx="286">
                  <c:v>2669.7616796875</c:v>
                </c:pt>
                <c:pt idx="287">
                  <c:v>2679.7616796875</c:v>
                </c:pt>
                <c:pt idx="288">
                  <c:v>2679.8554296875</c:v>
                </c:pt>
                <c:pt idx="289">
                  <c:v>2679.9491796875</c:v>
                </c:pt>
                <c:pt idx="290">
                  <c:v>2680.1366796875</c:v>
                </c:pt>
                <c:pt idx="291">
                  <c:v>2680.5116796875</c:v>
                </c:pt>
                <c:pt idx="292">
                  <c:v>2681.2616796875</c:v>
                </c:pt>
                <c:pt idx="293">
                  <c:v>2682.7616796875</c:v>
                </c:pt>
                <c:pt idx="294">
                  <c:v>2685.7616796875</c:v>
                </c:pt>
                <c:pt idx="295">
                  <c:v>2688.7616796875</c:v>
                </c:pt>
                <c:pt idx="296">
                  <c:v>2691.7616796875</c:v>
                </c:pt>
                <c:pt idx="297">
                  <c:v>2693.7616796875</c:v>
                </c:pt>
                <c:pt idx="298">
                  <c:v>2695.0116796875</c:v>
                </c:pt>
                <c:pt idx="299">
                  <c:v>2696.2616796875</c:v>
                </c:pt>
                <c:pt idx="300">
                  <c:v>2698.7616796875</c:v>
                </c:pt>
                <c:pt idx="301">
                  <c:v>2703.7616796875</c:v>
                </c:pt>
                <c:pt idx="302">
                  <c:v>2713.7616796875</c:v>
                </c:pt>
                <c:pt idx="303">
                  <c:v>2733.7616796875</c:v>
                </c:pt>
                <c:pt idx="304">
                  <c:v>2773.7616796875</c:v>
                </c:pt>
                <c:pt idx="305">
                  <c:v>2813.7616796875</c:v>
                </c:pt>
                <c:pt idx="306">
                  <c:v>2853.7616796875</c:v>
                </c:pt>
                <c:pt idx="307">
                  <c:v>2873.7616796875</c:v>
                </c:pt>
                <c:pt idx="308">
                  <c:v>2873.76412109375</c:v>
                </c:pt>
                <c:pt idx="309">
                  <c:v>2873.7665625</c:v>
                </c:pt>
                <c:pt idx="310">
                  <c:v>2873.76900390625</c:v>
                </c:pt>
                <c:pt idx="311">
                  <c:v>2873.7714453125</c:v>
                </c:pt>
                <c:pt idx="312">
                  <c:v>2873.776328125</c:v>
                </c:pt>
                <c:pt idx="313">
                  <c:v>2873.78609375</c:v>
                </c:pt>
                <c:pt idx="314">
                  <c:v>2873.805625</c:v>
                </c:pt>
                <c:pt idx="315">
                  <c:v>2873.8446875</c:v>
                </c:pt>
                <c:pt idx="316">
                  <c:v>2873.9228125</c:v>
                </c:pt>
                <c:pt idx="317">
                  <c:v>2874.0790625</c:v>
                </c:pt>
                <c:pt idx="318">
                  <c:v>2874.3915625</c:v>
                </c:pt>
                <c:pt idx="319">
                  <c:v>2875.0165625</c:v>
                </c:pt>
                <c:pt idx="320">
                  <c:v>2876.2665625</c:v>
                </c:pt>
                <c:pt idx="321">
                  <c:v>2878.7665625</c:v>
                </c:pt>
                <c:pt idx="322">
                  <c:v>2883.7665625</c:v>
                </c:pt>
                <c:pt idx="323">
                  <c:v>2893.7665625</c:v>
                </c:pt>
                <c:pt idx="324">
                  <c:v>2903.7665625</c:v>
                </c:pt>
                <c:pt idx="325">
                  <c:v>2913.7665625</c:v>
                </c:pt>
                <c:pt idx="326">
                  <c:v>2923.7665625</c:v>
                </c:pt>
                <c:pt idx="327">
                  <c:v>2933.7665625</c:v>
                </c:pt>
                <c:pt idx="328">
                  <c:v>2933.8603125</c:v>
                </c:pt>
                <c:pt idx="329">
                  <c:v>2933.9540625</c:v>
                </c:pt>
                <c:pt idx="330">
                  <c:v>2934.1415625</c:v>
                </c:pt>
                <c:pt idx="331">
                  <c:v>2934.5165625</c:v>
                </c:pt>
                <c:pt idx="332">
                  <c:v>2935.2665625</c:v>
                </c:pt>
                <c:pt idx="333">
                  <c:v>2936.7665625</c:v>
                </c:pt>
                <c:pt idx="334">
                  <c:v>2939.7665625</c:v>
                </c:pt>
                <c:pt idx="335">
                  <c:v>2942.7665625</c:v>
                </c:pt>
                <c:pt idx="336">
                  <c:v>2945.7665625</c:v>
                </c:pt>
                <c:pt idx="337">
                  <c:v>2947.7665625</c:v>
                </c:pt>
                <c:pt idx="338">
                  <c:v>2949.0165625</c:v>
                </c:pt>
                <c:pt idx="339">
                  <c:v>2950.2665625</c:v>
                </c:pt>
                <c:pt idx="340">
                  <c:v>2952.7665625</c:v>
                </c:pt>
                <c:pt idx="341">
                  <c:v>2957.7665625</c:v>
                </c:pt>
                <c:pt idx="342">
                  <c:v>2967.7665625</c:v>
                </c:pt>
                <c:pt idx="343">
                  <c:v>2987.7665625</c:v>
                </c:pt>
                <c:pt idx="344">
                  <c:v>3027.7665625</c:v>
                </c:pt>
                <c:pt idx="345">
                  <c:v>3067.7665625</c:v>
                </c:pt>
                <c:pt idx="346">
                  <c:v>3107.7665625</c:v>
                </c:pt>
                <c:pt idx="347">
                  <c:v>3127.7665625</c:v>
                </c:pt>
                <c:pt idx="348">
                  <c:v>3127.76900390625</c:v>
                </c:pt>
                <c:pt idx="349">
                  <c:v>3127.7714453125</c:v>
                </c:pt>
                <c:pt idx="350">
                  <c:v>3127.77388671875</c:v>
                </c:pt>
                <c:pt idx="351">
                  <c:v>3127.776328125</c:v>
                </c:pt>
                <c:pt idx="352">
                  <c:v>3127.7812109375</c:v>
                </c:pt>
                <c:pt idx="353">
                  <c:v>3127.7909765625</c:v>
                </c:pt>
                <c:pt idx="354">
                  <c:v>3127.8105078125</c:v>
                </c:pt>
                <c:pt idx="355">
                  <c:v>3127.8495703125</c:v>
                </c:pt>
                <c:pt idx="356">
                  <c:v>3127.9276953125</c:v>
                </c:pt>
                <c:pt idx="357">
                  <c:v>3128.0839453125</c:v>
                </c:pt>
                <c:pt idx="358">
                  <c:v>3128.3964453125</c:v>
                </c:pt>
                <c:pt idx="359">
                  <c:v>3129.0214453125</c:v>
                </c:pt>
                <c:pt idx="360">
                  <c:v>3130.2714453125</c:v>
                </c:pt>
                <c:pt idx="361">
                  <c:v>3132.7714453125</c:v>
                </c:pt>
                <c:pt idx="362">
                  <c:v>3137.7714453125</c:v>
                </c:pt>
                <c:pt idx="363">
                  <c:v>3147.7714453125</c:v>
                </c:pt>
                <c:pt idx="364">
                  <c:v>3157.7714453125</c:v>
                </c:pt>
                <c:pt idx="365">
                  <c:v>3167.7714453125</c:v>
                </c:pt>
                <c:pt idx="366">
                  <c:v>3177.7714453125</c:v>
                </c:pt>
                <c:pt idx="367">
                  <c:v>3187.7714453125</c:v>
                </c:pt>
                <c:pt idx="368">
                  <c:v>3187.8651953125</c:v>
                </c:pt>
                <c:pt idx="369">
                  <c:v>3187.9589453125</c:v>
                </c:pt>
                <c:pt idx="370">
                  <c:v>3188.1464453125</c:v>
                </c:pt>
                <c:pt idx="371">
                  <c:v>3188.5214453125</c:v>
                </c:pt>
                <c:pt idx="372">
                  <c:v>3189.2714453125</c:v>
                </c:pt>
                <c:pt idx="373">
                  <c:v>3190.7714453125</c:v>
                </c:pt>
                <c:pt idx="374">
                  <c:v>3193.7714453125</c:v>
                </c:pt>
                <c:pt idx="375">
                  <c:v>3196.7714453125</c:v>
                </c:pt>
                <c:pt idx="376">
                  <c:v>3199.7714453125</c:v>
                </c:pt>
                <c:pt idx="377">
                  <c:v>3201.7714453125</c:v>
                </c:pt>
                <c:pt idx="378">
                  <c:v>3203.0214453125</c:v>
                </c:pt>
                <c:pt idx="379">
                  <c:v>3204.2714453125</c:v>
                </c:pt>
                <c:pt idx="380">
                  <c:v>3206.7714453125</c:v>
                </c:pt>
                <c:pt idx="381">
                  <c:v>3211.7714453125</c:v>
                </c:pt>
                <c:pt idx="382">
                  <c:v>3221.7714453125</c:v>
                </c:pt>
                <c:pt idx="383">
                  <c:v>3241.7714453125</c:v>
                </c:pt>
                <c:pt idx="384">
                  <c:v>3281.7714453125</c:v>
                </c:pt>
                <c:pt idx="385">
                  <c:v>3321.7714453125</c:v>
                </c:pt>
                <c:pt idx="386">
                  <c:v>3361.7714453125</c:v>
                </c:pt>
                <c:pt idx="387">
                  <c:v>3381.7714453125</c:v>
                </c:pt>
                <c:pt idx="388">
                  <c:v>3381.77388671875</c:v>
                </c:pt>
                <c:pt idx="389">
                  <c:v>3381.776328125</c:v>
                </c:pt>
                <c:pt idx="390">
                  <c:v>3381.77876953125</c:v>
                </c:pt>
                <c:pt idx="391">
                  <c:v>3381.7812109375</c:v>
                </c:pt>
                <c:pt idx="392">
                  <c:v>3381.78609375</c:v>
                </c:pt>
                <c:pt idx="393">
                  <c:v>3381.795859375</c:v>
                </c:pt>
                <c:pt idx="394">
                  <c:v>3381.815390625</c:v>
                </c:pt>
                <c:pt idx="395">
                  <c:v>3381.854453125</c:v>
                </c:pt>
                <c:pt idx="396">
                  <c:v>3381.932578125</c:v>
                </c:pt>
                <c:pt idx="397">
                  <c:v>3382.088828125</c:v>
                </c:pt>
                <c:pt idx="398">
                  <c:v>3382.401328125</c:v>
                </c:pt>
                <c:pt idx="399">
                  <c:v>3383.026328125</c:v>
                </c:pt>
                <c:pt idx="400">
                  <c:v>3384.276328125</c:v>
                </c:pt>
                <c:pt idx="401">
                  <c:v>3386.776328125</c:v>
                </c:pt>
                <c:pt idx="402">
                  <c:v>3391.776328125</c:v>
                </c:pt>
                <c:pt idx="403">
                  <c:v>3401.776328125</c:v>
                </c:pt>
                <c:pt idx="404">
                  <c:v>3411.776328125</c:v>
                </c:pt>
                <c:pt idx="405">
                  <c:v>3421.776328125</c:v>
                </c:pt>
                <c:pt idx="406">
                  <c:v>3431.776328125</c:v>
                </c:pt>
                <c:pt idx="407">
                  <c:v>3441.776328125</c:v>
                </c:pt>
                <c:pt idx="408">
                  <c:v>3441.870078125</c:v>
                </c:pt>
                <c:pt idx="409">
                  <c:v>3441.963828125</c:v>
                </c:pt>
                <c:pt idx="410">
                  <c:v>3442.151328125</c:v>
                </c:pt>
                <c:pt idx="411">
                  <c:v>3442.526328125</c:v>
                </c:pt>
                <c:pt idx="412">
                  <c:v>3443.276328125</c:v>
                </c:pt>
                <c:pt idx="413">
                  <c:v>3444.776328125</c:v>
                </c:pt>
                <c:pt idx="414">
                  <c:v>3447.776328125</c:v>
                </c:pt>
                <c:pt idx="415">
                  <c:v>3450.776328125</c:v>
                </c:pt>
                <c:pt idx="416">
                  <c:v>3453.776328125</c:v>
                </c:pt>
                <c:pt idx="417">
                  <c:v>3455.776328125</c:v>
                </c:pt>
                <c:pt idx="418">
                  <c:v>3457.026328125</c:v>
                </c:pt>
                <c:pt idx="419">
                  <c:v>3458.276328125</c:v>
                </c:pt>
                <c:pt idx="420">
                  <c:v>3460.776328125</c:v>
                </c:pt>
                <c:pt idx="421">
                  <c:v>3465.776328125</c:v>
                </c:pt>
                <c:pt idx="422">
                  <c:v>3475.776328125</c:v>
                </c:pt>
                <c:pt idx="423">
                  <c:v>3495.776328125</c:v>
                </c:pt>
                <c:pt idx="424">
                  <c:v>3535.776328125</c:v>
                </c:pt>
                <c:pt idx="425">
                  <c:v>3575.776328125</c:v>
                </c:pt>
                <c:pt idx="426">
                  <c:v>3615.776328125</c:v>
                </c:pt>
                <c:pt idx="427">
                  <c:v>3635.776328125</c:v>
                </c:pt>
                <c:pt idx="428">
                  <c:v>3635.77876953125</c:v>
                </c:pt>
                <c:pt idx="429">
                  <c:v>3635.7812109375</c:v>
                </c:pt>
                <c:pt idx="430">
                  <c:v>3635.78365234375</c:v>
                </c:pt>
                <c:pt idx="431">
                  <c:v>3635.78609375</c:v>
                </c:pt>
                <c:pt idx="432">
                  <c:v>3635.7909765625</c:v>
                </c:pt>
                <c:pt idx="433">
                  <c:v>3635.8007421875</c:v>
                </c:pt>
                <c:pt idx="434">
                  <c:v>3635.8202734375</c:v>
                </c:pt>
                <c:pt idx="435">
                  <c:v>3635.8593359375</c:v>
                </c:pt>
                <c:pt idx="436">
                  <c:v>3635.9374609375</c:v>
                </c:pt>
                <c:pt idx="437">
                  <c:v>3636.0937109375</c:v>
                </c:pt>
                <c:pt idx="438">
                  <c:v>3636.4062109375</c:v>
                </c:pt>
                <c:pt idx="439">
                  <c:v>3637.0312109375</c:v>
                </c:pt>
                <c:pt idx="440">
                  <c:v>3638.2812109375</c:v>
                </c:pt>
                <c:pt idx="441">
                  <c:v>3640.7812109375</c:v>
                </c:pt>
                <c:pt idx="442">
                  <c:v>3645.7812109375</c:v>
                </c:pt>
                <c:pt idx="443">
                  <c:v>3655.7812109375</c:v>
                </c:pt>
                <c:pt idx="444">
                  <c:v>3665.7812109375</c:v>
                </c:pt>
                <c:pt idx="445">
                  <c:v>3675.7812109375</c:v>
                </c:pt>
                <c:pt idx="446">
                  <c:v>3685.7812109375</c:v>
                </c:pt>
                <c:pt idx="447">
                  <c:v>3695.7812109375</c:v>
                </c:pt>
                <c:pt idx="448">
                  <c:v>3695.8749609375</c:v>
                </c:pt>
                <c:pt idx="449">
                  <c:v>3695.9687109375</c:v>
                </c:pt>
                <c:pt idx="450">
                  <c:v>3696.1562109375</c:v>
                </c:pt>
                <c:pt idx="451">
                  <c:v>3696.5312109375</c:v>
                </c:pt>
                <c:pt idx="452">
                  <c:v>3697.2812109375</c:v>
                </c:pt>
                <c:pt idx="453">
                  <c:v>3698.7812109375</c:v>
                </c:pt>
                <c:pt idx="454">
                  <c:v>3701.7812109375</c:v>
                </c:pt>
                <c:pt idx="455">
                  <c:v>3704.7812109375</c:v>
                </c:pt>
                <c:pt idx="456">
                  <c:v>3707.7812109375</c:v>
                </c:pt>
                <c:pt idx="457">
                  <c:v>3709.7812109375</c:v>
                </c:pt>
                <c:pt idx="458">
                  <c:v>3711.0312109375</c:v>
                </c:pt>
                <c:pt idx="459">
                  <c:v>3712.2812109375</c:v>
                </c:pt>
                <c:pt idx="460">
                  <c:v>3714.7812109375</c:v>
                </c:pt>
                <c:pt idx="461">
                  <c:v>3719.7812109375</c:v>
                </c:pt>
                <c:pt idx="462">
                  <c:v>3729.7812109375</c:v>
                </c:pt>
                <c:pt idx="463">
                  <c:v>3749.7812109375</c:v>
                </c:pt>
                <c:pt idx="464">
                  <c:v>3789.7812109375</c:v>
                </c:pt>
                <c:pt idx="465">
                  <c:v>3829.7812109375</c:v>
                </c:pt>
                <c:pt idx="466">
                  <c:v>3869.7812109375</c:v>
                </c:pt>
                <c:pt idx="467">
                  <c:v>3889.7812109375</c:v>
                </c:pt>
              </c:numCache>
            </c:numRef>
          </c:xVal>
          <c:yVal>
            <c:numRef>
              <c:f>HnPv2!$C$3:$C$470</c:f>
              <c:numCache>
                <c:formatCode>General</c:formatCode>
                <c:ptCount val="468"/>
                <c:pt idx="0">
                  <c:v>0</c:v>
                </c:pt>
                <c:pt idx="1">
                  <c:v>0.57498090861292295</c:v>
                </c:pt>
                <c:pt idx="2">
                  <c:v>1.64316348750511</c:v>
                </c:pt>
                <c:pt idx="3">
                  <c:v>3.6198609910645301</c:v>
                </c:pt>
                <c:pt idx="4">
                  <c:v>7.2086605160642101</c:v>
                </c:pt>
                <c:pt idx="5">
                  <c:v>13.5484306173538</c:v>
                </c:pt>
                <c:pt idx="6">
                  <c:v>24.371312006976002</c:v>
                </c:pt>
                <c:pt idx="7">
                  <c:v>42.152902759242302</c:v>
                </c:pt>
                <c:pt idx="8">
                  <c:v>70.2821038023841</c:v>
                </c:pt>
                <c:pt idx="9">
                  <c:v>113.08598150661</c:v>
                </c:pt>
                <c:pt idx="10">
                  <c:v>176.73534003343499</c:v>
                </c:pt>
                <c:pt idx="11">
                  <c:v>270.91378363611801</c:v>
                </c:pt>
                <c:pt idx="12">
                  <c:v>408.347398027282</c:v>
                </c:pt>
                <c:pt idx="13">
                  <c:v>606.75196468847696</c:v>
                </c:pt>
                <c:pt idx="14">
                  <c:v>889.941326141074</c:v>
                </c:pt>
                <c:pt idx="15">
                  <c:v>1280.5611822987801</c:v>
                </c:pt>
                <c:pt idx="16">
                  <c:v>1814.6365244082201</c:v>
                </c:pt>
                <c:pt idx="17">
                  <c:v>2215.24744172485</c:v>
                </c:pt>
                <c:pt idx="18">
                  <c:v>2542.6690557348502</c:v>
                </c:pt>
                <c:pt idx="19">
                  <c:v>2824.7040255890902</c:v>
                </c:pt>
                <c:pt idx="20">
                  <c:v>3077.9348192033799</c:v>
                </c:pt>
                <c:pt idx="21">
                  <c:v>3310.2134690027201</c:v>
                </c:pt>
                <c:pt idx="22">
                  <c:v>3526.5700939134799</c:v>
                </c:pt>
                <c:pt idx="23">
                  <c:v>3730.3824298612699</c:v>
                </c:pt>
                <c:pt idx="24">
                  <c:v>3924.0013439214799</c:v>
                </c:pt>
                <c:pt idx="25">
                  <c:v>4109.1121294629702</c:v>
                </c:pt>
                <c:pt idx="26">
                  <c:v>4286.9549227110301</c:v>
                </c:pt>
                <c:pt idx="27">
                  <c:v>4317.3441905906202</c:v>
                </c:pt>
                <c:pt idx="28">
                  <c:v>4317.3441905906202</c:v>
                </c:pt>
                <c:pt idx="29">
                  <c:v>4317.3441905906202</c:v>
                </c:pt>
                <c:pt idx="30">
                  <c:v>4317.3441905906202</c:v>
                </c:pt>
                <c:pt idx="31">
                  <c:v>4317.3441905906202</c:v>
                </c:pt>
                <c:pt idx="32">
                  <c:v>4317.3441905906202</c:v>
                </c:pt>
                <c:pt idx="33">
                  <c:v>4317.3441905906202</c:v>
                </c:pt>
                <c:pt idx="34">
                  <c:v>4317.3441905906202</c:v>
                </c:pt>
                <c:pt idx="35">
                  <c:v>4317.3441905906202</c:v>
                </c:pt>
                <c:pt idx="36">
                  <c:v>4317.3441905906202</c:v>
                </c:pt>
                <c:pt idx="37">
                  <c:v>4317.3441905906202</c:v>
                </c:pt>
                <c:pt idx="38">
                  <c:v>4317.3441905906202</c:v>
                </c:pt>
                <c:pt idx="39">
                  <c:v>4317.3441905906202</c:v>
                </c:pt>
                <c:pt idx="40">
                  <c:v>4317.3441905906202</c:v>
                </c:pt>
                <c:pt idx="41">
                  <c:v>4317.3441905906202</c:v>
                </c:pt>
                <c:pt idx="42">
                  <c:v>4317.3441905906202</c:v>
                </c:pt>
                <c:pt idx="43">
                  <c:v>4317.3441905906202</c:v>
                </c:pt>
                <c:pt idx="44">
                  <c:v>4317.3441905906202</c:v>
                </c:pt>
                <c:pt idx="45">
                  <c:v>4317.3441905906202</c:v>
                </c:pt>
                <c:pt idx="46">
                  <c:v>4317.3441905906202</c:v>
                </c:pt>
                <c:pt idx="47">
                  <c:v>4317.3441905906202</c:v>
                </c:pt>
                <c:pt idx="48">
                  <c:v>4317.3441905906202</c:v>
                </c:pt>
                <c:pt idx="49">
                  <c:v>4317.3441905906202</c:v>
                </c:pt>
                <c:pt idx="50">
                  <c:v>4317.3441905906202</c:v>
                </c:pt>
                <c:pt idx="51">
                  <c:v>4317.3441905906202</c:v>
                </c:pt>
                <c:pt idx="52">
                  <c:v>4317.3441905906202</c:v>
                </c:pt>
                <c:pt idx="53">
                  <c:v>4317.3441905906202</c:v>
                </c:pt>
                <c:pt idx="54">
                  <c:v>4317.3441905906202</c:v>
                </c:pt>
                <c:pt idx="55">
                  <c:v>4317.3441905906202</c:v>
                </c:pt>
                <c:pt idx="56">
                  <c:v>4317.3441905906202</c:v>
                </c:pt>
                <c:pt idx="57">
                  <c:v>4317.3441905906202</c:v>
                </c:pt>
                <c:pt idx="58">
                  <c:v>4318.6751149061502</c:v>
                </c:pt>
                <c:pt idx="59">
                  <c:v>4323.2003343300303</c:v>
                </c:pt>
                <c:pt idx="60">
                  <c:v>4346.5362915229398</c:v>
                </c:pt>
                <c:pt idx="61">
                  <c:v>4413.8408717127304</c:v>
                </c:pt>
                <c:pt idx="62">
                  <c:v>4534.4008967599502</c:v>
                </c:pt>
                <c:pt idx="63">
                  <c:v>4724.0436655377998</c:v>
                </c:pt>
                <c:pt idx="64">
                  <c:v>5003.6529490671501</c:v>
                </c:pt>
                <c:pt idx="65">
                  <c:v>5207.3314435599405</c:v>
                </c:pt>
                <c:pt idx="66">
                  <c:v>5368.33378694979</c:v>
                </c:pt>
                <c:pt idx="67">
                  <c:v>5437.8113189249898</c:v>
                </c:pt>
                <c:pt idx="68">
                  <c:v>5437.8113189249898</c:v>
                </c:pt>
                <c:pt idx="69">
                  <c:v>5437.8113189249898</c:v>
                </c:pt>
                <c:pt idx="70">
                  <c:v>5437.8113189249898</c:v>
                </c:pt>
                <c:pt idx="71">
                  <c:v>5437.8113189249898</c:v>
                </c:pt>
                <c:pt idx="72">
                  <c:v>5437.8113189249898</c:v>
                </c:pt>
                <c:pt idx="73">
                  <c:v>5437.8113189249898</c:v>
                </c:pt>
                <c:pt idx="74">
                  <c:v>5437.8113189249898</c:v>
                </c:pt>
                <c:pt idx="75">
                  <c:v>5437.8113189249898</c:v>
                </c:pt>
                <c:pt idx="76">
                  <c:v>5437.8113189249898</c:v>
                </c:pt>
                <c:pt idx="77">
                  <c:v>5437.8113189249898</c:v>
                </c:pt>
                <c:pt idx="78">
                  <c:v>5437.8113189249898</c:v>
                </c:pt>
                <c:pt idx="79">
                  <c:v>5437.8113189249898</c:v>
                </c:pt>
                <c:pt idx="80">
                  <c:v>5437.8113189249898</c:v>
                </c:pt>
                <c:pt idx="81">
                  <c:v>5437.8113189249898</c:v>
                </c:pt>
                <c:pt idx="82">
                  <c:v>5437.8113189249898</c:v>
                </c:pt>
                <c:pt idx="83">
                  <c:v>5437.8113189249898</c:v>
                </c:pt>
                <c:pt idx="84">
                  <c:v>5437.8113189249898</c:v>
                </c:pt>
                <c:pt idx="85">
                  <c:v>5437.8113189249898</c:v>
                </c:pt>
                <c:pt idx="86">
                  <c:v>5437.8113189249898</c:v>
                </c:pt>
                <c:pt idx="87">
                  <c:v>5437.8113189249898</c:v>
                </c:pt>
                <c:pt idx="88">
                  <c:v>5437.8113189249898</c:v>
                </c:pt>
                <c:pt idx="89">
                  <c:v>5437.8113189249898</c:v>
                </c:pt>
                <c:pt idx="90">
                  <c:v>5437.8113189249898</c:v>
                </c:pt>
                <c:pt idx="91">
                  <c:v>5437.8113189249898</c:v>
                </c:pt>
                <c:pt idx="92">
                  <c:v>5437.8113189249898</c:v>
                </c:pt>
                <c:pt idx="93">
                  <c:v>5437.8113189249898</c:v>
                </c:pt>
                <c:pt idx="94">
                  <c:v>5437.8113189249898</c:v>
                </c:pt>
                <c:pt idx="95">
                  <c:v>5437.8113189249898</c:v>
                </c:pt>
                <c:pt idx="96">
                  <c:v>5437.8113189249898</c:v>
                </c:pt>
                <c:pt idx="97">
                  <c:v>5437.8113189249898</c:v>
                </c:pt>
                <c:pt idx="98">
                  <c:v>5439.7924412033099</c:v>
                </c:pt>
                <c:pt idx="99">
                  <c:v>5446.6740544453096</c:v>
                </c:pt>
                <c:pt idx="100">
                  <c:v>5477.3055494136597</c:v>
                </c:pt>
                <c:pt idx="101">
                  <c:v>5557.3700426576297</c:v>
                </c:pt>
                <c:pt idx="102">
                  <c:v>5695.3750691639098</c:v>
                </c:pt>
                <c:pt idx="103">
                  <c:v>5911.2866890668101</c:v>
                </c:pt>
                <c:pt idx="104">
                  <c:v>6226.8407148529204</c:v>
                </c:pt>
                <c:pt idx="105">
                  <c:v>6452.6085318475198</c:v>
                </c:pt>
                <c:pt idx="106">
                  <c:v>6628.7746022382498</c:v>
                </c:pt>
                <c:pt idx="107">
                  <c:v>6703.9865061355003</c:v>
                </c:pt>
                <c:pt idx="108">
                  <c:v>6703.9865061355003</c:v>
                </c:pt>
                <c:pt idx="109">
                  <c:v>6703.9865061355003</c:v>
                </c:pt>
                <c:pt idx="110">
                  <c:v>6703.9865061355003</c:v>
                </c:pt>
                <c:pt idx="111">
                  <c:v>6703.9865061355003</c:v>
                </c:pt>
                <c:pt idx="112">
                  <c:v>6703.9865061355003</c:v>
                </c:pt>
                <c:pt idx="113">
                  <c:v>6703.9865061355003</c:v>
                </c:pt>
                <c:pt idx="114">
                  <c:v>6703.9865061355003</c:v>
                </c:pt>
                <c:pt idx="115">
                  <c:v>6703.9865061355003</c:v>
                </c:pt>
                <c:pt idx="116">
                  <c:v>6703.9865061355003</c:v>
                </c:pt>
                <c:pt idx="117">
                  <c:v>6703.9865061355003</c:v>
                </c:pt>
                <c:pt idx="118">
                  <c:v>6703.9865061355003</c:v>
                </c:pt>
                <c:pt idx="119">
                  <c:v>6703.9865061355003</c:v>
                </c:pt>
                <c:pt idx="120">
                  <c:v>6703.9865061355003</c:v>
                </c:pt>
                <c:pt idx="121">
                  <c:v>6703.9865061355003</c:v>
                </c:pt>
                <c:pt idx="122">
                  <c:v>6703.9865061355003</c:v>
                </c:pt>
                <c:pt idx="123">
                  <c:v>6703.9865061355003</c:v>
                </c:pt>
                <c:pt idx="124">
                  <c:v>6703.9865061355003</c:v>
                </c:pt>
                <c:pt idx="125">
                  <c:v>6703.9865061355003</c:v>
                </c:pt>
                <c:pt idx="126">
                  <c:v>6703.9865061355003</c:v>
                </c:pt>
                <c:pt idx="127">
                  <c:v>6703.9865061355003</c:v>
                </c:pt>
                <c:pt idx="128">
                  <c:v>6703.9865061355003</c:v>
                </c:pt>
                <c:pt idx="129">
                  <c:v>6703.9865061355003</c:v>
                </c:pt>
                <c:pt idx="130">
                  <c:v>6703.9865061355003</c:v>
                </c:pt>
                <c:pt idx="131">
                  <c:v>6703.9865061355003</c:v>
                </c:pt>
                <c:pt idx="132">
                  <c:v>6703.9865061355003</c:v>
                </c:pt>
                <c:pt idx="133">
                  <c:v>6703.9865061355003</c:v>
                </c:pt>
                <c:pt idx="134">
                  <c:v>6703.9865061355003</c:v>
                </c:pt>
                <c:pt idx="135">
                  <c:v>6703.9865061355003</c:v>
                </c:pt>
                <c:pt idx="136">
                  <c:v>6703.9865061355003</c:v>
                </c:pt>
                <c:pt idx="137">
                  <c:v>6703.9865061355003</c:v>
                </c:pt>
                <c:pt idx="138">
                  <c:v>6704.8844748899201</c:v>
                </c:pt>
                <c:pt idx="139">
                  <c:v>6711.2399859131401</c:v>
                </c:pt>
                <c:pt idx="140">
                  <c:v>6743.2177049914999</c:v>
                </c:pt>
                <c:pt idx="141">
                  <c:v>6824.0891309644003</c:v>
                </c:pt>
                <c:pt idx="142">
                  <c:v>6964.5672716992503</c:v>
                </c:pt>
                <c:pt idx="143">
                  <c:v>7187.7369185798898</c:v>
                </c:pt>
                <c:pt idx="144">
                  <c:v>7509.68706036599</c:v>
                </c:pt>
                <c:pt idx="145">
                  <c:v>7734.0133828971802</c:v>
                </c:pt>
                <c:pt idx="146">
                  <c:v>7909.2681691303096</c:v>
                </c:pt>
                <c:pt idx="147">
                  <c:v>7983.99992805691</c:v>
                </c:pt>
                <c:pt idx="148">
                  <c:v>7983.99992805691</c:v>
                </c:pt>
                <c:pt idx="149">
                  <c:v>7983.99992805691</c:v>
                </c:pt>
                <c:pt idx="150">
                  <c:v>7983.99992805691</c:v>
                </c:pt>
                <c:pt idx="151">
                  <c:v>7983.99992805691</c:v>
                </c:pt>
                <c:pt idx="152">
                  <c:v>7983.99992805691</c:v>
                </c:pt>
                <c:pt idx="153">
                  <c:v>7983.99992805691</c:v>
                </c:pt>
                <c:pt idx="154">
                  <c:v>7983.99992805691</c:v>
                </c:pt>
                <c:pt idx="155">
                  <c:v>7983.99992805691</c:v>
                </c:pt>
                <c:pt idx="156">
                  <c:v>7983.99992805691</c:v>
                </c:pt>
                <c:pt idx="157">
                  <c:v>7983.99992805691</c:v>
                </c:pt>
                <c:pt idx="158">
                  <c:v>7983.99992805691</c:v>
                </c:pt>
                <c:pt idx="159">
                  <c:v>7983.99992805691</c:v>
                </c:pt>
                <c:pt idx="160">
                  <c:v>7983.99992805691</c:v>
                </c:pt>
                <c:pt idx="161">
                  <c:v>7983.99992805691</c:v>
                </c:pt>
                <c:pt idx="162">
                  <c:v>7983.99992805691</c:v>
                </c:pt>
                <c:pt idx="163">
                  <c:v>7983.99992805691</c:v>
                </c:pt>
                <c:pt idx="164">
                  <c:v>7983.99992805691</c:v>
                </c:pt>
                <c:pt idx="165">
                  <c:v>7983.99992805691</c:v>
                </c:pt>
                <c:pt idx="166">
                  <c:v>7983.99992805691</c:v>
                </c:pt>
                <c:pt idx="167">
                  <c:v>7983.99992805691</c:v>
                </c:pt>
                <c:pt idx="168">
                  <c:v>7983.99992805691</c:v>
                </c:pt>
                <c:pt idx="169">
                  <c:v>7983.99992805691</c:v>
                </c:pt>
                <c:pt idx="170">
                  <c:v>7983.99992805691</c:v>
                </c:pt>
                <c:pt idx="171">
                  <c:v>7983.99992805691</c:v>
                </c:pt>
                <c:pt idx="172">
                  <c:v>7983.99992805691</c:v>
                </c:pt>
                <c:pt idx="173">
                  <c:v>7983.99992805691</c:v>
                </c:pt>
                <c:pt idx="174">
                  <c:v>7983.99992805691</c:v>
                </c:pt>
                <c:pt idx="175">
                  <c:v>7983.99992805691</c:v>
                </c:pt>
                <c:pt idx="176">
                  <c:v>7983.99992805691</c:v>
                </c:pt>
                <c:pt idx="177">
                  <c:v>7983.99992805691</c:v>
                </c:pt>
                <c:pt idx="178">
                  <c:v>7984.6757729458704</c:v>
                </c:pt>
                <c:pt idx="179">
                  <c:v>7989.2413450194099</c:v>
                </c:pt>
                <c:pt idx="180">
                  <c:v>8016.0439968450601</c:v>
                </c:pt>
                <c:pt idx="181">
                  <c:v>8091.5671379174901</c:v>
                </c:pt>
                <c:pt idx="182">
                  <c:v>8229.0329270043803</c:v>
                </c:pt>
                <c:pt idx="183">
                  <c:v>8451.8054122792491</c:v>
                </c:pt>
                <c:pt idx="184">
                  <c:v>8782.5202425355001</c:v>
                </c:pt>
                <c:pt idx="185">
                  <c:v>9016.3409215306801</c:v>
                </c:pt>
                <c:pt idx="186">
                  <c:v>9193.9367952856701</c:v>
                </c:pt>
                <c:pt idx="187">
                  <c:v>9268.9536442890494</c:v>
                </c:pt>
                <c:pt idx="188">
                  <c:v>9268.9536442890494</c:v>
                </c:pt>
                <c:pt idx="189">
                  <c:v>9268.9536442890494</c:v>
                </c:pt>
                <c:pt idx="190">
                  <c:v>9268.9536442890494</c:v>
                </c:pt>
                <c:pt idx="191">
                  <c:v>9268.9536442890494</c:v>
                </c:pt>
                <c:pt idx="192">
                  <c:v>9268.9536442890494</c:v>
                </c:pt>
                <c:pt idx="193">
                  <c:v>9268.9536442890494</c:v>
                </c:pt>
                <c:pt idx="194">
                  <c:v>9268.9536442890494</c:v>
                </c:pt>
                <c:pt idx="195">
                  <c:v>9268.9536442890494</c:v>
                </c:pt>
                <c:pt idx="196">
                  <c:v>9268.9536442890494</c:v>
                </c:pt>
                <c:pt idx="197">
                  <c:v>9268.9536442890494</c:v>
                </c:pt>
                <c:pt idx="198">
                  <c:v>9268.9536442890494</c:v>
                </c:pt>
                <c:pt idx="199">
                  <c:v>9268.9536442890494</c:v>
                </c:pt>
                <c:pt idx="200">
                  <c:v>9268.9536442890494</c:v>
                </c:pt>
                <c:pt idx="201">
                  <c:v>9268.9536442890494</c:v>
                </c:pt>
                <c:pt idx="202">
                  <c:v>9268.9536442890494</c:v>
                </c:pt>
                <c:pt idx="203">
                  <c:v>9268.9536442890494</c:v>
                </c:pt>
                <c:pt idx="204">
                  <c:v>9268.9536442890494</c:v>
                </c:pt>
                <c:pt idx="205">
                  <c:v>9268.9536442890494</c:v>
                </c:pt>
                <c:pt idx="206">
                  <c:v>9268.9536442890494</c:v>
                </c:pt>
                <c:pt idx="207">
                  <c:v>9268.9536442890494</c:v>
                </c:pt>
                <c:pt idx="208">
                  <c:v>9268.9536442890494</c:v>
                </c:pt>
                <c:pt idx="209">
                  <c:v>9268.9536442890494</c:v>
                </c:pt>
                <c:pt idx="210">
                  <c:v>9268.9536442890494</c:v>
                </c:pt>
                <c:pt idx="211">
                  <c:v>9268.9536442890494</c:v>
                </c:pt>
                <c:pt idx="212">
                  <c:v>9268.9536442890494</c:v>
                </c:pt>
                <c:pt idx="213">
                  <c:v>9268.9536442890494</c:v>
                </c:pt>
                <c:pt idx="214">
                  <c:v>9268.9536442890494</c:v>
                </c:pt>
                <c:pt idx="215">
                  <c:v>9268.9536442890494</c:v>
                </c:pt>
                <c:pt idx="216">
                  <c:v>9268.9536442890494</c:v>
                </c:pt>
                <c:pt idx="217">
                  <c:v>9268.9536442890494</c:v>
                </c:pt>
                <c:pt idx="218">
                  <c:v>9269.5230294166995</c:v>
                </c:pt>
                <c:pt idx="219">
                  <c:v>9272.4666888011998</c:v>
                </c:pt>
                <c:pt idx="220">
                  <c:v>9293.5913011342509</c:v>
                </c:pt>
                <c:pt idx="221">
                  <c:v>9361.9159258965192</c:v>
                </c:pt>
                <c:pt idx="222">
                  <c:v>9494.0596108894497</c:v>
                </c:pt>
                <c:pt idx="223">
                  <c:v>9712.8968874135608</c:v>
                </c:pt>
                <c:pt idx="224">
                  <c:v>10043.751466137899</c:v>
                </c:pt>
                <c:pt idx="225">
                  <c:v>10287.872976847</c:v>
                </c:pt>
                <c:pt idx="226">
                  <c:v>10483.7193996349</c:v>
                </c:pt>
                <c:pt idx="227">
                  <c:v>10568.883383825299</c:v>
                </c:pt>
                <c:pt idx="228">
                  <c:v>10568.883383825299</c:v>
                </c:pt>
                <c:pt idx="229">
                  <c:v>10568.883383825299</c:v>
                </c:pt>
                <c:pt idx="230">
                  <c:v>10568.883383825299</c:v>
                </c:pt>
                <c:pt idx="231">
                  <c:v>10568.883383825299</c:v>
                </c:pt>
                <c:pt idx="232">
                  <c:v>10568.883383825299</c:v>
                </c:pt>
                <c:pt idx="233">
                  <c:v>10568.883383825299</c:v>
                </c:pt>
                <c:pt idx="234">
                  <c:v>10568.883383825299</c:v>
                </c:pt>
                <c:pt idx="235">
                  <c:v>10568.883383825299</c:v>
                </c:pt>
                <c:pt idx="236">
                  <c:v>10568.883383825299</c:v>
                </c:pt>
                <c:pt idx="237">
                  <c:v>10568.883383825299</c:v>
                </c:pt>
                <c:pt idx="238">
                  <c:v>10568.883383825299</c:v>
                </c:pt>
                <c:pt idx="239">
                  <c:v>10568.883383825299</c:v>
                </c:pt>
                <c:pt idx="240">
                  <c:v>10568.883383825299</c:v>
                </c:pt>
                <c:pt idx="241">
                  <c:v>10568.883383825299</c:v>
                </c:pt>
                <c:pt idx="242">
                  <c:v>10568.883383825299</c:v>
                </c:pt>
                <c:pt idx="243">
                  <c:v>10568.883383825299</c:v>
                </c:pt>
                <c:pt idx="244">
                  <c:v>10568.883383825299</c:v>
                </c:pt>
                <c:pt idx="245">
                  <c:v>10568.883383825299</c:v>
                </c:pt>
                <c:pt idx="246">
                  <c:v>10568.883383825299</c:v>
                </c:pt>
                <c:pt idx="247">
                  <c:v>10568.883383825299</c:v>
                </c:pt>
                <c:pt idx="248">
                  <c:v>10568.883383825299</c:v>
                </c:pt>
                <c:pt idx="249">
                  <c:v>10568.883383825299</c:v>
                </c:pt>
                <c:pt idx="250">
                  <c:v>10568.883383825299</c:v>
                </c:pt>
                <c:pt idx="251">
                  <c:v>10568.883383825299</c:v>
                </c:pt>
                <c:pt idx="252">
                  <c:v>10568.883383825299</c:v>
                </c:pt>
                <c:pt idx="253">
                  <c:v>10568.883383825299</c:v>
                </c:pt>
                <c:pt idx="254">
                  <c:v>10568.883383825299</c:v>
                </c:pt>
                <c:pt idx="255">
                  <c:v>10568.883383825299</c:v>
                </c:pt>
                <c:pt idx="256">
                  <c:v>10568.883383825299</c:v>
                </c:pt>
                <c:pt idx="257">
                  <c:v>10568.883383825299</c:v>
                </c:pt>
                <c:pt idx="258">
                  <c:v>10569.5065250237</c:v>
                </c:pt>
                <c:pt idx="259">
                  <c:v>10571.0775086746</c:v>
                </c:pt>
                <c:pt idx="260">
                  <c:v>10584.108843452599</c:v>
                </c:pt>
                <c:pt idx="261">
                  <c:v>10636.8482657025</c:v>
                </c:pt>
                <c:pt idx="262">
                  <c:v>10753.744053804799</c:v>
                </c:pt>
                <c:pt idx="263">
                  <c:v>10959.230457763</c:v>
                </c:pt>
                <c:pt idx="264">
                  <c:v>11284.069170168499</c:v>
                </c:pt>
                <c:pt idx="265">
                  <c:v>11528.2440300408</c:v>
                </c:pt>
                <c:pt idx="266">
                  <c:v>11720.964349334899</c:v>
                </c:pt>
                <c:pt idx="267">
                  <c:v>11802.967541689501</c:v>
                </c:pt>
                <c:pt idx="268">
                  <c:v>11802.967541689501</c:v>
                </c:pt>
                <c:pt idx="269">
                  <c:v>11802.967541689501</c:v>
                </c:pt>
                <c:pt idx="270">
                  <c:v>11802.967541689501</c:v>
                </c:pt>
                <c:pt idx="271">
                  <c:v>11802.967541689501</c:v>
                </c:pt>
                <c:pt idx="272">
                  <c:v>11802.967541689501</c:v>
                </c:pt>
                <c:pt idx="273">
                  <c:v>11802.967541689501</c:v>
                </c:pt>
                <c:pt idx="274">
                  <c:v>11802.967541689501</c:v>
                </c:pt>
                <c:pt idx="275">
                  <c:v>11802.967541689501</c:v>
                </c:pt>
                <c:pt idx="276">
                  <c:v>11802.967541689501</c:v>
                </c:pt>
                <c:pt idx="277">
                  <c:v>11802.967541689501</c:v>
                </c:pt>
                <c:pt idx="278">
                  <c:v>11802.967541689501</c:v>
                </c:pt>
                <c:pt idx="279">
                  <c:v>11802.967541689501</c:v>
                </c:pt>
                <c:pt idx="280">
                  <c:v>11802.967541689501</c:v>
                </c:pt>
                <c:pt idx="281">
                  <c:v>11802.967541689501</c:v>
                </c:pt>
                <c:pt idx="282">
                  <c:v>11802.967541689501</c:v>
                </c:pt>
                <c:pt idx="283">
                  <c:v>11802.967541689501</c:v>
                </c:pt>
                <c:pt idx="284">
                  <c:v>11802.967541689501</c:v>
                </c:pt>
                <c:pt idx="285">
                  <c:v>11802.967541689501</c:v>
                </c:pt>
                <c:pt idx="286">
                  <c:v>11802.967541689501</c:v>
                </c:pt>
                <c:pt idx="287">
                  <c:v>11802.967541689501</c:v>
                </c:pt>
                <c:pt idx="288">
                  <c:v>11802.967541689501</c:v>
                </c:pt>
                <c:pt idx="289">
                  <c:v>11802.967541689501</c:v>
                </c:pt>
                <c:pt idx="290">
                  <c:v>11802.967541689501</c:v>
                </c:pt>
                <c:pt idx="291">
                  <c:v>11802.967541689501</c:v>
                </c:pt>
                <c:pt idx="292">
                  <c:v>11802.967541689501</c:v>
                </c:pt>
                <c:pt idx="293">
                  <c:v>11802.967541689501</c:v>
                </c:pt>
                <c:pt idx="294">
                  <c:v>11802.967541689501</c:v>
                </c:pt>
                <c:pt idx="295">
                  <c:v>11802.967541689501</c:v>
                </c:pt>
                <c:pt idx="296">
                  <c:v>11802.967541689501</c:v>
                </c:pt>
                <c:pt idx="297">
                  <c:v>11802.967541689501</c:v>
                </c:pt>
                <c:pt idx="298">
                  <c:v>11803.307241731</c:v>
                </c:pt>
                <c:pt idx="299">
                  <c:v>11804.0856849173</c:v>
                </c:pt>
                <c:pt idx="300">
                  <c:v>11811.0472137626</c:v>
                </c:pt>
                <c:pt idx="301">
                  <c:v>11846.598338789599</c:v>
                </c:pt>
                <c:pt idx="302">
                  <c:v>11940.531659955101</c:v>
                </c:pt>
                <c:pt idx="303">
                  <c:v>12115.7365720901</c:v>
                </c:pt>
                <c:pt idx="304">
                  <c:v>12396.5062448674</c:v>
                </c:pt>
                <c:pt idx="305">
                  <c:v>12606.6868247729</c:v>
                </c:pt>
                <c:pt idx="306">
                  <c:v>12770.794227119201</c:v>
                </c:pt>
                <c:pt idx="307">
                  <c:v>12839.915552308301</c:v>
                </c:pt>
                <c:pt idx="308">
                  <c:v>12839.915552308301</c:v>
                </c:pt>
                <c:pt idx="309">
                  <c:v>12839.915552308301</c:v>
                </c:pt>
                <c:pt idx="310">
                  <c:v>12839.915552308301</c:v>
                </c:pt>
                <c:pt idx="311">
                  <c:v>12839.915552308301</c:v>
                </c:pt>
                <c:pt idx="312">
                  <c:v>12839.915552308301</c:v>
                </c:pt>
                <c:pt idx="313">
                  <c:v>12839.915552308301</c:v>
                </c:pt>
                <c:pt idx="314">
                  <c:v>12839.915552308301</c:v>
                </c:pt>
                <c:pt idx="315">
                  <c:v>12839.915552308301</c:v>
                </c:pt>
                <c:pt idx="316">
                  <c:v>12839.915552308301</c:v>
                </c:pt>
                <c:pt idx="317">
                  <c:v>12839.915552308301</c:v>
                </c:pt>
                <c:pt idx="318">
                  <c:v>12839.915552308301</c:v>
                </c:pt>
                <c:pt idx="319">
                  <c:v>12839.915552308301</c:v>
                </c:pt>
                <c:pt idx="320">
                  <c:v>12839.915552308301</c:v>
                </c:pt>
                <c:pt idx="321">
                  <c:v>12839.915552308301</c:v>
                </c:pt>
                <c:pt idx="322">
                  <c:v>12839.915552308301</c:v>
                </c:pt>
                <c:pt idx="323">
                  <c:v>12839.915552308301</c:v>
                </c:pt>
                <c:pt idx="324">
                  <c:v>12839.915552308301</c:v>
                </c:pt>
                <c:pt idx="325">
                  <c:v>12839.915552308301</c:v>
                </c:pt>
                <c:pt idx="326">
                  <c:v>12839.915552308301</c:v>
                </c:pt>
                <c:pt idx="327">
                  <c:v>12839.915552308301</c:v>
                </c:pt>
                <c:pt idx="328">
                  <c:v>12839.915552308301</c:v>
                </c:pt>
                <c:pt idx="329">
                  <c:v>12839.915552308301</c:v>
                </c:pt>
                <c:pt idx="330">
                  <c:v>12839.915552308301</c:v>
                </c:pt>
                <c:pt idx="331">
                  <c:v>12839.915552308301</c:v>
                </c:pt>
                <c:pt idx="332">
                  <c:v>12839.915552308301</c:v>
                </c:pt>
                <c:pt idx="333">
                  <c:v>12839.915552308301</c:v>
                </c:pt>
                <c:pt idx="334">
                  <c:v>12839.915552308301</c:v>
                </c:pt>
                <c:pt idx="335">
                  <c:v>12839.915552308301</c:v>
                </c:pt>
                <c:pt idx="336">
                  <c:v>12839.915552308301</c:v>
                </c:pt>
                <c:pt idx="337">
                  <c:v>12839.915552308301</c:v>
                </c:pt>
                <c:pt idx="338">
                  <c:v>12840.160305981</c:v>
                </c:pt>
                <c:pt idx="339">
                  <c:v>12840.7273988457</c:v>
                </c:pt>
                <c:pt idx="340">
                  <c:v>12844.7025812835</c:v>
                </c:pt>
                <c:pt idx="341">
                  <c:v>12869.872160188401</c:v>
                </c:pt>
                <c:pt idx="342">
                  <c:v>12944.352375853499</c:v>
                </c:pt>
                <c:pt idx="343">
                  <c:v>13084.071974942501</c:v>
                </c:pt>
                <c:pt idx="344">
                  <c:v>13309.968290844899</c:v>
                </c:pt>
                <c:pt idx="345">
                  <c:v>13480.045261069699</c:v>
                </c:pt>
                <c:pt idx="346">
                  <c:v>13612.8037271924</c:v>
                </c:pt>
                <c:pt idx="347">
                  <c:v>13668.6514465493</c:v>
                </c:pt>
                <c:pt idx="348">
                  <c:v>13668.6514465493</c:v>
                </c:pt>
                <c:pt idx="349">
                  <c:v>13668.6514465493</c:v>
                </c:pt>
                <c:pt idx="350">
                  <c:v>13668.6514465493</c:v>
                </c:pt>
                <c:pt idx="351">
                  <c:v>13668.6514465493</c:v>
                </c:pt>
                <c:pt idx="352">
                  <c:v>13668.6514465493</c:v>
                </c:pt>
                <c:pt idx="353">
                  <c:v>13668.6514465493</c:v>
                </c:pt>
                <c:pt idx="354">
                  <c:v>13668.6514465493</c:v>
                </c:pt>
                <c:pt idx="355">
                  <c:v>13668.6514465493</c:v>
                </c:pt>
                <c:pt idx="356">
                  <c:v>13668.6514465493</c:v>
                </c:pt>
                <c:pt idx="357">
                  <c:v>13668.6514465493</c:v>
                </c:pt>
                <c:pt idx="358">
                  <c:v>13668.6514465493</c:v>
                </c:pt>
                <c:pt idx="359">
                  <c:v>13668.6514465493</c:v>
                </c:pt>
                <c:pt idx="360">
                  <c:v>13668.6514465493</c:v>
                </c:pt>
                <c:pt idx="361">
                  <c:v>13668.6514465493</c:v>
                </c:pt>
                <c:pt idx="362">
                  <c:v>13668.6514465493</c:v>
                </c:pt>
                <c:pt idx="363">
                  <c:v>13668.6514465493</c:v>
                </c:pt>
                <c:pt idx="364">
                  <c:v>13668.6514465493</c:v>
                </c:pt>
                <c:pt idx="365">
                  <c:v>13668.6514465493</c:v>
                </c:pt>
                <c:pt idx="366">
                  <c:v>13668.6514465493</c:v>
                </c:pt>
                <c:pt idx="367">
                  <c:v>13668.6514465493</c:v>
                </c:pt>
                <c:pt idx="368">
                  <c:v>13668.6514465493</c:v>
                </c:pt>
                <c:pt idx="369">
                  <c:v>13668.6514465493</c:v>
                </c:pt>
                <c:pt idx="370">
                  <c:v>13668.6514465493</c:v>
                </c:pt>
                <c:pt idx="371">
                  <c:v>13668.6514465493</c:v>
                </c:pt>
                <c:pt idx="372">
                  <c:v>13668.6514465493</c:v>
                </c:pt>
                <c:pt idx="373">
                  <c:v>13668.6514465493</c:v>
                </c:pt>
                <c:pt idx="374">
                  <c:v>13668.6514465493</c:v>
                </c:pt>
                <c:pt idx="375">
                  <c:v>13668.6514465493</c:v>
                </c:pt>
                <c:pt idx="376">
                  <c:v>13668.6514465493</c:v>
                </c:pt>
                <c:pt idx="377">
                  <c:v>13668.6514465493</c:v>
                </c:pt>
                <c:pt idx="378">
                  <c:v>13668.8600059243</c:v>
                </c:pt>
                <c:pt idx="379">
                  <c:v>13669.3227542847</c:v>
                </c:pt>
                <c:pt idx="380">
                  <c:v>13671.780594554</c:v>
                </c:pt>
                <c:pt idx="381">
                  <c:v>13687.9422193273</c:v>
                </c:pt>
                <c:pt idx="382">
                  <c:v>13741.8615957938</c:v>
                </c:pt>
                <c:pt idx="383">
                  <c:v>13852.748528018699</c:v>
                </c:pt>
                <c:pt idx="384">
                  <c:v>14035.1721309526</c:v>
                </c:pt>
                <c:pt idx="385">
                  <c:v>14173.616224502701</c:v>
                </c:pt>
                <c:pt idx="386">
                  <c:v>14282.1617898569</c:v>
                </c:pt>
                <c:pt idx="387">
                  <c:v>14327.9410415727</c:v>
                </c:pt>
                <c:pt idx="388">
                  <c:v>14327.9410415727</c:v>
                </c:pt>
                <c:pt idx="389">
                  <c:v>14327.9410415727</c:v>
                </c:pt>
                <c:pt idx="390">
                  <c:v>14327.9410415727</c:v>
                </c:pt>
                <c:pt idx="391">
                  <c:v>14327.9410415727</c:v>
                </c:pt>
                <c:pt idx="392">
                  <c:v>14327.9410415727</c:v>
                </c:pt>
                <c:pt idx="393">
                  <c:v>14327.9410415727</c:v>
                </c:pt>
                <c:pt idx="394">
                  <c:v>14327.9410415727</c:v>
                </c:pt>
                <c:pt idx="395">
                  <c:v>14327.9410415727</c:v>
                </c:pt>
                <c:pt idx="396">
                  <c:v>14327.9410415727</c:v>
                </c:pt>
                <c:pt idx="397">
                  <c:v>14327.9410415727</c:v>
                </c:pt>
                <c:pt idx="398">
                  <c:v>14327.9410415727</c:v>
                </c:pt>
                <c:pt idx="399">
                  <c:v>14327.9410415727</c:v>
                </c:pt>
                <c:pt idx="400">
                  <c:v>14327.9410415727</c:v>
                </c:pt>
                <c:pt idx="401">
                  <c:v>14327.9410415727</c:v>
                </c:pt>
                <c:pt idx="402">
                  <c:v>14327.9410415727</c:v>
                </c:pt>
                <c:pt idx="403">
                  <c:v>14327.9410415727</c:v>
                </c:pt>
                <c:pt idx="404">
                  <c:v>14327.9410415727</c:v>
                </c:pt>
                <c:pt idx="405">
                  <c:v>14327.9410415727</c:v>
                </c:pt>
                <c:pt idx="406">
                  <c:v>14327.9410415727</c:v>
                </c:pt>
                <c:pt idx="407">
                  <c:v>14327.9410415727</c:v>
                </c:pt>
                <c:pt idx="408">
                  <c:v>14327.9410415727</c:v>
                </c:pt>
                <c:pt idx="409">
                  <c:v>14327.9410415727</c:v>
                </c:pt>
                <c:pt idx="410">
                  <c:v>14327.9410415727</c:v>
                </c:pt>
                <c:pt idx="411">
                  <c:v>14327.9410415727</c:v>
                </c:pt>
                <c:pt idx="412">
                  <c:v>14327.9410415727</c:v>
                </c:pt>
                <c:pt idx="413">
                  <c:v>14327.9410415727</c:v>
                </c:pt>
                <c:pt idx="414">
                  <c:v>14327.9410415727</c:v>
                </c:pt>
                <c:pt idx="415">
                  <c:v>14327.9410415727</c:v>
                </c:pt>
                <c:pt idx="416">
                  <c:v>14327.9410415727</c:v>
                </c:pt>
                <c:pt idx="417">
                  <c:v>14327.9410415727</c:v>
                </c:pt>
                <c:pt idx="418">
                  <c:v>14328.1250118277</c:v>
                </c:pt>
                <c:pt idx="419">
                  <c:v>14328.5175710613</c:v>
                </c:pt>
                <c:pt idx="420">
                  <c:v>14330.220163157101</c:v>
                </c:pt>
                <c:pt idx="421">
                  <c:v>14343.317360511999</c:v>
                </c:pt>
                <c:pt idx="422">
                  <c:v>14388.6752088785</c:v>
                </c:pt>
                <c:pt idx="423">
                  <c:v>14480.471158464199</c:v>
                </c:pt>
                <c:pt idx="424">
                  <c:v>14632.1468495311</c:v>
                </c:pt>
                <c:pt idx="425">
                  <c:v>14748.053786766101</c:v>
                </c:pt>
                <c:pt idx="426">
                  <c:v>14839.4362277458</c:v>
                </c:pt>
                <c:pt idx="427">
                  <c:v>14878.097833150099</c:v>
                </c:pt>
                <c:pt idx="428">
                  <c:v>14878.097833150099</c:v>
                </c:pt>
                <c:pt idx="429">
                  <c:v>14878.097833150099</c:v>
                </c:pt>
                <c:pt idx="430">
                  <c:v>14878.097833150099</c:v>
                </c:pt>
                <c:pt idx="431">
                  <c:v>14878.097833150099</c:v>
                </c:pt>
                <c:pt idx="432">
                  <c:v>14878.097833150099</c:v>
                </c:pt>
                <c:pt idx="433">
                  <c:v>14878.097833150099</c:v>
                </c:pt>
                <c:pt idx="434">
                  <c:v>14878.097833150099</c:v>
                </c:pt>
                <c:pt idx="435">
                  <c:v>14878.097833150099</c:v>
                </c:pt>
                <c:pt idx="436">
                  <c:v>14878.097833150099</c:v>
                </c:pt>
                <c:pt idx="437">
                  <c:v>14878.097833150099</c:v>
                </c:pt>
                <c:pt idx="438">
                  <c:v>14878.097833150099</c:v>
                </c:pt>
                <c:pt idx="439">
                  <c:v>14878.097833150099</c:v>
                </c:pt>
                <c:pt idx="440">
                  <c:v>14878.097833150099</c:v>
                </c:pt>
                <c:pt idx="441">
                  <c:v>14878.097833150099</c:v>
                </c:pt>
                <c:pt idx="442">
                  <c:v>14878.097833150099</c:v>
                </c:pt>
                <c:pt idx="443">
                  <c:v>14878.097833150099</c:v>
                </c:pt>
                <c:pt idx="444">
                  <c:v>14878.097833150099</c:v>
                </c:pt>
                <c:pt idx="445">
                  <c:v>14878.097833150099</c:v>
                </c:pt>
                <c:pt idx="446">
                  <c:v>14878.097833150099</c:v>
                </c:pt>
                <c:pt idx="447">
                  <c:v>14878.097833150099</c:v>
                </c:pt>
                <c:pt idx="448">
                  <c:v>14878.097833150099</c:v>
                </c:pt>
                <c:pt idx="449">
                  <c:v>14878.097833150099</c:v>
                </c:pt>
                <c:pt idx="450">
                  <c:v>14878.097833150099</c:v>
                </c:pt>
                <c:pt idx="451">
                  <c:v>14878.097833150099</c:v>
                </c:pt>
                <c:pt idx="452">
                  <c:v>14878.097833150099</c:v>
                </c:pt>
                <c:pt idx="453">
                  <c:v>14878.097833150099</c:v>
                </c:pt>
                <c:pt idx="454">
                  <c:v>14878.097833150099</c:v>
                </c:pt>
                <c:pt idx="455">
                  <c:v>14878.097833150099</c:v>
                </c:pt>
                <c:pt idx="456">
                  <c:v>14878.097833150099</c:v>
                </c:pt>
                <c:pt idx="457">
                  <c:v>14878.097833150099</c:v>
                </c:pt>
                <c:pt idx="458">
                  <c:v>14878.2584414306</c:v>
                </c:pt>
                <c:pt idx="459">
                  <c:v>14878.593180617099</c:v>
                </c:pt>
                <c:pt idx="460">
                  <c:v>14879.869900907301</c:v>
                </c:pt>
                <c:pt idx="461">
                  <c:v>14888.5619919286</c:v>
                </c:pt>
                <c:pt idx="462">
                  <c:v>14922.149272664799</c:v>
                </c:pt>
                <c:pt idx="463">
                  <c:v>14998.8174516168</c:v>
                </c:pt>
                <c:pt idx="464">
                  <c:v>15128.8272049524</c:v>
                </c:pt>
                <c:pt idx="465">
                  <c:v>15229.0046512973</c:v>
                </c:pt>
                <c:pt idx="466">
                  <c:v>15308.2600456773</c:v>
                </c:pt>
                <c:pt idx="467">
                  <c:v>15341.851005811901</c:v>
                </c:pt>
              </c:numCache>
            </c:numRef>
          </c:yVal>
          <c:smooth val="1"/>
          <c:extLst>
            <c:ext xmlns:c16="http://schemas.microsoft.com/office/drawing/2014/chart" uri="{C3380CC4-5D6E-409C-BE32-E72D297353CC}">
              <c16:uniqueId val="{00000000-16E5-624C-9E99-37D427B66795}"/>
            </c:ext>
          </c:extLst>
        </c:ser>
        <c:ser>
          <c:idx val="0"/>
          <c:order val="1"/>
          <c:tx>
            <c:strRef>
              <c:f>HnPv2!$B$2</c:f>
              <c:strCache>
                <c:ptCount val="1"/>
                <c:pt idx="0">
                  <c:v>EDFM</c:v>
                </c:pt>
              </c:strCache>
            </c:strRef>
          </c:tx>
          <c:spPr>
            <a:ln w="25400" cap="rnd">
              <a:solidFill>
                <a:srgbClr val="FF0000"/>
              </a:solidFill>
              <a:prstDash val="sysDash"/>
              <a:round/>
            </a:ln>
            <a:effectLst/>
          </c:spPr>
          <c:marker>
            <c:symbol val="none"/>
          </c:marker>
          <c:xVal>
            <c:numRef>
              <c:f>HnPv2!$A$3:$A$470</c:f>
              <c:numCache>
                <c:formatCode>General</c:formatCode>
                <c:ptCount val="468"/>
                <c:pt idx="0">
                  <c:v>2.74658203125E-3</c:v>
                </c:pt>
                <c:pt idx="1">
                  <c:v>5.4931640625E-3</c:v>
                </c:pt>
                <c:pt idx="2">
                  <c:v>1.0986328125E-2</c:v>
                </c:pt>
                <c:pt idx="3">
                  <c:v>2.197265625E-2</c:v>
                </c:pt>
                <c:pt idx="4">
                  <c:v>4.39453125E-2</c:v>
                </c:pt>
                <c:pt idx="5">
                  <c:v>8.7890625E-2</c:v>
                </c:pt>
                <c:pt idx="6">
                  <c:v>0.17578125</c:v>
                </c:pt>
                <c:pt idx="7">
                  <c:v>0.3515625</c:v>
                </c:pt>
                <c:pt idx="8">
                  <c:v>0.703125</c:v>
                </c:pt>
                <c:pt idx="9">
                  <c:v>1.40625</c:v>
                </c:pt>
                <c:pt idx="10">
                  <c:v>2.8125</c:v>
                </c:pt>
                <c:pt idx="11">
                  <c:v>5.625</c:v>
                </c:pt>
                <c:pt idx="12">
                  <c:v>11.25</c:v>
                </c:pt>
                <c:pt idx="13">
                  <c:v>22.5</c:v>
                </c:pt>
                <c:pt idx="14">
                  <c:v>45</c:v>
                </c:pt>
                <c:pt idx="15">
                  <c:v>90</c:v>
                </c:pt>
                <c:pt idx="16">
                  <c:v>180</c:v>
                </c:pt>
                <c:pt idx="17">
                  <c:v>270</c:v>
                </c:pt>
                <c:pt idx="18">
                  <c:v>360</c:v>
                </c:pt>
                <c:pt idx="19">
                  <c:v>450</c:v>
                </c:pt>
                <c:pt idx="20">
                  <c:v>540</c:v>
                </c:pt>
                <c:pt idx="21">
                  <c:v>630</c:v>
                </c:pt>
                <c:pt idx="22">
                  <c:v>720</c:v>
                </c:pt>
                <c:pt idx="23">
                  <c:v>810</c:v>
                </c:pt>
                <c:pt idx="24">
                  <c:v>900</c:v>
                </c:pt>
                <c:pt idx="25">
                  <c:v>990</c:v>
                </c:pt>
                <c:pt idx="26">
                  <c:v>1080</c:v>
                </c:pt>
                <c:pt idx="27">
                  <c:v>1095.7275</c:v>
                </c:pt>
                <c:pt idx="28">
                  <c:v>1095.72994140625</c:v>
                </c:pt>
                <c:pt idx="29">
                  <c:v>1095.7323828125</c:v>
                </c:pt>
                <c:pt idx="30">
                  <c:v>1095.73482421875</c:v>
                </c:pt>
                <c:pt idx="31">
                  <c:v>1095.737265625</c:v>
                </c:pt>
                <c:pt idx="32">
                  <c:v>1095.7421484375</c:v>
                </c:pt>
                <c:pt idx="33">
                  <c:v>1095.7519140625</c:v>
                </c:pt>
                <c:pt idx="34">
                  <c:v>1095.7714453125</c:v>
                </c:pt>
                <c:pt idx="35">
                  <c:v>1095.8105078125</c:v>
                </c:pt>
                <c:pt idx="36">
                  <c:v>1095.8886328125</c:v>
                </c:pt>
                <c:pt idx="37">
                  <c:v>1096.0448828125</c:v>
                </c:pt>
                <c:pt idx="38">
                  <c:v>1096.3573828125</c:v>
                </c:pt>
                <c:pt idx="39">
                  <c:v>1096.9823828125</c:v>
                </c:pt>
                <c:pt idx="40">
                  <c:v>1098.2323828125</c:v>
                </c:pt>
                <c:pt idx="41">
                  <c:v>1100.7323828125</c:v>
                </c:pt>
                <c:pt idx="42">
                  <c:v>1105.7323828125</c:v>
                </c:pt>
                <c:pt idx="43">
                  <c:v>1115.7323828125</c:v>
                </c:pt>
                <c:pt idx="44">
                  <c:v>1125.7323828125</c:v>
                </c:pt>
                <c:pt idx="45">
                  <c:v>1135.7323828125</c:v>
                </c:pt>
                <c:pt idx="46">
                  <c:v>1145.7323828125</c:v>
                </c:pt>
                <c:pt idx="47">
                  <c:v>1155.7323828125</c:v>
                </c:pt>
                <c:pt idx="48">
                  <c:v>1155.8261328125</c:v>
                </c:pt>
                <c:pt idx="49">
                  <c:v>1155.9198828125</c:v>
                </c:pt>
                <c:pt idx="50">
                  <c:v>1156.1073828125</c:v>
                </c:pt>
                <c:pt idx="51">
                  <c:v>1156.4823828125</c:v>
                </c:pt>
                <c:pt idx="52">
                  <c:v>1157.2323828125</c:v>
                </c:pt>
                <c:pt idx="53">
                  <c:v>1158.7323828125</c:v>
                </c:pt>
                <c:pt idx="54">
                  <c:v>1161.7323828125</c:v>
                </c:pt>
                <c:pt idx="55">
                  <c:v>1164.7323828125</c:v>
                </c:pt>
                <c:pt idx="56">
                  <c:v>1167.7323828125</c:v>
                </c:pt>
                <c:pt idx="57">
                  <c:v>1169.7323828125</c:v>
                </c:pt>
                <c:pt idx="58">
                  <c:v>1170.9823828125</c:v>
                </c:pt>
                <c:pt idx="59">
                  <c:v>1172.2323828125</c:v>
                </c:pt>
                <c:pt idx="60">
                  <c:v>1174.7323828125</c:v>
                </c:pt>
                <c:pt idx="61">
                  <c:v>1179.7323828125</c:v>
                </c:pt>
                <c:pt idx="62">
                  <c:v>1189.7323828125</c:v>
                </c:pt>
                <c:pt idx="63">
                  <c:v>1209.7323828125</c:v>
                </c:pt>
                <c:pt idx="64">
                  <c:v>1249.7323828125</c:v>
                </c:pt>
                <c:pt idx="65">
                  <c:v>1289.7323828125</c:v>
                </c:pt>
                <c:pt idx="66">
                  <c:v>1329.7323828125</c:v>
                </c:pt>
                <c:pt idx="67">
                  <c:v>1349.7323828125</c:v>
                </c:pt>
                <c:pt idx="68">
                  <c:v>1349.73482421875</c:v>
                </c:pt>
                <c:pt idx="69">
                  <c:v>1349.737265625</c:v>
                </c:pt>
                <c:pt idx="70">
                  <c:v>1349.73970703125</c:v>
                </c:pt>
                <c:pt idx="71">
                  <c:v>1349.7421484375</c:v>
                </c:pt>
                <c:pt idx="72">
                  <c:v>1349.74703125</c:v>
                </c:pt>
                <c:pt idx="73">
                  <c:v>1349.756796875</c:v>
                </c:pt>
                <c:pt idx="74">
                  <c:v>1349.776328125</c:v>
                </c:pt>
                <c:pt idx="75">
                  <c:v>1349.815390625</c:v>
                </c:pt>
                <c:pt idx="76">
                  <c:v>1349.893515625</c:v>
                </c:pt>
                <c:pt idx="77">
                  <c:v>1350.049765625</c:v>
                </c:pt>
                <c:pt idx="78">
                  <c:v>1350.362265625</c:v>
                </c:pt>
                <c:pt idx="79">
                  <c:v>1350.987265625</c:v>
                </c:pt>
                <c:pt idx="80">
                  <c:v>1352.237265625</c:v>
                </c:pt>
                <c:pt idx="81">
                  <c:v>1354.737265625</c:v>
                </c:pt>
                <c:pt idx="82">
                  <c:v>1359.737265625</c:v>
                </c:pt>
                <c:pt idx="83">
                  <c:v>1369.737265625</c:v>
                </c:pt>
                <c:pt idx="84">
                  <c:v>1379.737265625</c:v>
                </c:pt>
                <c:pt idx="85">
                  <c:v>1389.737265625</c:v>
                </c:pt>
                <c:pt idx="86">
                  <c:v>1399.737265625</c:v>
                </c:pt>
                <c:pt idx="87">
                  <c:v>1409.737265625</c:v>
                </c:pt>
                <c:pt idx="88">
                  <c:v>1409.831015625</c:v>
                </c:pt>
                <c:pt idx="89">
                  <c:v>1409.924765625</c:v>
                </c:pt>
                <c:pt idx="90">
                  <c:v>1410.112265625</c:v>
                </c:pt>
                <c:pt idx="91">
                  <c:v>1410.487265625</c:v>
                </c:pt>
                <c:pt idx="92">
                  <c:v>1411.237265625</c:v>
                </c:pt>
                <c:pt idx="93">
                  <c:v>1412.737265625</c:v>
                </c:pt>
                <c:pt idx="94">
                  <c:v>1415.737265625</c:v>
                </c:pt>
                <c:pt idx="95">
                  <c:v>1418.737265625</c:v>
                </c:pt>
                <c:pt idx="96">
                  <c:v>1421.737265625</c:v>
                </c:pt>
                <c:pt idx="97">
                  <c:v>1423.737265625</c:v>
                </c:pt>
                <c:pt idx="98">
                  <c:v>1424.987265625</c:v>
                </c:pt>
                <c:pt idx="99">
                  <c:v>1426.237265625</c:v>
                </c:pt>
                <c:pt idx="100">
                  <c:v>1428.737265625</c:v>
                </c:pt>
                <c:pt idx="101">
                  <c:v>1433.737265625</c:v>
                </c:pt>
                <c:pt idx="102">
                  <c:v>1443.737265625</c:v>
                </c:pt>
                <c:pt idx="103">
                  <c:v>1463.737265625</c:v>
                </c:pt>
                <c:pt idx="104">
                  <c:v>1503.737265625</c:v>
                </c:pt>
                <c:pt idx="105">
                  <c:v>1543.737265625</c:v>
                </c:pt>
                <c:pt idx="106">
                  <c:v>1583.737265625</c:v>
                </c:pt>
                <c:pt idx="107">
                  <c:v>1603.737265625</c:v>
                </c:pt>
                <c:pt idx="108">
                  <c:v>1603.73970703125</c:v>
                </c:pt>
                <c:pt idx="109">
                  <c:v>1603.7421484375</c:v>
                </c:pt>
                <c:pt idx="110">
                  <c:v>1603.74458984375</c:v>
                </c:pt>
                <c:pt idx="111">
                  <c:v>1603.74703125</c:v>
                </c:pt>
                <c:pt idx="112">
                  <c:v>1603.7519140625</c:v>
                </c:pt>
                <c:pt idx="113">
                  <c:v>1603.7616796875</c:v>
                </c:pt>
                <c:pt idx="114">
                  <c:v>1603.7812109375</c:v>
                </c:pt>
                <c:pt idx="115">
                  <c:v>1603.8202734375</c:v>
                </c:pt>
                <c:pt idx="116">
                  <c:v>1603.8983984375</c:v>
                </c:pt>
                <c:pt idx="117">
                  <c:v>1604.0546484375</c:v>
                </c:pt>
                <c:pt idx="118">
                  <c:v>1604.3671484375</c:v>
                </c:pt>
                <c:pt idx="119">
                  <c:v>1604.9921484375</c:v>
                </c:pt>
                <c:pt idx="120">
                  <c:v>1606.2421484375</c:v>
                </c:pt>
                <c:pt idx="121">
                  <c:v>1608.7421484375</c:v>
                </c:pt>
                <c:pt idx="122">
                  <c:v>1613.7421484375</c:v>
                </c:pt>
                <c:pt idx="123">
                  <c:v>1623.7421484375</c:v>
                </c:pt>
                <c:pt idx="124">
                  <c:v>1633.7421484375</c:v>
                </c:pt>
                <c:pt idx="125">
                  <c:v>1643.7421484375</c:v>
                </c:pt>
                <c:pt idx="126">
                  <c:v>1653.7421484375</c:v>
                </c:pt>
                <c:pt idx="127">
                  <c:v>1663.7421484375</c:v>
                </c:pt>
                <c:pt idx="128">
                  <c:v>1663.8358984375</c:v>
                </c:pt>
                <c:pt idx="129">
                  <c:v>1663.9296484375</c:v>
                </c:pt>
                <c:pt idx="130">
                  <c:v>1664.1171484375</c:v>
                </c:pt>
                <c:pt idx="131">
                  <c:v>1664.4921484375</c:v>
                </c:pt>
                <c:pt idx="132">
                  <c:v>1665.2421484375</c:v>
                </c:pt>
                <c:pt idx="133">
                  <c:v>1666.7421484375</c:v>
                </c:pt>
                <c:pt idx="134">
                  <c:v>1669.7421484375</c:v>
                </c:pt>
                <c:pt idx="135">
                  <c:v>1672.7421484375</c:v>
                </c:pt>
                <c:pt idx="136">
                  <c:v>1675.7421484375</c:v>
                </c:pt>
                <c:pt idx="137">
                  <c:v>1677.7421484375</c:v>
                </c:pt>
                <c:pt idx="138">
                  <c:v>1678.9921484375</c:v>
                </c:pt>
                <c:pt idx="139">
                  <c:v>1680.2421484375</c:v>
                </c:pt>
                <c:pt idx="140">
                  <c:v>1682.7421484375</c:v>
                </c:pt>
                <c:pt idx="141">
                  <c:v>1687.7421484375</c:v>
                </c:pt>
                <c:pt idx="142">
                  <c:v>1697.7421484375</c:v>
                </c:pt>
                <c:pt idx="143">
                  <c:v>1717.7421484375</c:v>
                </c:pt>
                <c:pt idx="144">
                  <c:v>1757.7421484375</c:v>
                </c:pt>
                <c:pt idx="145">
                  <c:v>1797.7421484375</c:v>
                </c:pt>
                <c:pt idx="146">
                  <c:v>1837.7421484375</c:v>
                </c:pt>
                <c:pt idx="147">
                  <c:v>1857.7421484375</c:v>
                </c:pt>
                <c:pt idx="148">
                  <c:v>1857.74458984375</c:v>
                </c:pt>
                <c:pt idx="149">
                  <c:v>1857.74703125</c:v>
                </c:pt>
                <c:pt idx="150">
                  <c:v>1857.74947265625</c:v>
                </c:pt>
                <c:pt idx="151">
                  <c:v>1857.7519140625</c:v>
                </c:pt>
                <c:pt idx="152">
                  <c:v>1857.756796875</c:v>
                </c:pt>
                <c:pt idx="153">
                  <c:v>1857.7665625</c:v>
                </c:pt>
                <c:pt idx="154">
                  <c:v>1857.78609375</c:v>
                </c:pt>
                <c:pt idx="155">
                  <c:v>1857.82515625</c:v>
                </c:pt>
                <c:pt idx="156">
                  <c:v>1857.90328125</c:v>
                </c:pt>
                <c:pt idx="157">
                  <c:v>1858.05953125</c:v>
                </c:pt>
                <c:pt idx="158">
                  <c:v>1858.37203125</c:v>
                </c:pt>
                <c:pt idx="159">
                  <c:v>1858.99703125</c:v>
                </c:pt>
                <c:pt idx="160">
                  <c:v>1860.24703125</c:v>
                </c:pt>
                <c:pt idx="161">
                  <c:v>1862.74703125</c:v>
                </c:pt>
                <c:pt idx="162">
                  <c:v>1867.74703125</c:v>
                </c:pt>
                <c:pt idx="163">
                  <c:v>1877.74703125</c:v>
                </c:pt>
                <c:pt idx="164">
                  <c:v>1887.74703125</c:v>
                </c:pt>
                <c:pt idx="165">
                  <c:v>1897.74703125</c:v>
                </c:pt>
                <c:pt idx="166">
                  <c:v>1907.74703125</c:v>
                </c:pt>
                <c:pt idx="167">
                  <c:v>1917.74703125</c:v>
                </c:pt>
                <c:pt idx="168">
                  <c:v>1917.84078125</c:v>
                </c:pt>
                <c:pt idx="169">
                  <c:v>1917.93453125</c:v>
                </c:pt>
                <c:pt idx="170">
                  <c:v>1918.12203125</c:v>
                </c:pt>
                <c:pt idx="171">
                  <c:v>1918.49703125</c:v>
                </c:pt>
                <c:pt idx="172">
                  <c:v>1919.24703125</c:v>
                </c:pt>
                <c:pt idx="173">
                  <c:v>1920.74703125</c:v>
                </c:pt>
                <c:pt idx="174">
                  <c:v>1923.74703125</c:v>
                </c:pt>
                <c:pt idx="175">
                  <c:v>1926.74703125</c:v>
                </c:pt>
                <c:pt idx="176">
                  <c:v>1929.74703125</c:v>
                </c:pt>
                <c:pt idx="177">
                  <c:v>1931.74703125</c:v>
                </c:pt>
                <c:pt idx="178">
                  <c:v>1932.99703125</c:v>
                </c:pt>
                <c:pt idx="179">
                  <c:v>1934.24703125</c:v>
                </c:pt>
                <c:pt idx="180">
                  <c:v>1936.74703125</c:v>
                </c:pt>
                <c:pt idx="181">
                  <c:v>1941.74703125</c:v>
                </c:pt>
                <c:pt idx="182">
                  <c:v>1951.74703125</c:v>
                </c:pt>
                <c:pt idx="183">
                  <c:v>1971.74703125</c:v>
                </c:pt>
                <c:pt idx="184">
                  <c:v>2011.74703125</c:v>
                </c:pt>
                <c:pt idx="185">
                  <c:v>2051.74703125</c:v>
                </c:pt>
                <c:pt idx="186">
                  <c:v>2091.74703125</c:v>
                </c:pt>
                <c:pt idx="187">
                  <c:v>2111.74703125</c:v>
                </c:pt>
                <c:pt idx="188">
                  <c:v>2111.74947265625</c:v>
                </c:pt>
                <c:pt idx="189">
                  <c:v>2111.7519140625</c:v>
                </c:pt>
                <c:pt idx="190">
                  <c:v>2111.75435546875</c:v>
                </c:pt>
                <c:pt idx="191">
                  <c:v>2111.756796875</c:v>
                </c:pt>
                <c:pt idx="192">
                  <c:v>2111.7616796875</c:v>
                </c:pt>
                <c:pt idx="193">
                  <c:v>2111.7714453125</c:v>
                </c:pt>
                <c:pt idx="194">
                  <c:v>2111.7909765625</c:v>
                </c:pt>
                <c:pt idx="195">
                  <c:v>2111.8300390625</c:v>
                </c:pt>
                <c:pt idx="196">
                  <c:v>2111.9081640625</c:v>
                </c:pt>
                <c:pt idx="197">
                  <c:v>2112.0644140625</c:v>
                </c:pt>
                <c:pt idx="198">
                  <c:v>2112.3769140625</c:v>
                </c:pt>
                <c:pt idx="199">
                  <c:v>2113.0019140625</c:v>
                </c:pt>
                <c:pt idx="200">
                  <c:v>2114.2519140625</c:v>
                </c:pt>
                <c:pt idx="201">
                  <c:v>2116.7519140625</c:v>
                </c:pt>
                <c:pt idx="202">
                  <c:v>2121.7519140625</c:v>
                </c:pt>
                <c:pt idx="203">
                  <c:v>2131.7519140625</c:v>
                </c:pt>
                <c:pt idx="204">
                  <c:v>2141.7519140625</c:v>
                </c:pt>
                <c:pt idx="205">
                  <c:v>2151.7519140625</c:v>
                </c:pt>
                <c:pt idx="206">
                  <c:v>2161.7519140625</c:v>
                </c:pt>
                <c:pt idx="207">
                  <c:v>2171.7519140625</c:v>
                </c:pt>
                <c:pt idx="208">
                  <c:v>2171.8456640625</c:v>
                </c:pt>
                <c:pt idx="209">
                  <c:v>2171.9394140625</c:v>
                </c:pt>
                <c:pt idx="210">
                  <c:v>2172.1269140625</c:v>
                </c:pt>
                <c:pt idx="211">
                  <c:v>2172.5019140625</c:v>
                </c:pt>
                <c:pt idx="212">
                  <c:v>2173.2519140625</c:v>
                </c:pt>
                <c:pt idx="213">
                  <c:v>2174.7519140625</c:v>
                </c:pt>
                <c:pt idx="214">
                  <c:v>2177.7519140625</c:v>
                </c:pt>
                <c:pt idx="215">
                  <c:v>2180.7519140625</c:v>
                </c:pt>
                <c:pt idx="216">
                  <c:v>2183.7519140625</c:v>
                </c:pt>
                <c:pt idx="217">
                  <c:v>2185.7519140625</c:v>
                </c:pt>
                <c:pt idx="218">
                  <c:v>2187.0019140625</c:v>
                </c:pt>
                <c:pt idx="219">
                  <c:v>2188.2519140625</c:v>
                </c:pt>
                <c:pt idx="220">
                  <c:v>2190.7519140625</c:v>
                </c:pt>
                <c:pt idx="221">
                  <c:v>2195.7519140625</c:v>
                </c:pt>
                <c:pt idx="222">
                  <c:v>2205.7519140625</c:v>
                </c:pt>
                <c:pt idx="223">
                  <c:v>2225.7519140625</c:v>
                </c:pt>
                <c:pt idx="224">
                  <c:v>2265.7519140625</c:v>
                </c:pt>
                <c:pt idx="225">
                  <c:v>2305.7519140625</c:v>
                </c:pt>
                <c:pt idx="226">
                  <c:v>2345.7519140625</c:v>
                </c:pt>
                <c:pt idx="227">
                  <c:v>2365.7519140625</c:v>
                </c:pt>
                <c:pt idx="228">
                  <c:v>2365.75435546875</c:v>
                </c:pt>
                <c:pt idx="229">
                  <c:v>2365.756796875</c:v>
                </c:pt>
                <c:pt idx="230">
                  <c:v>2365.75923828125</c:v>
                </c:pt>
                <c:pt idx="231">
                  <c:v>2365.7616796875</c:v>
                </c:pt>
                <c:pt idx="232">
                  <c:v>2365.7665625</c:v>
                </c:pt>
                <c:pt idx="233">
                  <c:v>2365.776328125</c:v>
                </c:pt>
                <c:pt idx="234">
                  <c:v>2365.795859375</c:v>
                </c:pt>
                <c:pt idx="235">
                  <c:v>2365.834921875</c:v>
                </c:pt>
                <c:pt idx="236">
                  <c:v>2365.913046875</c:v>
                </c:pt>
                <c:pt idx="237">
                  <c:v>2366.069296875</c:v>
                </c:pt>
                <c:pt idx="238">
                  <c:v>2366.381796875</c:v>
                </c:pt>
                <c:pt idx="239">
                  <c:v>2367.006796875</c:v>
                </c:pt>
                <c:pt idx="240">
                  <c:v>2368.256796875</c:v>
                </c:pt>
                <c:pt idx="241">
                  <c:v>2370.756796875</c:v>
                </c:pt>
                <c:pt idx="242">
                  <c:v>2375.756796875</c:v>
                </c:pt>
                <c:pt idx="243">
                  <c:v>2385.756796875</c:v>
                </c:pt>
                <c:pt idx="244">
                  <c:v>2395.756796875</c:v>
                </c:pt>
                <c:pt idx="245">
                  <c:v>2405.756796875</c:v>
                </c:pt>
                <c:pt idx="246">
                  <c:v>2415.756796875</c:v>
                </c:pt>
                <c:pt idx="247">
                  <c:v>2425.756796875</c:v>
                </c:pt>
                <c:pt idx="248">
                  <c:v>2425.850546875</c:v>
                </c:pt>
                <c:pt idx="249">
                  <c:v>2425.944296875</c:v>
                </c:pt>
                <c:pt idx="250">
                  <c:v>2426.131796875</c:v>
                </c:pt>
                <c:pt idx="251">
                  <c:v>2426.506796875</c:v>
                </c:pt>
                <c:pt idx="252">
                  <c:v>2427.256796875</c:v>
                </c:pt>
                <c:pt idx="253">
                  <c:v>2428.756796875</c:v>
                </c:pt>
                <c:pt idx="254">
                  <c:v>2431.756796875</c:v>
                </c:pt>
                <c:pt idx="255">
                  <c:v>2434.756796875</c:v>
                </c:pt>
                <c:pt idx="256">
                  <c:v>2437.756796875</c:v>
                </c:pt>
                <c:pt idx="257">
                  <c:v>2439.756796875</c:v>
                </c:pt>
                <c:pt idx="258">
                  <c:v>2441.006796875</c:v>
                </c:pt>
                <c:pt idx="259">
                  <c:v>2442.256796875</c:v>
                </c:pt>
                <c:pt idx="260">
                  <c:v>2444.756796875</c:v>
                </c:pt>
                <c:pt idx="261">
                  <c:v>2449.756796875</c:v>
                </c:pt>
                <c:pt idx="262">
                  <c:v>2459.756796875</c:v>
                </c:pt>
                <c:pt idx="263">
                  <c:v>2479.756796875</c:v>
                </c:pt>
                <c:pt idx="264">
                  <c:v>2519.756796875</c:v>
                </c:pt>
                <c:pt idx="265">
                  <c:v>2559.756796875</c:v>
                </c:pt>
                <c:pt idx="266">
                  <c:v>2599.756796875</c:v>
                </c:pt>
                <c:pt idx="267">
                  <c:v>2619.756796875</c:v>
                </c:pt>
                <c:pt idx="268">
                  <c:v>2619.75923828125</c:v>
                </c:pt>
                <c:pt idx="269">
                  <c:v>2619.7616796875</c:v>
                </c:pt>
                <c:pt idx="270">
                  <c:v>2619.76412109375</c:v>
                </c:pt>
                <c:pt idx="271">
                  <c:v>2619.7665625</c:v>
                </c:pt>
                <c:pt idx="272">
                  <c:v>2619.7714453125</c:v>
                </c:pt>
                <c:pt idx="273">
                  <c:v>2619.7812109375</c:v>
                </c:pt>
                <c:pt idx="274">
                  <c:v>2619.8007421875</c:v>
                </c:pt>
                <c:pt idx="275">
                  <c:v>2619.8398046875</c:v>
                </c:pt>
                <c:pt idx="276">
                  <c:v>2619.9179296875</c:v>
                </c:pt>
                <c:pt idx="277">
                  <c:v>2620.0741796875</c:v>
                </c:pt>
                <c:pt idx="278">
                  <c:v>2620.3866796875</c:v>
                </c:pt>
                <c:pt idx="279">
                  <c:v>2621.0116796875</c:v>
                </c:pt>
                <c:pt idx="280">
                  <c:v>2622.2616796875</c:v>
                </c:pt>
                <c:pt idx="281">
                  <c:v>2624.7616796875</c:v>
                </c:pt>
                <c:pt idx="282">
                  <c:v>2629.7616796875</c:v>
                </c:pt>
                <c:pt idx="283">
                  <c:v>2639.7616796875</c:v>
                </c:pt>
                <c:pt idx="284">
                  <c:v>2649.7616796875</c:v>
                </c:pt>
                <c:pt idx="285">
                  <c:v>2659.7616796875</c:v>
                </c:pt>
                <c:pt idx="286">
                  <c:v>2669.7616796875</c:v>
                </c:pt>
                <c:pt idx="287">
                  <c:v>2679.7616796875</c:v>
                </c:pt>
                <c:pt idx="288">
                  <c:v>2679.8554296875</c:v>
                </c:pt>
                <c:pt idx="289">
                  <c:v>2679.9491796875</c:v>
                </c:pt>
                <c:pt idx="290">
                  <c:v>2680.1366796875</c:v>
                </c:pt>
                <c:pt idx="291">
                  <c:v>2680.5116796875</c:v>
                </c:pt>
                <c:pt idx="292">
                  <c:v>2681.2616796875</c:v>
                </c:pt>
                <c:pt idx="293">
                  <c:v>2682.7616796875</c:v>
                </c:pt>
                <c:pt idx="294">
                  <c:v>2685.7616796875</c:v>
                </c:pt>
                <c:pt idx="295">
                  <c:v>2688.7616796875</c:v>
                </c:pt>
                <c:pt idx="296">
                  <c:v>2691.7616796875</c:v>
                </c:pt>
                <c:pt idx="297">
                  <c:v>2693.7616796875</c:v>
                </c:pt>
                <c:pt idx="298">
                  <c:v>2695.0116796875</c:v>
                </c:pt>
                <c:pt idx="299">
                  <c:v>2696.2616796875</c:v>
                </c:pt>
                <c:pt idx="300">
                  <c:v>2698.7616796875</c:v>
                </c:pt>
                <c:pt idx="301">
                  <c:v>2703.7616796875</c:v>
                </c:pt>
                <c:pt idx="302">
                  <c:v>2713.7616796875</c:v>
                </c:pt>
                <c:pt idx="303">
                  <c:v>2733.7616796875</c:v>
                </c:pt>
                <c:pt idx="304">
                  <c:v>2773.7616796875</c:v>
                </c:pt>
                <c:pt idx="305">
                  <c:v>2813.7616796875</c:v>
                </c:pt>
                <c:pt idx="306">
                  <c:v>2853.7616796875</c:v>
                </c:pt>
                <c:pt idx="307">
                  <c:v>2873.7616796875</c:v>
                </c:pt>
                <c:pt idx="308">
                  <c:v>2873.76412109375</c:v>
                </c:pt>
                <c:pt idx="309">
                  <c:v>2873.7665625</c:v>
                </c:pt>
                <c:pt idx="310">
                  <c:v>2873.76900390625</c:v>
                </c:pt>
                <c:pt idx="311">
                  <c:v>2873.7714453125</c:v>
                </c:pt>
                <c:pt idx="312">
                  <c:v>2873.776328125</c:v>
                </c:pt>
                <c:pt idx="313">
                  <c:v>2873.78609375</c:v>
                </c:pt>
                <c:pt idx="314">
                  <c:v>2873.805625</c:v>
                </c:pt>
                <c:pt idx="315">
                  <c:v>2873.8446875</c:v>
                </c:pt>
                <c:pt idx="316">
                  <c:v>2873.9228125</c:v>
                </c:pt>
                <c:pt idx="317">
                  <c:v>2874.0790625</c:v>
                </c:pt>
                <c:pt idx="318">
                  <c:v>2874.3915625</c:v>
                </c:pt>
                <c:pt idx="319">
                  <c:v>2875.0165625</c:v>
                </c:pt>
                <c:pt idx="320">
                  <c:v>2876.2665625</c:v>
                </c:pt>
                <c:pt idx="321">
                  <c:v>2878.7665625</c:v>
                </c:pt>
                <c:pt idx="322">
                  <c:v>2883.7665625</c:v>
                </c:pt>
                <c:pt idx="323">
                  <c:v>2893.7665625</c:v>
                </c:pt>
                <c:pt idx="324">
                  <c:v>2903.7665625</c:v>
                </c:pt>
                <c:pt idx="325">
                  <c:v>2913.7665625</c:v>
                </c:pt>
                <c:pt idx="326">
                  <c:v>2923.7665625</c:v>
                </c:pt>
                <c:pt idx="327">
                  <c:v>2933.7665625</c:v>
                </c:pt>
                <c:pt idx="328">
                  <c:v>2933.8603125</c:v>
                </c:pt>
                <c:pt idx="329">
                  <c:v>2933.9540625</c:v>
                </c:pt>
                <c:pt idx="330">
                  <c:v>2934.1415625</c:v>
                </c:pt>
                <c:pt idx="331">
                  <c:v>2934.5165625</c:v>
                </c:pt>
                <c:pt idx="332">
                  <c:v>2935.2665625</c:v>
                </c:pt>
                <c:pt idx="333">
                  <c:v>2936.7665625</c:v>
                </c:pt>
                <c:pt idx="334">
                  <c:v>2939.7665625</c:v>
                </c:pt>
                <c:pt idx="335">
                  <c:v>2942.7665625</c:v>
                </c:pt>
                <c:pt idx="336">
                  <c:v>2945.7665625</c:v>
                </c:pt>
                <c:pt idx="337">
                  <c:v>2947.7665625</c:v>
                </c:pt>
                <c:pt idx="338">
                  <c:v>2949.0165625</c:v>
                </c:pt>
                <c:pt idx="339">
                  <c:v>2950.2665625</c:v>
                </c:pt>
                <c:pt idx="340">
                  <c:v>2952.7665625</c:v>
                </c:pt>
                <c:pt idx="341">
                  <c:v>2957.7665625</c:v>
                </c:pt>
                <c:pt idx="342">
                  <c:v>2967.7665625</c:v>
                </c:pt>
                <c:pt idx="343">
                  <c:v>2987.7665625</c:v>
                </c:pt>
                <c:pt idx="344">
                  <c:v>3027.7665625</c:v>
                </c:pt>
                <c:pt idx="345">
                  <c:v>3067.7665625</c:v>
                </c:pt>
                <c:pt idx="346">
                  <c:v>3107.7665625</c:v>
                </c:pt>
                <c:pt idx="347">
                  <c:v>3127.7665625</c:v>
                </c:pt>
                <c:pt idx="348">
                  <c:v>3127.76900390625</c:v>
                </c:pt>
                <c:pt idx="349">
                  <c:v>3127.7714453125</c:v>
                </c:pt>
                <c:pt idx="350">
                  <c:v>3127.77388671875</c:v>
                </c:pt>
                <c:pt idx="351">
                  <c:v>3127.776328125</c:v>
                </c:pt>
                <c:pt idx="352">
                  <c:v>3127.7812109375</c:v>
                </c:pt>
                <c:pt idx="353">
                  <c:v>3127.7909765625</c:v>
                </c:pt>
                <c:pt idx="354">
                  <c:v>3127.8105078125</c:v>
                </c:pt>
                <c:pt idx="355">
                  <c:v>3127.8495703125</c:v>
                </c:pt>
                <c:pt idx="356">
                  <c:v>3127.9276953125</c:v>
                </c:pt>
                <c:pt idx="357">
                  <c:v>3128.0839453125</c:v>
                </c:pt>
                <c:pt idx="358">
                  <c:v>3128.3964453125</c:v>
                </c:pt>
                <c:pt idx="359">
                  <c:v>3129.0214453125</c:v>
                </c:pt>
                <c:pt idx="360">
                  <c:v>3130.2714453125</c:v>
                </c:pt>
                <c:pt idx="361">
                  <c:v>3132.7714453125</c:v>
                </c:pt>
                <c:pt idx="362">
                  <c:v>3137.7714453125</c:v>
                </c:pt>
                <c:pt idx="363">
                  <c:v>3147.7714453125</c:v>
                </c:pt>
                <c:pt idx="364">
                  <c:v>3157.7714453125</c:v>
                </c:pt>
                <c:pt idx="365">
                  <c:v>3167.7714453125</c:v>
                </c:pt>
                <c:pt idx="366">
                  <c:v>3177.7714453125</c:v>
                </c:pt>
                <c:pt idx="367">
                  <c:v>3187.7714453125</c:v>
                </c:pt>
                <c:pt idx="368">
                  <c:v>3187.8651953125</c:v>
                </c:pt>
                <c:pt idx="369">
                  <c:v>3187.9589453125</c:v>
                </c:pt>
                <c:pt idx="370">
                  <c:v>3188.1464453125</c:v>
                </c:pt>
                <c:pt idx="371">
                  <c:v>3188.5214453125</c:v>
                </c:pt>
                <c:pt idx="372">
                  <c:v>3189.2714453125</c:v>
                </c:pt>
                <c:pt idx="373">
                  <c:v>3190.7714453125</c:v>
                </c:pt>
                <c:pt idx="374">
                  <c:v>3193.7714453125</c:v>
                </c:pt>
                <c:pt idx="375">
                  <c:v>3196.7714453125</c:v>
                </c:pt>
                <c:pt idx="376">
                  <c:v>3199.7714453125</c:v>
                </c:pt>
                <c:pt idx="377">
                  <c:v>3201.7714453125</c:v>
                </c:pt>
                <c:pt idx="378">
                  <c:v>3203.0214453125</c:v>
                </c:pt>
                <c:pt idx="379">
                  <c:v>3204.2714453125</c:v>
                </c:pt>
                <c:pt idx="380">
                  <c:v>3206.7714453125</c:v>
                </c:pt>
                <c:pt idx="381">
                  <c:v>3211.7714453125</c:v>
                </c:pt>
                <c:pt idx="382">
                  <c:v>3221.7714453125</c:v>
                </c:pt>
                <c:pt idx="383">
                  <c:v>3241.7714453125</c:v>
                </c:pt>
                <c:pt idx="384">
                  <c:v>3281.7714453125</c:v>
                </c:pt>
                <c:pt idx="385">
                  <c:v>3321.7714453125</c:v>
                </c:pt>
                <c:pt idx="386">
                  <c:v>3361.7714453125</c:v>
                </c:pt>
                <c:pt idx="387">
                  <c:v>3381.7714453125</c:v>
                </c:pt>
                <c:pt idx="388">
                  <c:v>3381.77388671875</c:v>
                </c:pt>
                <c:pt idx="389">
                  <c:v>3381.776328125</c:v>
                </c:pt>
                <c:pt idx="390">
                  <c:v>3381.77876953125</c:v>
                </c:pt>
                <c:pt idx="391">
                  <c:v>3381.7812109375</c:v>
                </c:pt>
                <c:pt idx="392">
                  <c:v>3381.78609375</c:v>
                </c:pt>
                <c:pt idx="393">
                  <c:v>3381.795859375</c:v>
                </c:pt>
                <c:pt idx="394">
                  <c:v>3381.815390625</c:v>
                </c:pt>
                <c:pt idx="395">
                  <c:v>3381.854453125</c:v>
                </c:pt>
                <c:pt idx="396">
                  <c:v>3381.932578125</c:v>
                </c:pt>
                <c:pt idx="397">
                  <c:v>3382.088828125</c:v>
                </c:pt>
                <c:pt idx="398">
                  <c:v>3382.401328125</c:v>
                </c:pt>
                <c:pt idx="399">
                  <c:v>3383.026328125</c:v>
                </c:pt>
                <c:pt idx="400">
                  <c:v>3384.276328125</c:v>
                </c:pt>
                <c:pt idx="401">
                  <c:v>3386.776328125</c:v>
                </c:pt>
                <c:pt idx="402">
                  <c:v>3391.776328125</c:v>
                </c:pt>
                <c:pt idx="403">
                  <c:v>3401.776328125</c:v>
                </c:pt>
                <c:pt idx="404">
                  <c:v>3411.776328125</c:v>
                </c:pt>
                <c:pt idx="405">
                  <c:v>3421.776328125</c:v>
                </c:pt>
                <c:pt idx="406">
                  <c:v>3431.776328125</c:v>
                </c:pt>
                <c:pt idx="407">
                  <c:v>3441.776328125</c:v>
                </c:pt>
                <c:pt idx="408">
                  <c:v>3441.870078125</c:v>
                </c:pt>
                <c:pt idx="409">
                  <c:v>3441.963828125</c:v>
                </c:pt>
                <c:pt idx="410">
                  <c:v>3442.151328125</c:v>
                </c:pt>
                <c:pt idx="411">
                  <c:v>3442.526328125</c:v>
                </c:pt>
                <c:pt idx="412">
                  <c:v>3443.276328125</c:v>
                </c:pt>
                <c:pt idx="413">
                  <c:v>3444.776328125</c:v>
                </c:pt>
                <c:pt idx="414">
                  <c:v>3447.776328125</c:v>
                </c:pt>
                <c:pt idx="415">
                  <c:v>3450.776328125</c:v>
                </c:pt>
                <c:pt idx="416">
                  <c:v>3453.776328125</c:v>
                </c:pt>
                <c:pt idx="417">
                  <c:v>3455.776328125</c:v>
                </c:pt>
                <c:pt idx="418">
                  <c:v>3457.026328125</c:v>
                </c:pt>
                <c:pt idx="419">
                  <c:v>3458.276328125</c:v>
                </c:pt>
                <c:pt idx="420">
                  <c:v>3460.776328125</c:v>
                </c:pt>
                <c:pt idx="421">
                  <c:v>3465.776328125</c:v>
                </c:pt>
                <c:pt idx="422">
                  <c:v>3475.776328125</c:v>
                </c:pt>
                <c:pt idx="423">
                  <c:v>3495.776328125</c:v>
                </c:pt>
                <c:pt idx="424">
                  <c:v>3535.776328125</c:v>
                </c:pt>
                <c:pt idx="425">
                  <c:v>3575.776328125</c:v>
                </c:pt>
                <c:pt idx="426">
                  <c:v>3615.776328125</c:v>
                </c:pt>
                <c:pt idx="427">
                  <c:v>3635.776328125</c:v>
                </c:pt>
                <c:pt idx="428">
                  <c:v>3635.77876953125</c:v>
                </c:pt>
                <c:pt idx="429">
                  <c:v>3635.7812109375</c:v>
                </c:pt>
                <c:pt idx="430">
                  <c:v>3635.78365234375</c:v>
                </c:pt>
                <c:pt idx="431">
                  <c:v>3635.78609375</c:v>
                </c:pt>
                <c:pt idx="432">
                  <c:v>3635.7909765625</c:v>
                </c:pt>
                <c:pt idx="433">
                  <c:v>3635.8007421875</c:v>
                </c:pt>
                <c:pt idx="434">
                  <c:v>3635.8202734375</c:v>
                </c:pt>
                <c:pt idx="435">
                  <c:v>3635.8593359375</c:v>
                </c:pt>
                <c:pt idx="436">
                  <c:v>3635.9374609375</c:v>
                </c:pt>
                <c:pt idx="437">
                  <c:v>3636.0937109375</c:v>
                </c:pt>
                <c:pt idx="438">
                  <c:v>3636.4062109375</c:v>
                </c:pt>
                <c:pt idx="439">
                  <c:v>3637.0312109375</c:v>
                </c:pt>
                <c:pt idx="440">
                  <c:v>3638.2812109375</c:v>
                </c:pt>
                <c:pt idx="441">
                  <c:v>3640.7812109375</c:v>
                </c:pt>
                <c:pt idx="442">
                  <c:v>3645.7812109375</c:v>
                </c:pt>
                <c:pt idx="443">
                  <c:v>3655.7812109375</c:v>
                </c:pt>
                <c:pt idx="444">
                  <c:v>3665.7812109375</c:v>
                </c:pt>
                <c:pt idx="445">
                  <c:v>3675.7812109375</c:v>
                </c:pt>
                <c:pt idx="446">
                  <c:v>3685.7812109375</c:v>
                </c:pt>
                <c:pt idx="447">
                  <c:v>3695.7812109375</c:v>
                </c:pt>
                <c:pt idx="448">
                  <c:v>3695.8749609375</c:v>
                </c:pt>
                <c:pt idx="449">
                  <c:v>3695.9687109375</c:v>
                </c:pt>
                <c:pt idx="450">
                  <c:v>3696.1562109375</c:v>
                </c:pt>
                <c:pt idx="451">
                  <c:v>3696.5312109375</c:v>
                </c:pt>
                <c:pt idx="452">
                  <c:v>3697.2812109375</c:v>
                </c:pt>
                <c:pt idx="453">
                  <c:v>3698.7812109375</c:v>
                </c:pt>
                <c:pt idx="454">
                  <c:v>3701.7812109375</c:v>
                </c:pt>
                <c:pt idx="455">
                  <c:v>3704.7812109375</c:v>
                </c:pt>
                <c:pt idx="456">
                  <c:v>3707.7812109375</c:v>
                </c:pt>
                <c:pt idx="457">
                  <c:v>3709.7812109375</c:v>
                </c:pt>
                <c:pt idx="458">
                  <c:v>3711.0312109375</c:v>
                </c:pt>
                <c:pt idx="459">
                  <c:v>3712.2812109375</c:v>
                </c:pt>
                <c:pt idx="460">
                  <c:v>3714.7812109375</c:v>
                </c:pt>
                <c:pt idx="461">
                  <c:v>3719.7812109375</c:v>
                </c:pt>
                <c:pt idx="462">
                  <c:v>3729.7812109375</c:v>
                </c:pt>
                <c:pt idx="463">
                  <c:v>3749.7812109375</c:v>
                </c:pt>
                <c:pt idx="464">
                  <c:v>3789.7812109375</c:v>
                </c:pt>
                <c:pt idx="465">
                  <c:v>3829.7812109375</c:v>
                </c:pt>
                <c:pt idx="466">
                  <c:v>3869.7812109375</c:v>
                </c:pt>
                <c:pt idx="467">
                  <c:v>3889.7812109375</c:v>
                </c:pt>
              </c:numCache>
            </c:numRef>
          </c:xVal>
          <c:yVal>
            <c:numRef>
              <c:f>HnPv2!$B$3:$B$470</c:f>
              <c:numCache>
                <c:formatCode>General</c:formatCode>
                <c:ptCount val="468"/>
                <c:pt idx="0">
                  <c:v>0</c:v>
                </c:pt>
                <c:pt idx="1">
                  <c:v>0.49757452508511302</c:v>
                </c:pt>
                <c:pt idx="2">
                  <c:v>1.3411584678233499</c:v>
                </c:pt>
                <c:pt idx="3">
                  <c:v>2.6974683675008202</c:v>
                </c:pt>
                <c:pt idx="4">
                  <c:v>4.7051864767421403</c:v>
                </c:pt>
                <c:pt idx="5">
                  <c:v>7.4081415407567004</c:v>
                </c:pt>
                <c:pt idx="6">
                  <c:v>10.756081316254299</c:v>
                </c:pt>
                <c:pt idx="7">
                  <c:v>14.8610626785512</c:v>
                </c:pt>
                <c:pt idx="8">
                  <c:v>20.615369713652498</c:v>
                </c:pt>
                <c:pt idx="9">
                  <c:v>30.453648633917499</c:v>
                </c:pt>
                <c:pt idx="10">
                  <c:v>49.188265425648403</c:v>
                </c:pt>
                <c:pt idx="11">
                  <c:v>85.555968995191293</c:v>
                </c:pt>
                <c:pt idx="12">
                  <c:v>155.05703196835901</c:v>
                </c:pt>
                <c:pt idx="13">
                  <c:v>283.60271871433702</c:v>
                </c:pt>
                <c:pt idx="14">
                  <c:v>510.03502813653603</c:v>
                </c:pt>
                <c:pt idx="15">
                  <c:v>884.12645617177702</c:v>
                </c:pt>
                <c:pt idx="16">
                  <c:v>1458.47210584033</c:v>
                </c:pt>
                <c:pt idx="17">
                  <c:v>1894.8470504766999</c:v>
                </c:pt>
                <c:pt idx="18">
                  <c:v>2249.7358913588801</c:v>
                </c:pt>
                <c:pt idx="19">
                  <c:v>2552.6337608344202</c:v>
                </c:pt>
                <c:pt idx="20">
                  <c:v>2820.2540428184502</c:v>
                </c:pt>
                <c:pt idx="21">
                  <c:v>3062.7056985630502</c:v>
                </c:pt>
                <c:pt idx="22">
                  <c:v>3286.43038033523</c:v>
                </c:pt>
                <c:pt idx="23">
                  <c:v>3495.7078318293302</c:v>
                </c:pt>
                <c:pt idx="24">
                  <c:v>3693.4798490835901</c:v>
                </c:pt>
                <c:pt idx="25">
                  <c:v>3881.8275302775401</c:v>
                </c:pt>
                <c:pt idx="26">
                  <c:v>4062.2609456773998</c:v>
                </c:pt>
                <c:pt idx="27">
                  <c:v>4093.0482189700401</c:v>
                </c:pt>
                <c:pt idx="28">
                  <c:v>4093.0482189700401</c:v>
                </c:pt>
                <c:pt idx="29">
                  <c:v>4093.0482189700401</c:v>
                </c:pt>
                <c:pt idx="30">
                  <c:v>4093.0482189700401</c:v>
                </c:pt>
                <c:pt idx="31">
                  <c:v>4093.0482189700401</c:v>
                </c:pt>
                <c:pt idx="32">
                  <c:v>4093.0482189700401</c:v>
                </c:pt>
                <c:pt idx="33">
                  <c:v>4093.0482189700401</c:v>
                </c:pt>
                <c:pt idx="34">
                  <c:v>4093.0482189700401</c:v>
                </c:pt>
                <c:pt idx="35">
                  <c:v>4093.0482189700401</c:v>
                </c:pt>
                <c:pt idx="36">
                  <c:v>4093.0482189700401</c:v>
                </c:pt>
                <c:pt idx="37">
                  <c:v>4093.0482189700401</c:v>
                </c:pt>
                <c:pt idx="38">
                  <c:v>4093.0482189700401</c:v>
                </c:pt>
                <c:pt idx="39">
                  <c:v>4093.0482189700401</c:v>
                </c:pt>
                <c:pt idx="40">
                  <c:v>4093.0482189700401</c:v>
                </c:pt>
                <c:pt idx="41">
                  <c:v>4093.0482189700401</c:v>
                </c:pt>
                <c:pt idx="42">
                  <c:v>4093.0482189700401</c:v>
                </c:pt>
                <c:pt idx="43">
                  <c:v>4093.0482189700401</c:v>
                </c:pt>
                <c:pt idx="44">
                  <c:v>4093.0482189700401</c:v>
                </c:pt>
                <c:pt idx="45">
                  <c:v>4093.0482189700401</c:v>
                </c:pt>
                <c:pt idx="46">
                  <c:v>4093.0482189700401</c:v>
                </c:pt>
                <c:pt idx="47">
                  <c:v>4093.0482189700401</c:v>
                </c:pt>
                <c:pt idx="48">
                  <c:v>4093.0482189700401</c:v>
                </c:pt>
                <c:pt idx="49">
                  <c:v>4093.0482189700401</c:v>
                </c:pt>
                <c:pt idx="50">
                  <c:v>4093.0482189700401</c:v>
                </c:pt>
                <c:pt idx="51">
                  <c:v>4093.0482189700401</c:v>
                </c:pt>
                <c:pt idx="52">
                  <c:v>4093.0482189700401</c:v>
                </c:pt>
                <c:pt idx="53">
                  <c:v>4093.0482189700401</c:v>
                </c:pt>
                <c:pt idx="54">
                  <c:v>4093.0482189700401</c:v>
                </c:pt>
                <c:pt idx="55">
                  <c:v>4093.0482189700401</c:v>
                </c:pt>
                <c:pt idx="56">
                  <c:v>4093.0482189700401</c:v>
                </c:pt>
                <c:pt idx="57">
                  <c:v>4093.0482189700401</c:v>
                </c:pt>
                <c:pt idx="58">
                  <c:v>4093.1174941785198</c:v>
                </c:pt>
                <c:pt idx="59">
                  <c:v>4093.3369411604199</c:v>
                </c:pt>
                <c:pt idx="60">
                  <c:v>4095.89995118967</c:v>
                </c:pt>
                <c:pt idx="61">
                  <c:v>4119.03583922902</c:v>
                </c:pt>
                <c:pt idx="62">
                  <c:v>4195.5537855004004</c:v>
                </c:pt>
                <c:pt idx="63">
                  <c:v>4346.8825647492004</c:v>
                </c:pt>
                <c:pt idx="64">
                  <c:v>4608.9027868611001</c:v>
                </c:pt>
                <c:pt idx="65">
                  <c:v>4817.5603232724397</c:v>
                </c:pt>
                <c:pt idx="66">
                  <c:v>4987.0719276844502</c:v>
                </c:pt>
                <c:pt idx="67">
                  <c:v>5061.3585102541801</c:v>
                </c:pt>
                <c:pt idx="68">
                  <c:v>5061.3585102541801</c:v>
                </c:pt>
                <c:pt idx="69">
                  <c:v>5061.3585102541801</c:v>
                </c:pt>
                <c:pt idx="70">
                  <c:v>5061.3585102541801</c:v>
                </c:pt>
                <c:pt idx="71">
                  <c:v>5061.3585102541801</c:v>
                </c:pt>
                <c:pt idx="72">
                  <c:v>5061.3585102541801</c:v>
                </c:pt>
                <c:pt idx="73">
                  <c:v>5061.3585102541801</c:v>
                </c:pt>
                <c:pt idx="74">
                  <c:v>5061.3585102541801</c:v>
                </c:pt>
                <c:pt idx="75">
                  <c:v>5061.3585102541801</c:v>
                </c:pt>
                <c:pt idx="76">
                  <c:v>5061.3585102541801</c:v>
                </c:pt>
                <c:pt idx="77">
                  <c:v>5061.3585102541801</c:v>
                </c:pt>
                <c:pt idx="78">
                  <c:v>5061.3585102541801</c:v>
                </c:pt>
                <c:pt idx="79">
                  <c:v>5061.3585102541801</c:v>
                </c:pt>
                <c:pt idx="80">
                  <c:v>5061.3585102541801</c:v>
                </c:pt>
                <c:pt idx="81">
                  <c:v>5061.3585102541801</c:v>
                </c:pt>
                <c:pt idx="82">
                  <c:v>5061.3585102541801</c:v>
                </c:pt>
                <c:pt idx="83">
                  <c:v>5061.3585102541801</c:v>
                </c:pt>
                <c:pt idx="84">
                  <c:v>5061.3585102541801</c:v>
                </c:pt>
                <c:pt idx="85">
                  <c:v>5061.3585102541801</c:v>
                </c:pt>
                <c:pt idx="86">
                  <c:v>5061.3585102541801</c:v>
                </c:pt>
                <c:pt idx="87">
                  <c:v>5061.3585102541801</c:v>
                </c:pt>
                <c:pt idx="88">
                  <c:v>5061.3585102541801</c:v>
                </c:pt>
                <c:pt idx="89">
                  <c:v>5061.3585102541801</c:v>
                </c:pt>
                <c:pt idx="90">
                  <c:v>5061.3585102541801</c:v>
                </c:pt>
                <c:pt idx="91">
                  <c:v>5061.3585102541801</c:v>
                </c:pt>
                <c:pt idx="92">
                  <c:v>5061.3585102541801</c:v>
                </c:pt>
                <c:pt idx="93">
                  <c:v>5061.3585102541801</c:v>
                </c:pt>
                <c:pt idx="94">
                  <c:v>5061.3585102541801</c:v>
                </c:pt>
                <c:pt idx="95">
                  <c:v>5061.3585102541801</c:v>
                </c:pt>
                <c:pt idx="96">
                  <c:v>5061.3585102541801</c:v>
                </c:pt>
                <c:pt idx="97">
                  <c:v>5061.3585102541801</c:v>
                </c:pt>
                <c:pt idx="98">
                  <c:v>5061.50175485198</c:v>
                </c:pt>
                <c:pt idx="99">
                  <c:v>5061.84849773523</c:v>
                </c:pt>
                <c:pt idx="100">
                  <c:v>5065.6044759085498</c:v>
                </c:pt>
                <c:pt idx="101">
                  <c:v>5092.8688969942305</c:v>
                </c:pt>
                <c:pt idx="102">
                  <c:v>5179.2005530133501</c:v>
                </c:pt>
                <c:pt idx="103">
                  <c:v>5353.7443148971197</c:v>
                </c:pt>
                <c:pt idx="104">
                  <c:v>5656.6125676668898</c:v>
                </c:pt>
                <c:pt idx="105">
                  <c:v>5898.4766587148097</c:v>
                </c:pt>
                <c:pt idx="106">
                  <c:v>6094.46217558439</c:v>
                </c:pt>
                <c:pt idx="107">
                  <c:v>6179.1440016918996</c:v>
                </c:pt>
                <c:pt idx="108">
                  <c:v>6179.1440016918996</c:v>
                </c:pt>
                <c:pt idx="109">
                  <c:v>6179.1440016918996</c:v>
                </c:pt>
                <c:pt idx="110">
                  <c:v>6179.1440016918996</c:v>
                </c:pt>
                <c:pt idx="111">
                  <c:v>6179.1440016918996</c:v>
                </c:pt>
                <c:pt idx="112">
                  <c:v>6179.1440016918996</c:v>
                </c:pt>
                <c:pt idx="113">
                  <c:v>6179.1440016918996</c:v>
                </c:pt>
                <c:pt idx="114">
                  <c:v>6179.1440016918996</c:v>
                </c:pt>
                <c:pt idx="115">
                  <c:v>6179.1440016918996</c:v>
                </c:pt>
                <c:pt idx="116">
                  <c:v>6179.1440016918996</c:v>
                </c:pt>
                <c:pt idx="117">
                  <c:v>6179.1440016918996</c:v>
                </c:pt>
                <c:pt idx="118">
                  <c:v>6179.1440016918996</c:v>
                </c:pt>
                <c:pt idx="119">
                  <c:v>6179.1440016918996</c:v>
                </c:pt>
                <c:pt idx="120">
                  <c:v>6179.1440016918996</c:v>
                </c:pt>
                <c:pt idx="121">
                  <c:v>6179.1440016918996</c:v>
                </c:pt>
                <c:pt idx="122">
                  <c:v>6179.1440016918996</c:v>
                </c:pt>
                <c:pt idx="123">
                  <c:v>6179.1440016918996</c:v>
                </c:pt>
                <c:pt idx="124">
                  <c:v>6179.1440016918996</c:v>
                </c:pt>
                <c:pt idx="125">
                  <c:v>6179.1440016918996</c:v>
                </c:pt>
                <c:pt idx="126">
                  <c:v>6179.1440016918996</c:v>
                </c:pt>
                <c:pt idx="127">
                  <c:v>6179.1440016918996</c:v>
                </c:pt>
                <c:pt idx="128">
                  <c:v>6179.1440016918996</c:v>
                </c:pt>
                <c:pt idx="129">
                  <c:v>6179.1440016918996</c:v>
                </c:pt>
                <c:pt idx="130">
                  <c:v>6179.1440016918996</c:v>
                </c:pt>
                <c:pt idx="131">
                  <c:v>6179.1440016918996</c:v>
                </c:pt>
                <c:pt idx="132">
                  <c:v>6179.1440016918996</c:v>
                </c:pt>
                <c:pt idx="133">
                  <c:v>6179.1440016918996</c:v>
                </c:pt>
                <c:pt idx="134">
                  <c:v>6179.1440016918996</c:v>
                </c:pt>
                <c:pt idx="135">
                  <c:v>6179.1440016918996</c:v>
                </c:pt>
                <c:pt idx="136">
                  <c:v>6179.1440016918996</c:v>
                </c:pt>
                <c:pt idx="137">
                  <c:v>6179.1440016918996</c:v>
                </c:pt>
                <c:pt idx="138">
                  <c:v>6179.6143918054804</c:v>
                </c:pt>
                <c:pt idx="139">
                  <c:v>6180.3499696199797</c:v>
                </c:pt>
                <c:pt idx="140">
                  <c:v>6184.7533222011798</c:v>
                </c:pt>
                <c:pt idx="141">
                  <c:v>6214.7675514634302</c:v>
                </c:pt>
                <c:pt idx="142">
                  <c:v>6307.5764369277003</c:v>
                </c:pt>
                <c:pt idx="143">
                  <c:v>6493.7363326403702</c:v>
                </c:pt>
                <c:pt idx="144">
                  <c:v>6814.7401123970403</c:v>
                </c:pt>
                <c:pt idx="145">
                  <c:v>7068.24636834598</c:v>
                </c:pt>
                <c:pt idx="146">
                  <c:v>7271.5396477608001</c:v>
                </c:pt>
                <c:pt idx="147">
                  <c:v>7358.7343920799303</c:v>
                </c:pt>
                <c:pt idx="148">
                  <c:v>7358.7343920799303</c:v>
                </c:pt>
                <c:pt idx="149">
                  <c:v>7358.7343920799303</c:v>
                </c:pt>
                <c:pt idx="150">
                  <c:v>7358.7343920799303</c:v>
                </c:pt>
                <c:pt idx="151">
                  <c:v>7358.7343920799303</c:v>
                </c:pt>
                <c:pt idx="152">
                  <c:v>7358.7343920799303</c:v>
                </c:pt>
                <c:pt idx="153">
                  <c:v>7358.7343920799303</c:v>
                </c:pt>
                <c:pt idx="154">
                  <c:v>7358.7343920799303</c:v>
                </c:pt>
                <c:pt idx="155">
                  <c:v>7358.7343920799303</c:v>
                </c:pt>
                <c:pt idx="156">
                  <c:v>7358.7343920799303</c:v>
                </c:pt>
                <c:pt idx="157">
                  <c:v>7358.7343920799303</c:v>
                </c:pt>
                <c:pt idx="158">
                  <c:v>7358.7343920799303</c:v>
                </c:pt>
                <c:pt idx="159">
                  <c:v>7358.7343920799303</c:v>
                </c:pt>
                <c:pt idx="160">
                  <c:v>7358.7343920799303</c:v>
                </c:pt>
                <c:pt idx="161">
                  <c:v>7358.7343920799303</c:v>
                </c:pt>
                <c:pt idx="162">
                  <c:v>7358.7343920799303</c:v>
                </c:pt>
                <c:pt idx="163">
                  <c:v>7358.7343920799303</c:v>
                </c:pt>
                <c:pt idx="164">
                  <c:v>7358.7343920799303</c:v>
                </c:pt>
                <c:pt idx="165">
                  <c:v>7358.7343920799303</c:v>
                </c:pt>
                <c:pt idx="166">
                  <c:v>7358.7343920799303</c:v>
                </c:pt>
                <c:pt idx="167">
                  <c:v>7358.7343920799303</c:v>
                </c:pt>
                <c:pt idx="168">
                  <c:v>7358.7343920799303</c:v>
                </c:pt>
                <c:pt idx="169">
                  <c:v>7358.7343920799303</c:v>
                </c:pt>
                <c:pt idx="170">
                  <c:v>7358.7343920799303</c:v>
                </c:pt>
                <c:pt idx="171">
                  <c:v>7358.7343920799303</c:v>
                </c:pt>
                <c:pt idx="172">
                  <c:v>7358.7343920799303</c:v>
                </c:pt>
                <c:pt idx="173">
                  <c:v>7358.7343920799303</c:v>
                </c:pt>
                <c:pt idx="174">
                  <c:v>7358.7343920799303</c:v>
                </c:pt>
                <c:pt idx="175">
                  <c:v>7358.7343920799303</c:v>
                </c:pt>
                <c:pt idx="176">
                  <c:v>7358.7343920799303</c:v>
                </c:pt>
                <c:pt idx="177">
                  <c:v>7358.7343920799303</c:v>
                </c:pt>
                <c:pt idx="178">
                  <c:v>7359.1980759278204</c:v>
                </c:pt>
                <c:pt idx="179">
                  <c:v>7359.9603336011396</c:v>
                </c:pt>
                <c:pt idx="180">
                  <c:v>7364.9941545004303</c:v>
                </c:pt>
                <c:pt idx="181">
                  <c:v>7397.13397738002</c:v>
                </c:pt>
                <c:pt idx="182">
                  <c:v>7493.9892895576004</c:v>
                </c:pt>
                <c:pt idx="183">
                  <c:v>7686.62393541038</c:v>
                </c:pt>
                <c:pt idx="184">
                  <c:v>8014.63566757636</c:v>
                </c:pt>
                <c:pt idx="185">
                  <c:v>8271.4547850920007</c:v>
                </c:pt>
                <c:pt idx="186">
                  <c:v>8476.3176179798393</c:v>
                </c:pt>
                <c:pt idx="187">
                  <c:v>8564.0477916140899</c:v>
                </c:pt>
                <c:pt idx="188">
                  <c:v>8564.0477916140899</c:v>
                </c:pt>
                <c:pt idx="189">
                  <c:v>8564.0477916140899</c:v>
                </c:pt>
                <c:pt idx="190">
                  <c:v>8564.0477916140899</c:v>
                </c:pt>
                <c:pt idx="191">
                  <c:v>8564.0477916140899</c:v>
                </c:pt>
                <c:pt idx="192">
                  <c:v>8564.0477916140899</c:v>
                </c:pt>
                <c:pt idx="193">
                  <c:v>8564.0477916140899</c:v>
                </c:pt>
                <c:pt idx="194">
                  <c:v>8564.0477916140899</c:v>
                </c:pt>
                <c:pt idx="195">
                  <c:v>8564.0477916140899</c:v>
                </c:pt>
                <c:pt idx="196">
                  <c:v>8564.0477916140899</c:v>
                </c:pt>
                <c:pt idx="197">
                  <c:v>8564.0477916140899</c:v>
                </c:pt>
                <c:pt idx="198">
                  <c:v>8564.0477916140899</c:v>
                </c:pt>
                <c:pt idx="199">
                  <c:v>8564.0477916140899</c:v>
                </c:pt>
                <c:pt idx="200">
                  <c:v>8564.0477916140899</c:v>
                </c:pt>
                <c:pt idx="201">
                  <c:v>8564.0477916140899</c:v>
                </c:pt>
                <c:pt idx="202">
                  <c:v>8564.0477916140899</c:v>
                </c:pt>
                <c:pt idx="203">
                  <c:v>8564.0477916140899</c:v>
                </c:pt>
                <c:pt idx="204">
                  <c:v>8564.0477916140899</c:v>
                </c:pt>
                <c:pt idx="205">
                  <c:v>8564.0477916140899</c:v>
                </c:pt>
                <c:pt idx="206">
                  <c:v>8564.0477916140899</c:v>
                </c:pt>
                <c:pt idx="207">
                  <c:v>8564.0477916140899</c:v>
                </c:pt>
                <c:pt idx="208">
                  <c:v>8564.0477916140899</c:v>
                </c:pt>
                <c:pt idx="209">
                  <c:v>8564.0477916140899</c:v>
                </c:pt>
                <c:pt idx="210">
                  <c:v>8564.0477916140899</c:v>
                </c:pt>
                <c:pt idx="211">
                  <c:v>8564.0477916140899</c:v>
                </c:pt>
                <c:pt idx="212">
                  <c:v>8564.0477916140899</c:v>
                </c:pt>
                <c:pt idx="213">
                  <c:v>8564.0477916140899</c:v>
                </c:pt>
                <c:pt idx="214">
                  <c:v>8564.0477916140899</c:v>
                </c:pt>
                <c:pt idx="215">
                  <c:v>8564.0477916140899</c:v>
                </c:pt>
                <c:pt idx="216">
                  <c:v>8564.0477916140899</c:v>
                </c:pt>
                <c:pt idx="217">
                  <c:v>8564.0477916140899</c:v>
                </c:pt>
                <c:pt idx="218">
                  <c:v>8564.4973357370509</c:v>
                </c:pt>
                <c:pt idx="219">
                  <c:v>8565.2738330026605</c:v>
                </c:pt>
                <c:pt idx="220">
                  <c:v>8572.5364992980994</c:v>
                </c:pt>
                <c:pt idx="221">
                  <c:v>8611.4179750365001</c:v>
                </c:pt>
                <c:pt idx="222">
                  <c:v>8713.4812088514791</c:v>
                </c:pt>
                <c:pt idx="223">
                  <c:v>8907.3511449978596</c:v>
                </c:pt>
                <c:pt idx="224">
                  <c:v>9236.5826081259693</c:v>
                </c:pt>
                <c:pt idx="225">
                  <c:v>9495.7795333148697</c:v>
                </c:pt>
                <c:pt idx="226">
                  <c:v>9706.5738097787707</c:v>
                </c:pt>
                <c:pt idx="227">
                  <c:v>9798.7308468729607</c:v>
                </c:pt>
                <c:pt idx="228">
                  <c:v>9798.7308468729607</c:v>
                </c:pt>
                <c:pt idx="229">
                  <c:v>9798.7308468729607</c:v>
                </c:pt>
                <c:pt idx="230">
                  <c:v>9798.7308468729607</c:v>
                </c:pt>
                <c:pt idx="231">
                  <c:v>9798.7308468729607</c:v>
                </c:pt>
                <c:pt idx="232">
                  <c:v>9798.7308468729607</c:v>
                </c:pt>
                <c:pt idx="233">
                  <c:v>9798.7308468729607</c:v>
                </c:pt>
                <c:pt idx="234">
                  <c:v>9798.7308468729607</c:v>
                </c:pt>
                <c:pt idx="235">
                  <c:v>9798.7308468729607</c:v>
                </c:pt>
                <c:pt idx="236">
                  <c:v>9798.7308468729607</c:v>
                </c:pt>
                <c:pt idx="237">
                  <c:v>9798.7308468729607</c:v>
                </c:pt>
                <c:pt idx="238">
                  <c:v>9798.7308468729607</c:v>
                </c:pt>
                <c:pt idx="239">
                  <c:v>9798.7308468729607</c:v>
                </c:pt>
                <c:pt idx="240">
                  <c:v>9798.7308468729607</c:v>
                </c:pt>
                <c:pt idx="241">
                  <c:v>9798.7308468729607</c:v>
                </c:pt>
                <c:pt idx="242">
                  <c:v>9798.7308468729607</c:v>
                </c:pt>
                <c:pt idx="243">
                  <c:v>9798.7308468729607</c:v>
                </c:pt>
                <c:pt idx="244">
                  <c:v>9798.7308468729607</c:v>
                </c:pt>
                <c:pt idx="245">
                  <c:v>9798.7308468729607</c:v>
                </c:pt>
                <c:pt idx="246">
                  <c:v>9798.7308468729607</c:v>
                </c:pt>
                <c:pt idx="247">
                  <c:v>9798.7308468729607</c:v>
                </c:pt>
                <c:pt idx="248">
                  <c:v>9798.7308468729607</c:v>
                </c:pt>
                <c:pt idx="249">
                  <c:v>9798.7308468729607</c:v>
                </c:pt>
                <c:pt idx="250">
                  <c:v>9798.7308468729607</c:v>
                </c:pt>
                <c:pt idx="251">
                  <c:v>9798.7308468729607</c:v>
                </c:pt>
                <c:pt idx="252">
                  <c:v>9798.7308468729607</c:v>
                </c:pt>
                <c:pt idx="253">
                  <c:v>9798.7308468729607</c:v>
                </c:pt>
                <c:pt idx="254">
                  <c:v>9798.7308468729607</c:v>
                </c:pt>
                <c:pt idx="255">
                  <c:v>9798.7308468729607</c:v>
                </c:pt>
                <c:pt idx="256">
                  <c:v>9798.7308468729607</c:v>
                </c:pt>
                <c:pt idx="257">
                  <c:v>9798.7308468729607</c:v>
                </c:pt>
                <c:pt idx="258">
                  <c:v>9799.1116103320292</c:v>
                </c:pt>
                <c:pt idx="259">
                  <c:v>9799.80222800509</c:v>
                </c:pt>
                <c:pt idx="260">
                  <c:v>9804.9472574849206</c:v>
                </c:pt>
                <c:pt idx="261">
                  <c:v>9839.1235907552309</c:v>
                </c:pt>
                <c:pt idx="262">
                  <c:v>9938.6606843359004</c:v>
                </c:pt>
                <c:pt idx="263">
                  <c:v>10127.2333998217</c:v>
                </c:pt>
                <c:pt idx="264">
                  <c:v>10449.7932089314</c:v>
                </c:pt>
                <c:pt idx="265">
                  <c:v>10706.761153352099</c:v>
                </c:pt>
                <c:pt idx="266">
                  <c:v>10916.047798117601</c:v>
                </c:pt>
                <c:pt idx="267">
                  <c:v>11006.6630322775</c:v>
                </c:pt>
                <c:pt idx="268">
                  <c:v>11006.6630322775</c:v>
                </c:pt>
                <c:pt idx="269">
                  <c:v>11006.6630322775</c:v>
                </c:pt>
                <c:pt idx="270">
                  <c:v>11006.6630322775</c:v>
                </c:pt>
                <c:pt idx="271">
                  <c:v>11006.6630322775</c:v>
                </c:pt>
                <c:pt idx="272">
                  <c:v>11006.6630322775</c:v>
                </c:pt>
                <c:pt idx="273">
                  <c:v>11006.6630322775</c:v>
                </c:pt>
                <c:pt idx="274">
                  <c:v>11006.6630322775</c:v>
                </c:pt>
                <c:pt idx="275">
                  <c:v>11006.6630322775</c:v>
                </c:pt>
                <c:pt idx="276">
                  <c:v>11006.6630322775</c:v>
                </c:pt>
                <c:pt idx="277">
                  <c:v>11006.6630322775</c:v>
                </c:pt>
                <c:pt idx="278">
                  <c:v>11006.6630322775</c:v>
                </c:pt>
                <c:pt idx="279">
                  <c:v>11006.6630322775</c:v>
                </c:pt>
                <c:pt idx="280">
                  <c:v>11006.6630322775</c:v>
                </c:pt>
                <c:pt idx="281">
                  <c:v>11006.6630322775</c:v>
                </c:pt>
                <c:pt idx="282">
                  <c:v>11006.6630322775</c:v>
                </c:pt>
                <c:pt idx="283">
                  <c:v>11006.6630322775</c:v>
                </c:pt>
                <c:pt idx="284">
                  <c:v>11006.6630322775</c:v>
                </c:pt>
                <c:pt idx="285">
                  <c:v>11006.6630322775</c:v>
                </c:pt>
                <c:pt idx="286">
                  <c:v>11006.6630322775</c:v>
                </c:pt>
                <c:pt idx="287">
                  <c:v>11006.6630322775</c:v>
                </c:pt>
                <c:pt idx="288">
                  <c:v>11006.6630322775</c:v>
                </c:pt>
                <c:pt idx="289">
                  <c:v>11006.6630322775</c:v>
                </c:pt>
                <c:pt idx="290">
                  <c:v>11006.6630322775</c:v>
                </c:pt>
                <c:pt idx="291">
                  <c:v>11006.6630322775</c:v>
                </c:pt>
                <c:pt idx="292">
                  <c:v>11006.6630322775</c:v>
                </c:pt>
                <c:pt idx="293">
                  <c:v>11006.6630322775</c:v>
                </c:pt>
                <c:pt idx="294">
                  <c:v>11006.6630322775</c:v>
                </c:pt>
                <c:pt idx="295">
                  <c:v>11006.6630322775</c:v>
                </c:pt>
                <c:pt idx="296">
                  <c:v>11006.6630322775</c:v>
                </c:pt>
                <c:pt idx="297">
                  <c:v>11006.6630322775</c:v>
                </c:pt>
                <c:pt idx="298">
                  <c:v>11006.951573140001</c:v>
                </c:pt>
                <c:pt idx="299">
                  <c:v>11007.4795634069</c:v>
                </c:pt>
                <c:pt idx="300">
                  <c:v>11011.2064590721</c:v>
                </c:pt>
                <c:pt idx="301">
                  <c:v>11037.0743860333</c:v>
                </c:pt>
                <c:pt idx="302">
                  <c:v>11119.4108511495</c:v>
                </c:pt>
                <c:pt idx="303">
                  <c:v>11287.5834267874</c:v>
                </c:pt>
                <c:pt idx="304">
                  <c:v>11576.994223879899</c:v>
                </c:pt>
                <c:pt idx="305">
                  <c:v>11805.236639708</c:v>
                </c:pt>
                <c:pt idx="306">
                  <c:v>11988.3355001404</c:v>
                </c:pt>
                <c:pt idx="307">
                  <c:v>12066.5827592284</c:v>
                </c:pt>
                <c:pt idx="308">
                  <c:v>12066.5827592284</c:v>
                </c:pt>
                <c:pt idx="309">
                  <c:v>12066.5827592284</c:v>
                </c:pt>
                <c:pt idx="310">
                  <c:v>12066.5827592284</c:v>
                </c:pt>
                <c:pt idx="311">
                  <c:v>12066.5827592284</c:v>
                </c:pt>
                <c:pt idx="312">
                  <c:v>12066.5827592284</c:v>
                </c:pt>
                <c:pt idx="313">
                  <c:v>12066.5827592284</c:v>
                </c:pt>
                <c:pt idx="314">
                  <c:v>12066.5827592284</c:v>
                </c:pt>
                <c:pt idx="315">
                  <c:v>12066.5827592284</c:v>
                </c:pt>
                <c:pt idx="316">
                  <c:v>12066.5827592284</c:v>
                </c:pt>
                <c:pt idx="317">
                  <c:v>12066.5827592284</c:v>
                </c:pt>
                <c:pt idx="318">
                  <c:v>12066.5827592284</c:v>
                </c:pt>
                <c:pt idx="319">
                  <c:v>12066.5827592284</c:v>
                </c:pt>
                <c:pt idx="320">
                  <c:v>12066.5827592284</c:v>
                </c:pt>
                <c:pt idx="321">
                  <c:v>12066.5827592284</c:v>
                </c:pt>
                <c:pt idx="322">
                  <c:v>12066.5827592284</c:v>
                </c:pt>
                <c:pt idx="323">
                  <c:v>12066.5827592284</c:v>
                </c:pt>
                <c:pt idx="324">
                  <c:v>12066.5827592284</c:v>
                </c:pt>
                <c:pt idx="325">
                  <c:v>12066.5827592284</c:v>
                </c:pt>
                <c:pt idx="326">
                  <c:v>12066.5827592284</c:v>
                </c:pt>
                <c:pt idx="327">
                  <c:v>12066.5827592284</c:v>
                </c:pt>
                <c:pt idx="328">
                  <c:v>12066.5827592284</c:v>
                </c:pt>
                <c:pt idx="329">
                  <c:v>12066.5827592284</c:v>
                </c:pt>
                <c:pt idx="330">
                  <c:v>12066.5827592284</c:v>
                </c:pt>
                <c:pt idx="331">
                  <c:v>12066.5827592284</c:v>
                </c:pt>
                <c:pt idx="332">
                  <c:v>12066.5827592284</c:v>
                </c:pt>
                <c:pt idx="333">
                  <c:v>12066.5827592284</c:v>
                </c:pt>
                <c:pt idx="334">
                  <c:v>12066.5827592284</c:v>
                </c:pt>
                <c:pt idx="335">
                  <c:v>12066.5827592284</c:v>
                </c:pt>
                <c:pt idx="336">
                  <c:v>12066.5827592284</c:v>
                </c:pt>
                <c:pt idx="337">
                  <c:v>12066.5827592284</c:v>
                </c:pt>
                <c:pt idx="338">
                  <c:v>12066.7860520305</c:v>
                </c:pt>
                <c:pt idx="339">
                  <c:v>12067.1978047312</c:v>
                </c:pt>
                <c:pt idx="340">
                  <c:v>12069.6848167154</c:v>
                </c:pt>
                <c:pt idx="341">
                  <c:v>12088.701864115799</c:v>
                </c:pt>
                <c:pt idx="342">
                  <c:v>12154.269864481799</c:v>
                </c:pt>
                <c:pt idx="343">
                  <c:v>12292.305784722899</c:v>
                </c:pt>
                <c:pt idx="344">
                  <c:v>12529.363828600601</c:v>
                </c:pt>
                <c:pt idx="345">
                  <c:v>12715.6574225894</c:v>
                </c:pt>
                <c:pt idx="346">
                  <c:v>12864.3340467786</c:v>
                </c:pt>
                <c:pt idx="347">
                  <c:v>12927.5864974756</c:v>
                </c:pt>
                <c:pt idx="348">
                  <c:v>12927.5864974756</c:v>
                </c:pt>
                <c:pt idx="349">
                  <c:v>12927.5864974756</c:v>
                </c:pt>
                <c:pt idx="350">
                  <c:v>12927.5864974756</c:v>
                </c:pt>
                <c:pt idx="351">
                  <c:v>12927.5864974756</c:v>
                </c:pt>
                <c:pt idx="352">
                  <c:v>12927.5864974756</c:v>
                </c:pt>
                <c:pt idx="353">
                  <c:v>12927.5864974756</c:v>
                </c:pt>
                <c:pt idx="354">
                  <c:v>12927.5864974756</c:v>
                </c:pt>
                <c:pt idx="355">
                  <c:v>12927.5864974756</c:v>
                </c:pt>
                <c:pt idx="356">
                  <c:v>12927.5864974756</c:v>
                </c:pt>
                <c:pt idx="357">
                  <c:v>12927.5864974756</c:v>
                </c:pt>
                <c:pt idx="358">
                  <c:v>12927.5864974756</c:v>
                </c:pt>
                <c:pt idx="359">
                  <c:v>12927.5864974756</c:v>
                </c:pt>
                <c:pt idx="360">
                  <c:v>12927.5864974756</c:v>
                </c:pt>
                <c:pt idx="361">
                  <c:v>12927.5864974756</c:v>
                </c:pt>
                <c:pt idx="362">
                  <c:v>12927.5864974756</c:v>
                </c:pt>
                <c:pt idx="363">
                  <c:v>12927.5864974756</c:v>
                </c:pt>
                <c:pt idx="364">
                  <c:v>12927.5864974756</c:v>
                </c:pt>
                <c:pt idx="365">
                  <c:v>12927.5864974756</c:v>
                </c:pt>
                <c:pt idx="366">
                  <c:v>12927.5864974756</c:v>
                </c:pt>
                <c:pt idx="367">
                  <c:v>12927.5864974756</c:v>
                </c:pt>
                <c:pt idx="368">
                  <c:v>12927.5864974756</c:v>
                </c:pt>
                <c:pt idx="369">
                  <c:v>12927.5864974756</c:v>
                </c:pt>
                <c:pt idx="370">
                  <c:v>12927.5864974756</c:v>
                </c:pt>
                <c:pt idx="371">
                  <c:v>12927.5864974756</c:v>
                </c:pt>
                <c:pt idx="372">
                  <c:v>12927.5864974756</c:v>
                </c:pt>
                <c:pt idx="373">
                  <c:v>12927.5864974756</c:v>
                </c:pt>
                <c:pt idx="374">
                  <c:v>12927.5864974756</c:v>
                </c:pt>
                <c:pt idx="375">
                  <c:v>12927.5864974756</c:v>
                </c:pt>
                <c:pt idx="376">
                  <c:v>12927.5864974756</c:v>
                </c:pt>
                <c:pt idx="377">
                  <c:v>12927.5864974756</c:v>
                </c:pt>
                <c:pt idx="378">
                  <c:v>12927.7575518511</c:v>
                </c:pt>
                <c:pt idx="379">
                  <c:v>12928.110761550201</c:v>
                </c:pt>
                <c:pt idx="380">
                  <c:v>12929.8066325492</c:v>
                </c:pt>
                <c:pt idx="381">
                  <c:v>12943.348372827</c:v>
                </c:pt>
                <c:pt idx="382">
                  <c:v>12993.705213086499</c:v>
                </c:pt>
                <c:pt idx="383">
                  <c:v>13104.336729488101</c:v>
                </c:pt>
                <c:pt idx="384">
                  <c:v>13295.218488358199</c:v>
                </c:pt>
                <c:pt idx="385">
                  <c:v>13445.420213949999</c:v>
                </c:pt>
                <c:pt idx="386">
                  <c:v>13565.373568663201</c:v>
                </c:pt>
                <c:pt idx="387">
                  <c:v>13616.4142001856</c:v>
                </c:pt>
                <c:pt idx="388">
                  <c:v>13616.4142001856</c:v>
                </c:pt>
                <c:pt idx="389">
                  <c:v>13616.4142001856</c:v>
                </c:pt>
                <c:pt idx="390">
                  <c:v>13616.4142001856</c:v>
                </c:pt>
                <c:pt idx="391">
                  <c:v>13616.4142001856</c:v>
                </c:pt>
                <c:pt idx="392">
                  <c:v>13616.4142001856</c:v>
                </c:pt>
                <c:pt idx="393">
                  <c:v>13616.4142001856</c:v>
                </c:pt>
                <c:pt idx="394">
                  <c:v>13616.4142001856</c:v>
                </c:pt>
                <c:pt idx="395">
                  <c:v>13616.4142001856</c:v>
                </c:pt>
                <c:pt idx="396">
                  <c:v>13616.4142001856</c:v>
                </c:pt>
                <c:pt idx="397">
                  <c:v>13616.4142001856</c:v>
                </c:pt>
                <c:pt idx="398">
                  <c:v>13616.4142001856</c:v>
                </c:pt>
                <c:pt idx="399">
                  <c:v>13616.4142001856</c:v>
                </c:pt>
                <c:pt idx="400">
                  <c:v>13616.4142001856</c:v>
                </c:pt>
                <c:pt idx="401">
                  <c:v>13616.4142001856</c:v>
                </c:pt>
                <c:pt idx="402">
                  <c:v>13616.4142001856</c:v>
                </c:pt>
                <c:pt idx="403">
                  <c:v>13616.4142001856</c:v>
                </c:pt>
                <c:pt idx="404">
                  <c:v>13616.4142001856</c:v>
                </c:pt>
                <c:pt idx="405">
                  <c:v>13616.4142001856</c:v>
                </c:pt>
                <c:pt idx="406">
                  <c:v>13616.4142001856</c:v>
                </c:pt>
                <c:pt idx="407">
                  <c:v>13616.4142001856</c:v>
                </c:pt>
                <c:pt idx="408">
                  <c:v>13616.4142001856</c:v>
                </c:pt>
                <c:pt idx="409">
                  <c:v>13616.4142001856</c:v>
                </c:pt>
                <c:pt idx="410">
                  <c:v>13616.4142001856</c:v>
                </c:pt>
                <c:pt idx="411">
                  <c:v>13616.4142001856</c:v>
                </c:pt>
                <c:pt idx="412">
                  <c:v>13616.4142001856</c:v>
                </c:pt>
                <c:pt idx="413">
                  <c:v>13616.4142001856</c:v>
                </c:pt>
                <c:pt idx="414">
                  <c:v>13616.4142001856</c:v>
                </c:pt>
                <c:pt idx="415">
                  <c:v>13616.4142001856</c:v>
                </c:pt>
                <c:pt idx="416">
                  <c:v>13616.4142001856</c:v>
                </c:pt>
                <c:pt idx="417">
                  <c:v>13616.4142001856</c:v>
                </c:pt>
                <c:pt idx="418">
                  <c:v>13616.568139785</c:v>
                </c:pt>
                <c:pt idx="419">
                  <c:v>13616.883910785</c:v>
                </c:pt>
                <c:pt idx="420">
                  <c:v>13618.158376159001</c:v>
                </c:pt>
                <c:pt idx="421">
                  <c:v>13628.0779015075</c:v>
                </c:pt>
                <c:pt idx="422">
                  <c:v>13667.253745571301</c:v>
                </c:pt>
                <c:pt idx="423">
                  <c:v>13757.3576312473</c:v>
                </c:pt>
                <c:pt idx="424">
                  <c:v>13914.142034509099</c:v>
                </c:pt>
                <c:pt idx="425">
                  <c:v>14037.933915513901</c:v>
                </c:pt>
                <c:pt idx="426">
                  <c:v>14137.1042628386</c:v>
                </c:pt>
                <c:pt idx="427">
                  <c:v>14179.385443875201</c:v>
                </c:pt>
                <c:pt idx="428">
                  <c:v>14179.385443875201</c:v>
                </c:pt>
                <c:pt idx="429">
                  <c:v>14179.385443875201</c:v>
                </c:pt>
                <c:pt idx="430">
                  <c:v>14179.385443875201</c:v>
                </c:pt>
                <c:pt idx="431">
                  <c:v>14179.385443875201</c:v>
                </c:pt>
                <c:pt idx="432">
                  <c:v>14179.385443875201</c:v>
                </c:pt>
                <c:pt idx="433">
                  <c:v>14179.385443875201</c:v>
                </c:pt>
                <c:pt idx="434">
                  <c:v>14179.385443875201</c:v>
                </c:pt>
                <c:pt idx="435">
                  <c:v>14179.385443875201</c:v>
                </c:pt>
                <c:pt idx="436">
                  <c:v>14179.385443875201</c:v>
                </c:pt>
                <c:pt idx="437">
                  <c:v>14179.385443875201</c:v>
                </c:pt>
                <c:pt idx="438">
                  <c:v>14179.385443875201</c:v>
                </c:pt>
                <c:pt idx="439">
                  <c:v>14179.385443875201</c:v>
                </c:pt>
                <c:pt idx="440">
                  <c:v>14179.385443875201</c:v>
                </c:pt>
                <c:pt idx="441">
                  <c:v>14179.385443875201</c:v>
                </c:pt>
                <c:pt idx="442">
                  <c:v>14179.385443875201</c:v>
                </c:pt>
                <c:pt idx="443">
                  <c:v>14179.385443875201</c:v>
                </c:pt>
                <c:pt idx="444">
                  <c:v>14179.385443875201</c:v>
                </c:pt>
                <c:pt idx="445">
                  <c:v>14179.385443875201</c:v>
                </c:pt>
                <c:pt idx="446">
                  <c:v>14179.385443875201</c:v>
                </c:pt>
                <c:pt idx="447">
                  <c:v>14179.385443875201</c:v>
                </c:pt>
                <c:pt idx="448">
                  <c:v>14179.385443875201</c:v>
                </c:pt>
                <c:pt idx="449">
                  <c:v>14179.385443875201</c:v>
                </c:pt>
                <c:pt idx="450">
                  <c:v>14179.385443875201</c:v>
                </c:pt>
                <c:pt idx="451">
                  <c:v>14179.385443875201</c:v>
                </c:pt>
                <c:pt idx="452">
                  <c:v>14179.385443875201</c:v>
                </c:pt>
                <c:pt idx="453">
                  <c:v>14179.385443875201</c:v>
                </c:pt>
                <c:pt idx="454">
                  <c:v>14179.385443875201</c:v>
                </c:pt>
                <c:pt idx="455">
                  <c:v>14179.385443875201</c:v>
                </c:pt>
                <c:pt idx="456">
                  <c:v>14179.385443875201</c:v>
                </c:pt>
                <c:pt idx="457">
                  <c:v>14179.385443875201</c:v>
                </c:pt>
                <c:pt idx="458">
                  <c:v>14179.5238653712</c:v>
                </c:pt>
                <c:pt idx="459">
                  <c:v>14179.803623710501</c:v>
                </c:pt>
                <c:pt idx="460">
                  <c:v>14180.8156496916</c:v>
                </c:pt>
                <c:pt idx="461">
                  <c:v>14188.285290170499</c:v>
                </c:pt>
                <c:pt idx="462">
                  <c:v>14219.461909116801</c:v>
                </c:pt>
                <c:pt idx="463">
                  <c:v>14294.844202047299</c:v>
                </c:pt>
                <c:pt idx="464">
                  <c:v>14427.7906146021</c:v>
                </c:pt>
                <c:pt idx="465">
                  <c:v>14533.200411202401</c:v>
                </c:pt>
                <c:pt idx="466">
                  <c:v>14617.8537476316</c:v>
                </c:pt>
                <c:pt idx="467">
                  <c:v>14654.009898796099</c:v>
                </c:pt>
              </c:numCache>
            </c:numRef>
          </c:yVal>
          <c:smooth val="1"/>
          <c:extLst>
            <c:ext xmlns:c16="http://schemas.microsoft.com/office/drawing/2014/chart" uri="{C3380CC4-5D6E-409C-BE32-E72D297353CC}">
              <c16:uniqueId val="{00000001-16E5-624C-9E99-37D427B66795}"/>
            </c:ext>
          </c:extLst>
        </c:ser>
        <c:dLbls>
          <c:showLegendKey val="0"/>
          <c:showVal val="0"/>
          <c:showCatName val="0"/>
          <c:showSerName val="0"/>
          <c:showPercent val="0"/>
          <c:showBubbleSize val="0"/>
        </c:dLbls>
        <c:axId val="739669384"/>
        <c:axId val="739668072"/>
      </c:scatterChart>
      <c:valAx>
        <c:axId val="739669384"/>
        <c:scaling>
          <c:orientation val="minMax"/>
          <c:max val="4000"/>
        </c:scaling>
        <c:delete val="0"/>
        <c:axPos val="b"/>
        <c:majorGridlines>
          <c:spPr>
            <a:ln w="9525" cap="flat" cmpd="sng" algn="ctr">
              <a:solidFill>
                <a:schemeClr val="tx1">
                  <a:lumMod val="15000"/>
                  <a:lumOff val="85000"/>
                </a:schemeClr>
              </a:solidFill>
              <a:prstDash val="dash"/>
              <a:round/>
            </a:ln>
            <a:effectLst/>
          </c:spPr>
        </c:majorGridlines>
        <c:title>
          <c:tx>
            <c:rich>
              <a:bodyPr rot="0" spcFirstLastPara="1" vertOverflow="ellipsis" vert="horz" wrap="square" anchor="ctr" anchorCtr="1"/>
              <a:lstStyle/>
              <a:p>
                <a:pPr>
                  <a:defRPr sz="1600" b="1" i="0" u="none" strike="noStrike" kern="1200" baseline="0">
                    <a:solidFill>
                      <a:schemeClr val="tx1"/>
                    </a:solidFill>
                    <a:latin typeface="+mn-lt"/>
                    <a:ea typeface="+mn-ea"/>
                    <a:cs typeface="+mn-cs"/>
                  </a:defRPr>
                </a:pPr>
                <a:r>
                  <a:rPr lang="en-US"/>
                  <a:t>Time, day</a:t>
                </a:r>
              </a:p>
            </c:rich>
          </c:tx>
          <c:layout>
            <c:manualLayout>
              <c:xMode val="edge"/>
              <c:yMode val="edge"/>
              <c:x val="0.46375833030960267"/>
              <c:y val="0.86102124747481723"/>
            </c:manualLayout>
          </c:layout>
          <c:overlay val="0"/>
          <c:spPr>
            <a:noFill/>
            <a:ln>
              <a:noFill/>
            </a:ln>
            <a:effectLst/>
          </c:spPr>
          <c:txPr>
            <a:bodyPr rot="0" spcFirstLastPara="1" vertOverflow="ellipsis" vert="horz" wrap="square" anchor="ctr" anchorCtr="1"/>
            <a:lstStyle/>
            <a:p>
              <a:pPr>
                <a:defRPr sz="1600" b="1" i="0" u="none" strike="noStrike" kern="1200" baseline="0">
                  <a:solidFill>
                    <a:schemeClr val="tx1"/>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600" b="1" i="0" u="none" strike="noStrike" kern="1200" baseline="0">
                <a:solidFill>
                  <a:schemeClr val="tx1"/>
                </a:solidFill>
                <a:latin typeface="+mn-lt"/>
                <a:ea typeface="+mn-ea"/>
                <a:cs typeface="+mn-cs"/>
              </a:defRPr>
            </a:pPr>
            <a:endParaRPr lang="en-US"/>
          </a:p>
        </c:txPr>
        <c:crossAx val="739668072"/>
        <c:crosses val="autoZero"/>
        <c:crossBetween val="midCat"/>
        <c:majorUnit val="1000"/>
      </c:valAx>
      <c:valAx>
        <c:axId val="739668072"/>
        <c:scaling>
          <c:orientation val="minMax"/>
        </c:scaling>
        <c:delete val="0"/>
        <c:axPos val="l"/>
        <c:majorGridlines>
          <c:spPr>
            <a:ln w="9525" cap="flat" cmpd="sng" algn="ctr">
              <a:solidFill>
                <a:schemeClr val="tx1">
                  <a:lumMod val="15000"/>
                  <a:lumOff val="85000"/>
                </a:schemeClr>
              </a:solidFill>
              <a:prstDash val="dash"/>
              <a:round/>
            </a:ln>
            <a:effectLst/>
          </c:spPr>
        </c:majorGridlines>
        <c:title>
          <c:tx>
            <c:rich>
              <a:bodyPr rot="-5400000" spcFirstLastPara="1" vertOverflow="ellipsis" vert="horz" wrap="square" anchor="ctr" anchorCtr="1"/>
              <a:lstStyle/>
              <a:p>
                <a:pPr>
                  <a:defRPr sz="1600" b="1" i="0" u="none" strike="noStrike" kern="1200" baseline="0">
                    <a:solidFill>
                      <a:schemeClr val="tx1"/>
                    </a:solidFill>
                    <a:latin typeface="+mn-lt"/>
                    <a:ea typeface="+mn-ea"/>
                    <a:cs typeface="+mn-cs"/>
                  </a:defRPr>
                </a:pPr>
                <a:r>
                  <a:rPr lang="en-US"/>
                  <a:t>Cumulative</a:t>
                </a:r>
                <a:r>
                  <a:rPr lang="en-US" baseline="0"/>
                  <a:t> Oil, Mstb</a:t>
                </a:r>
                <a:endParaRPr lang="en-US"/>
              </a:p>
            </c:rich>
          </c:tx>
          <c:layout>
            <c:manualLayout>
              <c:xMode val="edge"/>
              <c:yMode val="edge"/>
              <c:x val="1.6542523425952145E-3"/>
              <c:y val="0.23319638183188185"/>
            </c:manualLayout>
          </c:layout>
          <c:overlay val="0"/>
          <c:spPr>
            <a:noFill/>
            <a:ln>
              <a:noFill/>
            </a:ln>
            <a:effectLst/>
          </c:spPr>
          <c:txPr>
            <a:bodyPr rot="-5400000" spcFirstLastPara="1" vertOverflow="ellipsis" vert="horz" wrap="square" anchor="ctr" anchorCtr="1"/>
            <a:lstStyle/>
            <a:p>
              <a:pPr>
                <a:defRPr sz="1600" b="1" i="0" u="none" strike="noStrike" kern="1200" baseline="0">
                  <a:solidFill>
                    <a:schemeClr val="tx1"/>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600" b="1" i="0" u="none" strike="noStrike" kern="1200" baseline="0">
                <a:solidFill>
                  <a:schemeClr val="tx1"/>
                </a:solidFill>
                <a:latin typeface="+mn-lt"/>
                <a:ea typeface="+mn-ea"/>
                <a:cs typeface="+mn-cs"/>
              </a:defRPr>
            </a:pPr>
            <a:endParaRPr lang="en-US"/>
          </a:p>
        </c:txPr>
        <c:crossAx val="739669384"/>
        <c:crosses val="autoZero"/>
        <c:crossBetween val="midCat"/>
        <c:majorUnit val="4000"/>
        <c:dispUnits>
          <c:builtInUnit val="thousands"/>
        </c:dispUnits>
      </c:valAx>
      <c:spPr>
        <a:noFill/>
        <a:ln w="38100">
          <a:solidFill>
            <a:schemeClr val="tx1"/>
          </a:solidFill>
        </a:ln>
        <a:effectLst/>
      </c:spPr>
    </c:plotArea>
    <c:legend>
      <c:legendPos val="r"/>
      <c:layout>
        <c:manualLayout>
          <c:xMode val="edge"/>
          <c:yMode val="edge"/>
          <c:x val="0.22109125492738219"/>
          <c:y val="0.12593997791875289"/>
          <c:w val="0.25576195512138405"/>
          <c:h val="0.15031991173038839"/>
        </c:manualLayout>
      </c:layout>
      <c:overlay val="0"/>
      <c:spPr>
        <a:solidFill>
          <a:schemeClr val="bg1"/>
        </a:solidFill>
        <a:ln w="28575">
          <a:solidFill>
            <a:schemeClr val="tx1"/>
          </a:solidFill>
        </a:ln>
        <a:effectLst/>
      </c:spPr>
      <c:txPr>
        <a:bodyPr rot="0" spcFirstLastPara="1" vertOverflow="ellipsis" vert="horz" wrap="square" anchor="ctr" anchorCtr="1"/>
        <a:lstStyle/>
        <a:p>
          <a:pPr>
            <a:defRPr sz="1800" b="1" i="0" u="none" strike="noStrike" kern="1200" baseline="0">
              <a:solidFill>
                <a:schemeClr val="tx1"/>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bg1">
          <a:lumMod val="75000"/>
        </a:schemeClr>
      </a:solidFill>
      <a:round/>
    </a:ln>
    <a:effectLst/>
  </c:spPr>
  <c:txPr>
    <a:bodyPr/>
    <a:lstStyle/>
    <a:p>
      <a:pPr>
        <a:defRPr sz="1600" b="1">
          <a:solidFill>
            <a:schemeClr val="tx1"/>
          </a:solidFill>
        </a:defRPr>
      </a:pPr>
      <a:endParaRPr lang="en-US"/>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_rels/drawing14.xml.rels><?xml version="1.0" encoding="UTF-8" standalone="yes"?>
<Relationships xmlns="http://schemas.openxmlformats.org/package/2006/relationships"><Relationship Id="rId3" Type="http://schemas.openxmlformats.org/officeDocument/2006/relationships/chart" Target="../charts/chart15.xml"/><Relationship Id="rId2" Type="http://schemas.openxmlformats.org/officeDocument/2006/relationships/chart" Target="../charts/chart14.xml"/><Relationship Id="rId1" Type="http://schemas.openxmlformats.org/officeDocument/2006/relationships/chart" Target="../charts/chart13.xml"/><Relationship Id="rId6" Type="http://schemas.openxmlformats.org/officeDocument/2006/relationships/chart" Target="../charts/chart18.xml"/><Relationship Id="rId5" Type="http://schemas.openxmlformats.org/officeDocument/2006/relationships/chart" Target="../charts/chart17.xml"/><Relationship Id="rId4" Type="http://schemas.openxmlformats.org/officeDocument/2006/relationships/chart" Target="../charts/chart16.xml"/></Relationships>
</file>

<file path=xl/drawings/_rels/drawing19.xml.rels><?xml version="1.0" encoding="UTF-8" standalone="yes"?>
<Relationships xmlns="http://schemas.openxmlformats.org/package/2006/relationships"><Relationship Id="rId2" Type="http://schemas.openxmlformats.org/officeDocument/2006/relationships/chart" Target="../charts/chart20.xml"/><Relationship Id="rId1" Type="http://schemas.openxmlformats.org/officeDocument/2006/relationships/chart" Target="../charts/chart19.xml"/></Relationships>
</file>

<file path=xl/drawings/_rels/drawing20.xml.rels><?xml version="1.0" encoding="UTF-8" standalone="yes"?>
<Relationships xmlns="http://schemas.openxmlformats.org/package/2006/relationships"><Relationship Id="rId1" Type="http://schemas.openxmlformats.org/officeDocument/2006/relationships/chart" Target="../charts/chart21.xml"/></Relationships>
</file>

<file path=xl/drawings/drawing1.xml><?xml version="1.0" encoding="utf-8"?>
<xdr:wsDr xmlns:xdr="http://schemas.openxmlformats.org/drawingml/2006/spreadsheetDrawing" xmlns:a="http://schemas.openxmlformats.org/drawingml/2006/main">
  <xdr:twoCellAnchor>
    <xdr:from>
      <xdr:col>11</xdr:col>
      <xdr:colOff>97704</xdr:colOff>
      <xdr:row>62</xdr:row>
      <xdr:rowOff>165806</xdr:rowOff>
    </xdr:from>
    <xdr:to>
      <xdr:col>20</xdr:col>
      <xdr:colOff>391398</xdr:colOff>
      <xdr:row>88</xdr:row>
      <xdr:rowOff>105834</xdr:rowOff>
    </xdr:to>
    <xdr:graphicFrame macro="">
      <xdr:nvGraphicFramePr>
        <xdr:cNvPr id="9" name="Chart 8">
          <a:extLst>
            <a:ext uri="{FF2B5EF4-FFF2-40B4-BE49-F238E27FC236}">
              <a16:creationId xmlns:a16="http://schemas.microsoft.com/office/drawing/2014/main" id="{5B631683-80A8-4641-AF42-E9111E6542A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504472</xdr:colOff>
      <xdr:row>62</xdr:row>
      <xdr:rowOff>165805</xdr:rowOff>
    </xdr:from>
    <xdr:to>
      <xdr:col>11</xdr:col>
      <xdr:colOff>109362</xdr:colOff>
      <xdr:row>88</xdr:row>
      <xdr:rowOff>120298</xdr:rowOff>
    </xdr:to>
    <xdr:graphicFrame macro="">
      <xdr:nvGraphicFramePr>
        <xdr:cNvPr id="10" name="Chart 9">
          <a:extLst>
            <a:ext uri="{FF2B5EF4-FFF2-40B4-BE49-F238E27FC236}">
              <a16:creationId xmlns:a16="http://schemas.microsoft.com/office/drawing/2014/main" id="{73A6517A-8E0D-014B-80FB-179BB4BDC76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52916</xdr:colOff>
      <xdr:row>1</xdr:row>
      <xdr:rowOff>71262</xdr:rowOff>
    </xdr:from>
    <xdr:to>
      <xdr:col>18</xdr:col>
      <xdr:colOff>359833</xdr:colOff>
      <xdr:row>31</xdr:row>
      <xdr:rowOff>63500</xdr:rowOff>
    </xdr:to>
    <xdr:grpSp>
      <xdr:nvGrpSpPr>
        <xdr:cNvPr id="29" name="Group 16">
          <a:extLst>
            <a:ext uri="{FF2B5EF4-FFF2-40B4-BE49-F238E27FC236}">
              <a16:creationId xmlns:a16="http://schemas.microsoft.com/office/drawing/2014/main" id="{47952424-B1B8-4D2A-818A-BDFF361327E0}"/>
            </a:ext>
            <a:ext uri="{147F2762-F138-4A5C-976F-8EAC2B608ADB}">
              <a16:predDERef xmlns:a16="http://schemas.microsoft.com/office/drawing/2014/main" pred="{73A6517A-8E0D-014B-80FB-179BB4BDC766}"/>
            </a:ext>
          </a:extLst>
        </xdr:cNvPr>
        <xdr:cNvGrpSpPr/>
      </xdr:nvGrpSpPr>
      <xdr:grpSpPr>
        <a:xfrm>
          <a:off x="730249" y="268818"/>
          <a:ext cx="13275028" cy="5918904"/>
          <a:chOff x="698500" y="780346"/>
          <a:chExt cx="11641667" cy="5707238"/>
        </a:xfrm>
      </xdr:grpSpPr>
      <xdr:graphicFrame macro="">
        <xdr:nvGraphicFramePr>
          <xdr:cNvPr id="30" name="Chart 10">
            <a:extLst>
              <a:ext uri="{FF2B5EF4-FFF2-40B4-BE49-F238E27FC236}">
                <a16:creationId xmlns:a16="http://schemas.microsoft.com/office/drawing/2014/main" id="{336BDF49-9CF2-4549-BF67-1ED448B0C2AC}"/>
              </a:ext>
            </a:extLst>
          </xdr:cNvPr>
          <xdr:cNvGraphicFramePr>
            <a:graphicFrameLocks/>
          </xdr:cNvGraphicFramePr>
        </xdr:nvGraphicFramePr>
        <xdr:xfrm>
          <a:off x="7250641" y="869245"/>
          <a:ext cx="5086702" cy="4886324"/>
        </xdr:xfrm>
        <a:graphic>
          <a:graphicData uri="http://schemas.openxmlformats.org/drawingml/2006/chart">
            <c:chart xmlns:c="http://schemas.openxmlformats.org/drawingml/2006/chart" xmlns:r="http://schemas.openxmlformats.org/officeDocument/2006/relationships" r:id="rId3"/>
          </a:graphicData>
        </a:graphic>
      </xdr:graphicFrame>
      <xdr:graphicFrame macro="">
        <xdr:nvGraphicFramePr>
          <xdr:cNvPr id="31" name="Chart 11">
            <a:extLst>
              <a:ext uri="{FF2B5EF4-FFF2-40B4-BE49-F238E27FC236}">
                <a16:creationId xmlns:a16="http://schemas.microsoft.com/office/drawing/2014/main" id="{39625B9F-0073-8F40-844E-0C31163641F6}"/>
              </a:ext>
            </a:extLst>
          </xdr:cNvPr>
          <xdr:cNvGraphicFramePr>
            <a:graphicFrameLocks/>
          </xdr:cNvGraphicFramePr>
        </xdr:nvGraphicFramePr>
        <xdr:xfrm>
          <a:off x="699912" y="780346"/>
          <a:ext cx="6558844" cy="4893381"/>
        </xdr:xfrm>
        <a:graphic>
          <a:graphicData uri="http://schemas.openxmlformats.org/drawingml/2006/chart">
            <c:chart xmlns:c="http://schemas.openxmlformats.org/drawingml/2006/chart" xmlns:r="http://schemas.openxmlformats.org/officeDocument/2006/relationships" r:id="rId4"/>
          </a:graphicData>
        </a:graphic>
      </xdr:graphicFrame>
      <xdr:sp macro="" textlink="">
        <xdr:nvSpPr>
          <xdr:cNvPr id="32" name="TextBox 12">
            <a:extLst>
              <a:ext uri="{FF2B5EF4-FFF2-40B4-BE49-F238E27FC236}">
                <a16:creationId xmlns:a16="http://schemas.microsoft.com/office/drawing/2014/main" id="{8798D08D-1E43-48A6-A316-8CB8EAC8A261}"/>
              </a:ext>
            </a:extLst>
          </xdr:cNvPr>
          <xdr:cNvSpPr txBox="1"/>
        </xdr:nvSpPr>
        <xdr:spPr>
          <a:xfrm>
            <a:off x="698500" y="5672668"/>
            <a:ext cx="11641667" cy="81491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latin typeface="Arial" panose="020B0604020202020204" pitchFamily="34" charset="0"/>
                <a:cs typeface="Arial" panose="020B0604020202020204" pitchFamily="34" charset="0"/>
              </a:rPr>
              <a:t>Fig. 13: Both plots in this figure compare the EDFM and tEDFM model results using square-root-time RTA plots. The left plot shows the full range of the results, while the right plot reduces the upper y-axis limit to focus on the expected early-time linear trend that is well captured in tEDFM but not in EDFM.</a:t>
            </a:r>
          </a:p>
        </xdr:txBody>
      </xdr:sp>
    </xdr:grpSp>
    <xdr:clientData/>
  </xdr:twoCellAnchor>
  <xdr:twoCellAnchor>
    <xdr:from>
      <xdr:col>0</xdr:col>
      <xdr:colOff>479779</xdr:colOff>
      <xdr:row>32</xdr:row>
      <xdr:rowOff>183443</xdr:rowOff>
    </xdr:from>
    <xdr:to>
      <xdr:col>21</xdr:col>
      <xdr:colOff>227894</xdr:colOff>
      <xdr:row>60</xdr:row>
      <xdr:rowOff>169334</xdr:rowOff>
    </xdr:to>
    <xdr:grpSp>
      <xdr:nvGrpSpPr>
        <xdr:cNvPr id="19" name="Group 18">
          <a:extLst>
            <a:ext uri="{FF2B5EF4-FFF2-40B4-BE49-F238E27FC236}">
              <a16:creationId xmlns:a16="http://schemas.microsoft.com/office/drawing/2014/main" id="{EFAFA0E9-77B5-40B7-846E-1CEEB01CD32A}"/>
            </a:ext>
          </a:extLst>
        </xdr:cNvPr>
        <xdr:cNvGrpSpPr/>
      </xdr:nvGrpSpPr>
      <xdr:grpSpPr>
        <a:xfrm>
          <a:off x="479779" y="6505221"/>
          <a:ext cx="15566671" cy="5517446"/>
          <a:chOff x="486463" y="6279443"/>
          <a:chExt cx="13573848" cy="5319891"/>
        </a:xfrm>
      </xdr:grpSpPr>
      <xdr:graphicFrame macro="">
        <xdr:nvGraphicFramePr>
          <xdr:cNvPr id="4" name="Chart 3">
            <a:extLst>
              <a:ext uri="{FF2B5EF4-FFF2-40B4-BE49-F238E27FC236}">
                <a16:creationId xmlns:a16="http://schemas.microsoft.com/office/drawing/2014/main" id="{008C093B-6E66-2C4E-97C9-06A5618144D4}"/>
              </a:ext>
            </a:extLst>
          </xdr:cNvPr>
          <xdr:cNvGraphicFramePr>
            <a:graphicFrameLocks/>
          </xdr:cNvGraphicFramePr>
        </xdr:nvGraphicFramePr>
        <xdr:xfrm>
          <a:off x="531988" y="6293555"/>
          <a:ext cx="7222068" cy="4732514"/>
        </xdr:xfrm>
        <a:graphic>
          <a:graphicData uri="http://schemas.openxmlformats.org/drawingml/2006/chart">
            <c:chart xmlns:c="http://schemas.openxmlformats.org/drawingml/2006/chart" xmlns:r="http://schemas.openxmlformats.org/officeDocument/2006/relationships" r:id="rId5"/>
          </a:graphicData>
        </a:graphic>
      </xdr:graphicFrame>
      <xdr:graphicFrame macro="">
        <xdr:nvGraphicFramePr>
          <xdr:cNvPr id="14" name="Chart 13">
            <a:extLst>
              <a:ext uri="{FF2B5EF4-FFF2-40B4-BE49-F238E27FC236}">
                <a16:creationId xmlns:a16="http://schemas.microsoft.com/office/drawing/2014/main" id="{F4881B70-ED97-B740-9C45-EA7A71A8E0AE}"/>
              </a:ext>
            </a:extLst>
          </xdr:cNvPr>
          <xdr:cNvGraphicFramePr>
            <a:graphicFrameLocks/>
          </xdr:cNvGraphicFramePr>
        </xdr:nvGraphicFramePr>
        <xdr:xfrm>
          <a:off x="7743472" y="6279443"/>
          <a:ext cx="6316839" cy="4762500"/>
        </xdr:xfrm>
        <a:graphic>
          <a:graphicData uri="http://schemas.openxmlformats.org/drawingml/2006/chart">
            <c:chart xmlns:c="http://schemas.openxmlformats.org/drawingml/2006/chart" xmlns:r="http://schemas.openxmlformats.org/officeDocument/2006/relationships" r:id="rId6"/>
          </a:graphicData>
        </a:graphic>
      </xdr:graphicFrame>
      <xdr:sp macro="" textlink="">
        <xdr:nvSpPr>
          <xdr:cNvPr id="18" name="TextBox 17">
            <a:extLst>
              <a:ext uri="{FF2B5EF4-FFF2-40B4-BE49-F238E27FC236}">
                <a16:creationId xmlns:a16="http://schemas.microsoft.com/office/drawing/2014/main" id="{0A592EA7-82D7-4BCB-AB1A-DE439C796FFD}"/>
              </a:ext>
            </a:extLst>
          </xdr:cNvPr>
          <xdr:cNvSpPr txBox="1"/>
        </xdr:nvSpPr>
        <xdr:spPr>
          <a:xfrm>
            <a:off x="486463" y="11038417"/>
            <a:ext cx="13572002" cy="56091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latin typeface="Arial" panose="020B0604020202020204" pitchFamily="34" charset="0"/>
                <a:cs typeface="Arial" panose="020B0604020202020204" pitchFamily="34" charset="0"/>
              </a:rPr>
              <a:t>Fig. 14: This figure presents a comparison of tEDFM and EDFM oil rates using (a) log-log oil rate versus time and (b) semi-log oil rate versus time plots. The tEDFM results show the expected profiles in tight rocks, whereas EDFM results appear erroneous at early times.</a:t>
            </a:r>
          </a:p>
        </xdr:txBody>
      </xdr:sp>
    </xdr:grpSp>
    <xdr:clientData/>
  </xdr:twoCellAnchor>
  <xdr:twoCellAnchor>
    <xdr:from>
      <xdr:col>0</xdr:col>
      <xdr:colOff>508000</xdr:colOff>
      <xdr:row>113</xdr:row>
      <xdr:rowOff>42333</xdr:rowOff>
    </xdr:from>
    <xdr:to>
      <xdr:col>20</xdr:col>
      <xdr:colOff>476250</xdr:colOff>
      <xdr:row>140</xdr:row>
      <xdr:rowOff>42333</xdr:rowOff>
    </xdr:to>
    <xdr:grpSp>
      <xdr:nvGrpSpPr>
        <xdr:cNvPr id="21" name="Group 20">
          <a:extLst>
            <a:ext uri="{FF2B5EF4-FFF2-40B4-BE49-F238E27FC236}">
              <a16:creationId xmlns:a16="http://schemas.microsoft.com/office/drawing/2014/main" id="{41D9946F-2E67-4E01-8482-93DADE8E0D0B}"/>
            </a:ext>
          </a:extLst>
        </xdr:cNvPr>
        <xdr:cNvGrpSpPr/>
      </xdr:nvGrpSpPr>
      <xdr:grpSpPr>
        <a:xfrm>
          <a:off x="508000" y="22366111"/>
          <a:ext cx="15109472" cy="5334000"/>
          <a:chOff x="0" y="17070917"/>
          <a:chExt cx="13208000" cy="5143500"/>
        </a:xfrm>
      </xdr:grpSpPr>
      <xdr:graphicFrame macro="">
        <xdr:nvGraphicFramePr>
          <xdr:cNvPr id="15" name="Chart 14">
            <a:extLst>
              <a:ext uri="{FF2B5EF4-FFF2-40B4-BE49-F238E27FC236}">
                <a16:creationId xmlns:a16="http://schemas.microsoft.com/office/drawing/2014/main" id="{26476C59-9CED-B24A-85C2-0F4E34BEC5AF}"/>
              </a:ext>
            </a:extLst>
          </xdr:cNvPr>
          <xdr:cNvGraphicFramePr>
            <a:graphicFrameLocks/>
          </xdr:cNvGraphicFramePr>
        </xdr:nvGraphicFramePr>
        <xdr:xfrm>
          <a:off x="0" y="17095611"/>
          <a:ext cx="6865055" cy="4400903"/>
        </xdr:xfrm>
        <a:graphic>
          <a:graphicData uri="http://schemas.openxmlformats.org/drawingml/2006/chart">
            <c:chart xmlns:c="http://schemas.openxmlformats.org/drawingml/2006/chart" xmlns:r="http://schemas.openxmlformats.org/officeDocument/2006/relationships" r:id="rId7"/>
          </a:graphicData>
        </a:graphic>
      </xdr:graphicFrame>
      <xdr:graphicFrame macro="">
        <xdr:nvGraphicFramePr>
          <xdr:cNvPr id="16" name="Chart 15">
            <a:extLst>
              <a:ext uri="{FF2B5EF4-FFF2-40B4-BE49-F238E27FC236}">
                <a16:creationId xmlns:a16="http://schemas.microsoft.com/office/drawing/2014/main" id="{E4366628-0FC3-FD45-A36C-FE02C638F2B5}"/>
              </a:ext>
            </a:extLst>
          </xdr:cNvPr>
          <xdr:cNvGraphicFramePr>
            <a:graphicFrameLocks/>
          </xdr:cNvGraphicFramePr>
        </xdr:nvGraphicFramePr>
        <xdr:xfrm>
          <a:off x="6875639" y="17070917"/>
          <a:ext cx="6316839" cy="4466167"/>
        </xdr:xfrm>
        <a:graphic>
          <a:graphicData uri="http://schemas.openxmlformats.org/drawingml/2006/chart">
            <c:chart xmlns:c="http://schemas.openxmlformats.org/drawingml/2006/chart" xmlns:r="http://schemas.openxmlformats.org/officeDocument/2006/relationships" r:id="rId8"/>
          </a:graphicData>
        </a:graphic>
      </xdr:graphicFrame>
      <xdr:sp macro="" textlink="">
        <xdr:nvSpPr>
          <xdr:cNvPr id="20" name="TextBox 19">
            <a:extLst>
              <a:ext uri="{FF2B5EF4-FFF2-40B4-BE49-F238E27FC236}">
                <a16:creationId xmlns:a16="http://schemas.microsoft.com/office/drawing/2014/main" id="{55CBE9EA-8D40-4827-8E6C-11E676022829}"/>
              </a:ext>
            </a:extLst>
          </xdr:cNvPr>
          <xdr:cNvSpPr txBox="1"/>
        </xdr:nvSpPr>
        <xdr:spPr>
          <a:xfrm>
            <a:off x="10583" y="21505334"/>
            <a:ext cx="13197417" cy="70908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latin typeface="Arial" panose="020B0604020202020204" pitchFamily="34" charset="0"/>
                <a:cs typeface="Arial" panose="020B0604020202020204" pitchFamily="34" charset="0"/>
              </a:rPr>
              <a:t>Fig. 15: This figure presents a comparison of tEDFM and EDFM gas rates using (a) log-log gas rate versus time and (b) semi-log gas rate versus time plots. The tEDFM results show the expected profiles in tight rocks, whereas EDFM results appear erroneous at early times.</a:t>
            </a:r>
          </a:p>
        </xdr:txBody>
      </xdr:sp>
    </xdr:grpSp>
    <xdr:clientData/>
  </xdr:twoCellAnchor>
  <xdr:twoCellAnchor>
    <xdr:from>
      <xdr:col>0</xdr:col>
      <xdr:colOff>423333</xdr:colOff>
      <xdr:row>88</xdr:row>
      <xdr:rowOff>116416</xdr:rowOff>
    </xdr:from>
    <xdr:to>
      <xdr:col>20</xdr:col>
      <xdr:colOff>366889</xdr:colOff>
      <xdr:row>91</xdr:row>
      <xdr:rowOff>141111</xdr:rowOff>
    </xdr:to>
    <xdr:sp macro="" textlink="">
      <xdr:nvSpPr>
        <xdr:cNvPr id="22" name="TextBox 21">
          <a:extLst>
            <a:ext uri="{FF2B5EF4-FFF2-40B4-BE49-F238E27FC236}">
              <a16:creationId xmlns:a16="http://schemas.microsoft.com/office/drawing/2014/main" id="{0985BA72-A3CA-4B99-A271-380D5E2DF7F1}"/>
            </a:ext>
          </a:extLst>
        </xdr:cNvPr>
        <xdr:cNvSpPr txBox="1"/>
      </xdr:nvSpPr>
      <xdr:spPr>
        <a:xfrm>
          <a:off x="423333" y="17501305"/>
          <a:ext cx="15084778" cy="61736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latin typeface="Arial" panose="020B0604020202020204" pitchFamily="34" charset="0"/>
              <a:cs typeface="Arial" panose="020B0604020202020204" pitchFamily="34" charset="0"/>
            </a:rPr>
            <a:t>Fig. 16: The left plot shows the full range of the BHP over the simulated time frame, while the right plot only focuses on the first injection, soaking, and production cycle. The results show a negligible difference between the tEDFM and EDFM BHPs</a:t>
          </a:r>
        </a:p>
      </xdr:txBody>
    </xdr:sp>
    <xdr:clientData/>
  </xdr:twoCellAnchor>
  <xdr:twoCellAnchor>
    <xdr:from>
      <xdr:col>19</xdr:col>
      <xdr:colOff>421570</xdr:colOff>
      <xdr:row>1</xdr:row>
      <xdr:rowOff>22932</xdr:rowOff>
    </xdr:from>
    <xdr:to>
      <xdr:col>35</xdr:col>
      <xdr:colOff>508000</xdr:colOff>
      <xdr:row>28</xdr:row>
      <xdr:rowOff>84667</xdr:rowOff>
    </xdr:to>
    <xdr:grpSp>
      <xdr:nvGrpSpPr>
        <xdr:cNvPr id="24" name="Group 23">
          <a:extLst>
            <a:ext uri="{FF2B5EF4-FFF2-40B4-BE49-F238E27FC236}">
              <a16:creationId xmlns:a16="http://schemas.microsoft.com/office/drawing/2014/main" id="{CBA6D80A-A1B8-463A-8A0E-AAE2FCA4A4B8}"/>
            </a:ext>
          </a:extLst>
        </xdr:cNvPr>
        <xdr:cNvGrpSpPr/>
      </xdr:nvGrpSpPr>
      <xdr:grpSpPr>
        <a:xfrm>
          <a:off x="14744348" y="220488"/>
          <a:ext cx="11064874" cy="5395735"/>
          <a:chOff x="13206236" y="1218848"/>
          <a:chExt cx="9696097" cy="5205235"/>
        </a:xfrm>
      </xdr:grpSpPr>
      <xdr:graphicFrame macro="">
        <xdr:nvGraphicFramePr>
          <xdr:cNvPr id="2" name="Chart 1">
            <a:extLst>
              <a:ext uri="{FF2B5EF4-FFF2-40B4-BE49-F238E27FC236}">
                <a16:creationId xmlns:a16="http://schemas.microsoft.com/office/drawing/2014/main" id="{262B4D70-7296-854B-83D0-2557D13EA353}"/>
              </a:ext>
            </a:extLst>
          </xdr:cNvPr>
          <xdr:cNvGraphicFramePr>
            <a:graphicFrameLocks/>
          </xdr:cNvGraphicFramePr>
        </xdr:nvGraphicFramePr>
        <xdr:xfrm>
          <a:off x="13206236" y="1229780"/>
          <a:ext cx="4872568" cy="4410077"/>
        </xdr:xfrm>
        <a:graphic>
          <a:graphicData uri="http://schemas.openxmlformats.org/drawingml/2006/chart">
            <c:chart xmlns:c="http://schemas.openxmlformats.org/drawingml/2006/chart" xmlns:r="http://schemas.openxmlformats.org/officeDocument/2006/relationships" r:id="rId9"/>
          </a:graphicData>
        </a:graphic>
      </xdr:graphicFrame>
      <xdr:graphicFrame macro="">
        <xdr:nvGraphicFramePr>
          <xdr:cNvPr id="3" name="Chart 2">
            <a:extLst>
              <a:ext uri="{FF2B5EF4-FFF2-40B4-BE49-F238E27FC236}">
                <a16:creationId xmlns:a16="http://schemas.microsoft.com/office/drawing/2014/main" id="{AF91CF90-1974-DF46-A8FD-B7B7DB095A0D}"/>
              </a:ext>
            </a:extLst>
          </xdr:cNvPr>
          <xdr:cNvGraphicFramePr>
            <a:graphicFrameLocks/>
          </xdr:cNvGraphicFramePr>
        </xdr:nvGraphicFramePr>
        <xdr:xfrm>
          <a:off x="18088326" y="1218848"/>
          <a:ext cx="4808009" cy="4410074"/>
        </xdr:xfrm>
        <a:graphic>
          <a:graphicData uri="http://schemas.openxmlformats.org/drawingml/2006/chart">
            <c:chart xmlns:c="http://schemas.openxmlformats.org/drawingml/2006/chart" xmlns:r="http://schemas.openxmlformats.org/officeDocument/2006/relationships" r:id="rId10"/>
          </a:graphicData>
        </a:graphic>
      </xdr:graphicFrame>
      <xdr:sp macro="" textlink="">
        <xdr:nvSpPr>
          <xdr:cNvPr id="23" name="TextBox 22">
            <a:extLst>
              <a:ext uri="{FF2B5EF4-FFF2-40B4-BE49-F238E27FC236}">
                <a16:creationId xmlns:a16="http://schemas.microsoft.com/office/drawing/2014/main" id="{AF34042C-B9EA-4C51-A19C-C0E12B0A599D}"/>
              </a:ext>
            </a:extLst>
          </xdr:cNvPr>
          <xdr:cNvSpPr txBox="1"/>
        </xdr:nvSpPr>
        <xdr:spPr>
          <a:xfrm>
            <a:off x="13208001" y="5630333"/>
            <a:ext cx="9694332" cy="793750"/>
          </a:xfrm>
          <a:prstGeom prst="rect">
            <a:avLst/>
          </a:prstGeom>
          <a:solidFill>
            <a:schemeClr val="lt1"/>
          </a:solidFill>
          <a:ln w="9525" cmpd="sng">
            <a:solidFill>
              <a:schemeClr val="bg1">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latin typeface="Arial" panose="020B0604020202020204" pitchFamily="34" charset="0"/>
                <a:cs typeface="Arial" panose="020B0604020202020204" pitchFamily="34" charset="0"/>
              </a:rPr>
              <a:t>Fig. 11: The cumulative oil and gas production shows the effect of the modification. Without the modification, the oil and gas production volumes are underestimated by 4% and 3% respectively in HnP simulation</a:t>
            </a:r>
          </a:p>
        </xdr:txBody>
      </xdr:sp>
    </xdr:grpSp>
    <xdr:clientData/>
  </xdr:twoCellAnchor>
  <xdr:twoCellAnchor>
    <xdr:from>
      <xdr:col>21</xdr:col>
      <xdr:colOff>373943</xdr:colOff>
      <xdr:row>51</xdr:row>
      <xdr:rowOff>176740</xdr:rowOff>
    </xdr:from>
    <xdr:to>
      <xdr:col>39</xdr:col>
      <xdr:colOff>296333</xdr:colOff>
      <xdr:row>80</xdr:row>
      <xdr:rowOff>70555</xdr:rowOff>
    </xdr:to>
    <xdr:grpSp>
      <xdr:nvGrpSpPr>
        <xdr:cNvPr id="26" name="Group 25">
          <a:extLst>
            <a:ext uri="{FF2B5EF4-FFF2-40B4-BE49-F238E27FC236}">
              <a16:creationId xmlns:a16="http://schemas.microsoft.com/office/drawing/2014/main" id="{F2EFECA6-DF93-420C-BEF6-015AADC9C49C}"/>
            </a:ext>
          </a:extLst>
        </xdr:cNvPr>
        <xdr:cNvGrpSpPr/>
      </xdr:nvGrpSpPr>
      <xdr:grpSpPr>
        <a:xfrm>
          <a:off x="16192499" y="10252073"/>
          <a:ext cx="12114390" cy="5622926"/>
          <a:chOff x="14188798" y="9892240"/>
          <a:chExt cx="10606636" cy="5415715"/>
        </a:xfrm>
      </xdr:grpSpPr>
      <xdr:graphicFrame macro="">
        <xdr:nvGraphicFramePr>
          <xdr:cNvPr id="5" name="Chart 4">
            <a:extLst>
              <a:ext uri="{FF2B5EF4-FFF2-40B4-BE49-F238E27FC236}">
                <a16:creationId xmlns:a16="http://schemas.microsoft.com/office/drawing/2014/main" id="{1133FE96-C937-FB41-9FD6-39553B276117}"/>
              </a:ext>
            </a:extLst>
          </xdr:cNvPr>
          <xdr:cNvGraphicFramePr>
            <a:graphicFrameLocks/>
          </xdr:cNvGraphicFramePr>
        </xdr:nvGraphicFramePr>
        <xdr:xfrm>
          <a:off x="19559412" y="9892240"/>
          <a:ext cx="5226755" cy="4800599"/>
        </xdr:xfrm>
        <a:graphic>
          <a:graphicData uri="http://schemas.openxmlformats.org/drawingml/2006/chart">
            <c:chart xmlns:c="http://schemas.openxmlformats.org/drawingml/2006/chart" xmlns:r="http://schemas.openxmlformats.org/officeDocument/2006/relationships" r:id="rId11"/>
          </a:graphicData>
        </a:graphic>
      </xdr:graphicFrame>
      <xdr:graphicFrame macro="">
        <xdr:nvGraphicFramePr>
          <xdr:cNvPr id="6" name="Chart 5">
            <a:extLst>
              <a:ext uri="{FF2B5EF4-FFF2-40B4-BE49-F238E27FC236}">
                <a16:creationId xmlns:a16="http://schemas.microsoft.com/office/drawing/2014/main" id="{622FA4BE-36E9-4A43-90D4-BFB02195CF34}"/>
              </a:ext>
            </a:extLst>
          </xdr:cNvPr>
          <xdr:cNvGraphicFramePr>
            <a:graphicFrameLocks/>
          </xdr:cNvGraphicFramePr>
        </xdr:nvGraphicFramePr>
        <xdr:xfrm>
          <a:off x="14270920" y="9917641"/>
          <a:ext cx="5292725" cy="4807655"/>
        </xdr:xfrm>
        <a:graphic>
          <a:graphicData uri="http://schemas.openxmlformats.org/drawingml/2006/chart">
            <c:chart xmlns:c="http://schemas.openxmlformats.org/drawingml/2006/chart" xmlns:r="http://schemas.openxmlformats.org/officeDocument/2006/relationships" r:id="rId12"/>
          </a:graphicData>
        </a:graphic>
      </xdr:graphicFrame>
      <xdr:sp macro="" textlink="">
        <xdr:nvSpPr>
          <xdr:cNvPr id="25" name="TextBox 24">
            <a:extLst>
              <a:ext uri="{FF2B5EF4-FFF2-40B4-BE49-F238E27FC236}">
                <a16:creationId xmlns:a16="http://schemas.microsoft.com/office/drawing/2014/main" id="{4CFC3FC8-DA09-4704-8A7F-302A1D310350}"/>
              </a:ext>
            </a:extLst>
          </xdr:cNvPr>
          <xdr:cNvSpPr txBox="1"/>
        </xdr:nvSpPr>
        <xdr:spPr>
          <a:xfrm>
            <a:off x="14188798" y="14701810"/>
            <a:ext cx="10606636" cy="60614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latin typeface="Arial" panose="020B0604020202020204" pitchFamily="34" charset="0"/>
                <a:cs typeface="Arial" panose="020B0604020202020204" pitchFamily="34" charset="0"/>
              </a:rPr>
              <a:t>Fig. 12: Left plot shows the percentage error when the EDFM cumulative oil production is compared to that of tEDFM. The right plot</a:t>
            </a:r>
            <a:r>
              <a:rPr lang="en-US" sz="1600" b="1" baseline="0">
                <a:latin typeface="Arial" panose="020B0604020202020204" pitchFamily="34" charset="0"/>
                <a:cs typeface="Arial" panose="020B0604020202020204" pitchFamily="34" charset="0"/>
              </a:rPr>
              <a:t> </a:t>
            </a:r>
            <a:r>
              <a:rPr lang="en-US" sz="1600" b="1">
                <a:latin typeface="Arial" panose="020B0604020202020204" pitchFamily="34" charset="0"/>
                <a:cs typeface="Arial" panose="020B0604020202020204" pitchFamily="34" charset="0"/>
              </a:rPr>
              <a:t>shows a similar percentage error comparison in cumulative gas production.</a:t>
            </a:r>
          </a:p>
        </xdr:txBody>
      </xdr:sp>
    </xdr:grpSp>
    <xdr:clientData/>
  </xdr:twoCellAnchor>
</xdr:wsDr>
</file>

<file path=xl/drawings/drawing10.xml><?xml version="1.0" encoding="utf-8"?>
<c:userShapes xmlns:c="http://schemas.openxmlformats.org/drawingml/2006/chart">
  <cdr:relSizeAnchor xmlns:cdr="http://schemas.openxmlformats.org/drawingml/2006/chartDrawing">
    <cdr:from>
      <cdr:x>0.48827</cdr:x>
      <cdr:y>0.91601</cdr:y>
    </cdr:from>
    <cdr:to>
      <cdr:x>0.60122</cdr:x>
      <cdr:y>1</cdr:y>
    </cdr:to>
    <cdr:sp macro="" textlink="">
      <cdr:nvSpPr>
        <cdr:cNvPr id="2" name="TextBox 1">
          <a:extLst xmlns:a="http://schemas.openxmlformats.org/drawingml/2006/main">
            <a:ext uri="{FF2B5EF4-FFF2-40B4-BE49-F238E27FC236}">
              <a16:creationId xmlns:a16="http://schemas.microsoft.com/office/drawing/2014/main" id="{38075591-FF81-49CB-B039-0CA7A8EFF887}"/>
            </a:ext>
          </a:extLst>
        </cdr:cNvPr>
        <cdr:cNvSpPr txBox="1"/>
      </cdr:nvSpPr>
      <cdr:spPr>
        <a:xfrm xmlns:a="http://schemas.openxmlformats.org/drawingml/2006/main">
          <a:off x="2379133" y="4039659"/>
          <a:ext cx="550357" cy="37041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2000" b="1"/>
            <a:t>(a)</a:t>
          </a:r>
        </a:p>
      </cdr:txBody>
    </cdr:sp>
  </cdr:relSizeAnchor>
</c:userShapes>
</file>

<file path=xl/drawings/drawing11.xml><?xml version="1.0" encoding="utf-8"?>
<c:userShapes xmlns:c="http://schemas.openxmlformats.org/drawingml/2006/chart">
  <cdr:relSizeAnchor xmlns:cdr="http://schemas.openxmlformats.org/drawingml/2006/chartDrawing">
    <cdr:from>
      <cdr:x>0.49703</cdr:x>
      <cdr:y>0.91145</cdr:y>
    </cdr:from>
    <cdr:to>
      <cdr:x>0.6115</cdr:x>
      <cdr:y>0.99544</cdr:y>
    </cdr:to>
    <cdr:sp macro="" textlink="">
      <cdr:nvSpPr>
        <cdr:cNvPr id="2" name="TextBox 1">
          <a:extLst xmlns:a="http://schemas.openxmlformats.org/drawingml/2006/main">
            <a:ext uri="{FF2B5EF4-FFF2-40B4-BE49-F238E27FC236}">
              <a16:creationId xmlns:a16="http://schemas.microsoft.com/office/drawing/2014/main" id="{38075591-FF81-49CB-B039-0CA7A8EFF887}"/>
            </a:ext>
          </a:extLst>
        </cdr:cNvPr>
        <cdr:cNvSpPr txBox="1"/>
      </cdr:nvSpPr>
      <cdr:spPr>
        <a:xfrm xmlns:a="http://schemas.openxmlformats.org/drawingml/2006/main">
          <a:off x="2389717" y="4019550"/>
          <a:ext cx="550357" cy="37041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2000" b="1"/>
            <a:t>(b)</a:t>
          </a:r>
        </a:p>
      </cdr:txBody>
    </cdr:sp>
  </cdr:relSizeAnchor>
</c:userShapes>
</file>

<file path=xl/drawings/drawing12.xml><?xml version="1.0" encoding="utf-8"?>
<c:userShapes xmlns:c="http://schemas.openxmlformats.org/drawingml/2006/chart">
  <cdr:relSizeAnchor xmlns:cdr="http://schemas.openxmlformats.org/drawingml/2006/chartDrawing">
    <cdr:from>
      <cdr:x>0.522</cdr:x>
      <cdr:y>0.91667</cdr:y>
    </cdr:from>
    <cdr:to>
      <cdr:x>0.62729</cdr:x>
      <cdr:y>0.99383</cdr:y>
    </cdr:to>
    <cdr:sp macro="" textlink="">
      <cdr:nvSpPr>
        <cdr:cNvPr id="2" name="TextBox 1">
          <a:extLst xmlns:a="http://schemas.openxmlformats.org/drawingml/2006/main">
            <a:ext uri="{FF2B5EF4-FFF2-40B4-BE49-F238E27FC236}">
              <a16:creationId xmlns:a16="http://schemas.microsoft.com/office/drawing/2014/main" id="{C6779EBD-EA16-42A9-8E47-3807779857E6}"/>
            </a:ext>
          </a:extLst>
        </cdr:cNvPr>
        <cdr:cNvSpPr txBox="1"/>
      </cdr:nvSpPr>
      <cdr:spPr>
        <a:xfrm xmlns:a="http://schemas.openxmlformats.org/drawingml/2006/main">
          <a:off x="2728384" y="4400550"/>
          <a:ext cx="550332" cy="37041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2000" b="1"/>
            <a:t>(b)</a:t>
          </a:r>
        </a:p>
      </cdr:txBody>
    </cdr:sp>
  </cdr:relSizeAnchor>
</c:userShapes>
</file>

<file path=xl/drawings/drawing13.xml><?xml version="1.0" encoding="utf-8"?>
<c:userShapes xmlns:c="http://schemas.openxmlformats.org/drawingml/2006/chart">
  <cdr:relSizeAnchor xmlns:cdr="http://schemas.openxmlformats.org/drawingml/2006/chartDrawing">
    <cdr:from>
      <cdr:x>0.52549</cdr:x>
      <cdr:y>0.92295</cdr:y>
    </cdr:from>
    <cdr:to>
      <cdr:x>0.62947</cdr:x>
      <cdr:y>1</cdr:y>
    </cdr:to>
    <cdr:sp macro="" textlink="">
      <cdr:nvSpPr>
        <cdr:cNvPr id="2" name="TextBox 1">
          <a:extLst xmlns:a="http://schemas.openxmlformats.org/drawingml/2006/main">
            <a:ext uri="{FF2B5EF4-FFF2-40B4-BE49-F238E27FC236}">
              <a16:creationId xmlns:a16="http://schemas.microsoft.com/office/drawing/2014/main" id="{C6779EBD-EA16-42A9-8E47-3807779857E6}"/>
            </a:ext>
          </a:extLst>
        </cdr:cNvPr>
        <cdr:cNvSpPr txBox="1"/>
      </cdr:nvSpPr>
      <cdr:spPr>
        <a:xfrm xmlns:a="http://schemas.openxmlformats.org/drawingml/2006/main">
          <a:off x="2781300" y="4437238"/>
          <a:ext cx="550332" cy="37041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2000" b="1"/>
            <a:t>(a)</a:t>
          </a:r>
        </a:p>
      </cdr:txBody>
    </cdr:sp>
  </cdr:relSizeAnchor>
</c:userShapes>
</file>

<file path=xl/drawings/drawing14.xml><?xml version="1.0" encoding="utf-8"?>
<xdr:wsDr xmlns:xdr="http://schemas.openxmlformats.org/drawingml/2006/spreadsheetDrawing" xmlns:a="http://schemas.openxmlformats.org/drawingml/2006/main">
  <xdr:twoCellAnchor>
    <xdr:from>
      <xdr:col>12</xdr:col>
      <xdr:colOff>571505</xdr:colOff>
      <xdr:row>3</xdr:row>
      <xdr:rowOff>0</xdr:rowOff>
    </xdr:from>
    <xdr:to>
      <xdr:col>23</xdr:col>
      <xdr:colOff>219075</xdr:colOff>
      <xdr:row>21</xdr:row>
      <xdr:rowOff>28575</xdr:rowOff>
    </xdr:to>
    <xdr:graphicFrame macro="">
      <xdr:nvGraphicFramePr>
        <xdr:cNvPr id="4" name="Chart 3">
          <a:extLst>
            <a:ext uri="{FF2B5EF4-FFF2-40B4-BE49-F238E27FC236}">
              <a16:creationId xmlns:a16="http://schemas.microsoft.com/office/drawing/2014/main" id="{F90D0AA6-DC9F-4ECE-98FD-321CDE2CD2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285753</xdr:colOff>
      <xdr:row>48</xdr:row>
      <xdr:rowOff>171452</xdr:rowOff>
    </xdr:from>
    <xdr:to>
      <xdr:col>24</xdr:col>
      <xdr:colOff>457200</xdr:colOff>
      <xdr:row>67</xdr:row>
      <xdr:rowOff>142875</xdr:rowOff>
    </xdr:to>
    <xdr:graphicFrame macro="">
      <xdr:nvGraphicFramePr>
        <xdr:cNvPr id="5" name="Chart 4">
          <a:extLst>
            <a:ext uri="{FF2B5EF4-FFF2-40B4-BE49-F238E27FC236}">
              <a16:creationId xmlns:a16="http://schemas.microsoft.com/office/drawing/2014/main" id="{B7552FF8-1082-4750-9759-A1428926E44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49</xdr:row>
      <xdr:rowOff>133350</xdr:rowOff>
    </xdr:from>
    <xdr:to>
      <xdr:col>10</xdr:col>
      <xdr:colOff>590546</xdr:colOff>
      <xdr:row>69</xdr:row>
      <xdr:rowOff>152399</xdr:rowOff>
    </xdr:to>
    <xdr:graphicFrame macro="">
      <xdr:nvGraphicFramePr>
        <xdr:cNvPr id="6" name="Chart 5">
          <a:extLst>
            <a:ext uri="{FF2B5EF4-FFF2-40B4-BE49-F238E27FC236}">
              <a16:creationId xmlns:a16="http://schemas.microsoft.com/office/drawing/2014/main" id="{61DAFB60-4A21-4540-A29C-E5A576077E7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oneCellAnchor>
    <xdr:from>
      <xdr:col>4</xdr:col>
      <xdr:colOff>12700</xdr:colOff>
      <xdr:row>37</xdr:row>
      <xdr:rowOff>133350</xdr:rowOff>
    </xdr:from>
    <xdr:ext cx="11903075" cy="564257"/>
    <xdr:sp macro="" textlink="">
      <xdr:nvSpPr>
        <xdr:cNvPr id="2" name="TextBox 1">
          <a:extLst>
            <a:ext uri="{FF2B5EF4-FFF2-40B4-BE49-F238E27FC236}">
              <a16:creationId xmlns:a16="http://schemas.microsoft.com/office/drawing/2014/main" id="{0B67BD28-1E7D-4B7F-90C5-652303DFCFB3}"/>
            </a:ext>
          </a:extLst>
        </xdr:cNvPr>
        <xdr:cNvSpPr txBox="1"/>
      </xdr:nvSpPr>
      <xdr:spPr>
        <a:xfrm>
          <a:off x="2736850" y="7181850"/>
          <a:ext cx="11903075" cy="564257"/>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600" b="1">
              <a:latin typeface="Arial" panose="020B0604020202020204" pitchFamily="34" charset="0"/>
              <a:cs typeface="Arial" panose="020B0604020202020204" pitchFamily="34" charset="0"/>
            </a:rPr>
            <a:t>Fig. 9: The gas production rates show that the standard EDFM error is more significant at lower matrix permeability values, while tEDFM matches the reference solution in all cases. </a:t>
          </a:r>
        </a:p>
      </xdr:txBody>
    </xdr:sp>
    <xdr:clientData/>
  </xdr:oneCellAnchor>
  <xdr:twoCellAnchor>
    <xdr:from>
      <xdr:col>4</xdr:col>
      <xdr:colOff>57150</xdr:colOff>
      <xdr:row>2</xdr:row>
      <xdr:rowOff>123825</xdr:rowOff>
    </xdr:from>
    <xdr:to>
      <xdr:col>13</xdr:col>
      <xdr:colOff>19050</xdr:colOff>
      <xdr:row>20</xdr:row>
      <xdr:rowOff>133350</xdr:rowOff>
    </xdr:to>
    <xdr:graphicFrame macro="">
      <xdr:nvGraphicFramePr>
        <xdr:cNvPr id="7" name="Chart 6">
          <a:extLst>
            <a:ext uri="{FF2B5EF4-FFF2-40B4-BE49-F238E27FC236}">
              <a16:creationId xmlns:a16="http://schemas.microsoft.com/office/drawing/2014/main" id="{A922018D-E05E-4997-828C-97F24755C98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66675</xdr:colOff>
      <xdr:row>20</xdr:row>
      <xdr:rowOff>95250</xdr:rowOff>
    </xdr:from>
    <xdr:to>
      <xdr:col>13</xdr:col>
      <xdr:colOff>400050</xdr:colOff>
      <xdr:row>37</xdr:row>
      <xdr:rowOff>95250</xdr:rowOff>
    </xdr:to>
    <xdr:graphicFrame macro="">
      <xdr:nvGraphicFramePr>
        <xdr:cNvPr id="8" name="Chart 7">
          <a:extLst>
            <a:ext uri="{FF2B5EF4-FFF2-40B4-BE49-F238E27FC236}">
              <a16:creationId xmlns:a16="http://schemas.microsoft.com/office/drawing/2014/main" id="{0EBF9089-3ADF-4A01-84F2-337C7390027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13</xdr:col>
      <xdr:colOff>390525</xdr:colOff>
      <xdr:row>21</xdr:row>
      <xdr:rowOff>47625</xdr:rowOff>
    </xdr:from>
    <xdr:to>
      <xdr:col>23</xdr:col>
      <xdr:colOff>247650</xdr:colOff>
      <xdr:row>38</xdr:row>
      <xdr:rowOff>0</xdr:rowOff>
    </xdr:to>
    <xdr:graphicFrame macro="">
      <xdr:nvGraphicFramePr>
        <xdr:cNvPr id="9" name="Chart 8">
          <a:extLst>
            <a:ext uri="{FF2B5EF4-FFF2-40B4-BE49-F238E27FC236}">
              <a16:creationId xmlns:a16="http://schemas.microsoft.com/office/drawing/2014/main" id="{C40CA92C-C6FB-463A-834F-3A218C0BD59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25400</xdr:colOff>
      <xdr:row>69</xdr:row>
      <xdr:rowOff>180975</xdr:rowOff>
    </xdr:from>
    <xdr:to>
      <xdr:col>11</xdr:col>
      <xdr:colOff>1</xdr:colOff>
      <xdr:row>72</xdr:row>
      <xdr:rowOff>180975</xdr:rowOff>
    </xdr:to>
    <xdr:sp macro="" textlink="">
      <xdr:nvSpPr>
        <xdr:cNvPr id="3" name="TextBox 2">
          <a:extLst>
            <a:ext uri="{FF2B5EF4-FFF2-40B4-BE49-F238E27FC236}">
              <a16:creationId xmlns:a16="http://schemas.microsoft.com/office/drawing/2014/main" id="{0F507725-FD4E-4662-AD2E-C82B4CAC76AC}"/>
            </a:ext>
          </a:extLst>
        </xdr:cNvPr>
        <xdr:cNvSpPr txBox="1"/>
      </xdr:nvSpPr>
      <xdr:spPr>
        <a:xfrm>
          <a:off x="25400" y="13325475"/>
          <a:ext cx="8305801" cy="571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i="0">
              <a:solidFill>
                <a:schemeClr val="dk1"/>
              </a:solidFill>
              <a:effectLst/>
              <a:latin typeface="Arial" panose="020B0604020202020204" pitchFamily="34" charset="0"/>
              <a:ea typeface="+mn-ea"/>
              <a:cs typeface="Arial" panose="020B0604020202020204" pitchFamily="34" charset="0"/>
            </a:rPr>
            <a:t>Fig. 5: The gas production rates show that EDFM matches the reference</a:t>
          </a:r>
          <a:r>
            <a:rPr lang="en-US" sz="1600" b="1" i="0" baseline="0">
              <a:solidFill>
                <a:schemeClr val="dk1"/>
              </a:solidFill>
              <a:effectLst/>
              <a:latin typeface="Arial" panose="020B0604020202020204" pitchFamily="34" charset="0"/>
              <a:ea typeface="+mn-ea"/>
              <a:cs typeface="Arial" panose="020B0604020202020204" pitchFamily="34" charset="0"/>
            </a:rPr>
            <a:t> </a:t>
          </a:r>
          <a:r>
            <a:rPr lang="en-US" sz="1600" b="1" i="0">
              <a:solidFill>
                <a:schemeClr val="dk1"/>
              </a:solidFill>
              <a:effectLst/>
              <a:latin typeface="Arial" panose="020B0604020202020204" pitchFamily="34" charset="0"/>
              <a:ea typeface="+mn-ea"/>
              <a:cs typeface="Arial" panose="020B0604020202020204" pitchFamily="34" charset="0"/>
            </a:rPr>
            <a:t>solution when the modification presented is applied to the structured Cartesian</a:t>
          </a:r>
          <a:r>
            <a:rPr lang="en-US" sz="1600" b="1" i="0" baseline="0">
              <a:solidFill>
                <a:schemeClr val="dk1"/>
              </a:solidFill>
              <a:effectLst/>
              <a:latin typeface="Arial" panose="020B0604020202020204" pitchFamily="34" charset="0"/>
              <a:ea typeface="+mn-ea"/>
              <a:cs typeface="Arial" panose="020B0604020202020204" pitchFamily="34" charset="0"/>
            </a:rPr>
            <a:t> </a:t>
          </a:r>
          <a:r>
            <a:rPr lang="en-US" sz="1600" b="1" i="0">
              <a:solidFill>
                <a:schemeClr val="dk1"/>
              </a:solidFill>
              <a:effectLst/>
              <a:latin typeface="Arial" panose="020B0604020202020204" pitchFamily="34" charset="0"/>
              <a:ea typeface="+mn-ea"/>
              <a:cs typeface="Arial" panose="020B0604020202020204" pitchFamily="34" charset="0"/>
            </a:rPr>
            <a:t>mesh.</a:t>
          </a:r>
          <a:endParaRPr lang="en-US" sz="1600" b="1">
            <a:latin typeface="Arial" panose="020B0604020202020204" pitchFamily="34" charset="0"/>
            <a:cs typeface="Arial" panose="020B0604020202020204" pitchFamily="34" charset="0"/>
          </a:endParaRPr>
        </a:p>
      </xdr:txBody>
    </xdr:sp>
    <xdr:clientData/>
  </xdr:twoCellAnchor>
  <xdr:twoCellAnchor>
    <xdr:from>
      <xdr:col>12</xdr:col>
      <xdr:colOff>257175</xdr:colOff>
      <xdr:row>67</xdr:row>
      <xdr:rowOff>133350</xdr:rowOff>
    </xdr:from>
    <xdr:to>
      <xdr:col>24</xdr:col>
      <xdr:colOff>476250</xdr:colOff>
      <xdr:row>72</xdr:row>
      <xdr:rowOff>114300</xdr:rowOff>
    </xdr:to>
    <xdr:sp macro="" textlink="">
      <xdr:nvSpPr>
        <xdr:cNvPr id="10" name="TextBox 9">
          <a:extLst>
            <a:ext uri="{FF2B5EF4-FFF2-40B4-BE49-F238E27FC236}">
              <a16:creationId xmlns:a16="http://schemas.microsoft.com/office/drawing/2014/main" id="{76D35ADF-4E64-4009-BBD0-37E5699CAAE0}"/>
            </a:ext>
          </a:extLst>
        </xdr:cNvPr>
        <xdr:cNvSpPr txBox="1"/>
      </xdr:nvSpPr>
      <xdr:spPr>
        <a:xfrm>
          <a:off x="9261475" y="12896850"/>
          <a:ext cx="8296275" cy="9334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i="0">
              <a:solidFill>
                <a:schemeClr val="dk1"/>
              </a:solidFill>
              <a:effectLst/>
              <a:latin typeface="Arial" panose="020B0604020202020204" pitchFamily="34" charset="0"/>
              <a:ea typeface="+mn-ea"/>
              <a:cs typeface="Arial" panose="020B0604020202020204" pitchFamily="34" charset="0"/>
            </a:rPr>
            <a:t>Fig. 4: The gas production rates show that the EDFM case with a geometrically spaced mesh matches the</a:t>
          </a:r>
          <a:r>
            <a:rPr lang="en-US" sz="1600" b="1" i="0" baseline="0">
              <a:solidFill>
                <a:schemeClr val="dk1"/>
              </a:solidFill>
              <a:effectLst/>
              <a:latin typeface="Arial" panose="020B0604020202020204" pitchFamily="34" charset="0"/>
              <a:ea typeface="+mn-ea"/>
              <a:cs typeface="Arial" panose="020B0604020202020204" pitchFamily="34" charset="0"/>
            </a:rPr>
            <a:t> </a:t>
          </a:r>
          <a:r>
            <a:rPr lang="en-US" sz="1600" b="1" i="0">
              <a:solidFill>
                <a:schemeClr val="dk1"/>
              </a:solidFill>
              <a:effectLst/>
              <a:latin typeface="Arial" panose="020B0604020202020204" pitchFamily="34" charset="0"/>
              <a:ea typeface="+mn-ea"/>
              <a:cs typeface="Arial" panose="020B0604020202020204" pitchFamily="34" charset="0"/>
            </a:rPr>
            <a:t>reference solution from the explicit or fully</a:t>
          </a:r>
          <a:r>
            <a:rPr lang="en-US" sz="1600" b="1" i="0" baseline="0">
              <a:solidFill>
                <a:schemeClr val="dk1"/>
              </a:solidFill>
              <a:effectLst/>
              <a:latin typeface="Arial" panose="020B0604020202020204" pitchFamily="34" charset="0"/>
              <a:ea typeface="+mn-ea"/>
              <a:cs typeface="Arial" panose="020B0604020202020204" pitchFamily="34" charset="0"/>
            </a:rPr>
            <a:t> </a:t>
          </a:r>
          <a:r>
            <a:rPr lang="en-US" sz="1600" b="1" i="0">
              <a:solidFill>
                <a:schemeClr val="dk1"/>
              </a:solidFill>
              <a:effectLst/>
              <a:latin typeface="Arial" panose="020B0604020202020204" pitchFamily="34" charset="0"/>
              <a:ea typeface="+mn-ea"/>
              <a:cs typeface="Arial" panose="020B0604020202020204" pitchFamily="34" charset="0"/>
            </a:rPr>
            <a:t>dimensional model. When EDFM is used with structured Cartesian mesh, it</a:t>
          </a:r>
          <a:r>
            <a:rPr lang="en-US" sz="1600" b="1" i="0" baseline="0">
              <a:solidFill>
                <a:schemeClr val="dk1"/>
              </a:solidFill>
              <a:effectLst/>
              <a:latin typeface="Arial" panose="020B0604020202020204" pitchFamily="34" charset="0"/>
              <a:ea typeface="+mn-ea"/>
              <a:cs typeface="Arial" panose="020B0604020202020204" pitchFamily="34" charset="0"/>
            </a:rPr>
            <a:t> </a:t>
          </a:r>
          <a:r>
            <a:rPr lang="en-US" sz="1600" b="1" i="0">
              <a:solidFill>
                <a:schemeClr val="dk1"/>
              </a:solidFill>
              <a:effectLst/>
              <a:latin typeface="Arial" panose="020B0604020202020204" pitchFamily="34" charset="0"/>
              <a:ea typeface="+mn-ea"/>
              <a:cs typeface="Arial" panose="020B0604020202020204" pitchFamily="34" charset="0"/>
            </a:rPr>
            <a:t>underestimates the early-time production rate by up to 36%</a:t>
          </a:r>
          <a:endParaRPr lang="en-US" sz="1600" b="1">
            <a:latin typeface="Arial" panose="020B0604020202020204" pitchFamily="34" charset="0"/>
            <a:cs typeface="Arial" panose="020B0604020202020204" pitchFamily="34" charset="0"/>
          </a:endParaRPr>
        </a:p>
      </xdr:txBody>
    </xdr:sp>
    <xdr:clientData/>
  </xdr:twoCellAnchor>
</xdr:wsDr>
</file>

<file path=xl/drawings/drawing15.xml><?xml version="1.0" encoding="utf-8"?>
<c:userShapes xmlns:c="http://schemas.openxmlformats.org/drawingml/2006/chart">
  <cdr:relSizeAnchor xmlns:cdr="http://schemas.openxmlformats.org/drawingml/2006/chartDrawing">
    <cdr:from>
      <cdr:x>0.73129</cdr:x>
      <cdr:y>0.10282</cdr:y>
    </cdr:from>
    <cdr:to>
      <cdr:x>0.8818</cdr:x>
      <cdr:y>0.2073</cdr:y>
    </cdr:to>
    <cdr:sp macro="" textlink="">
      <cdr:nvSpPr>
        <cdr:cNvPr id="2" name="TextBox 1">
          <a:extLst xmlns:a="http://schemas.openxmlformats.org/drawingml/2006/main">
            <a:ext uri="{FF2B5EF4-FFF2-40B4-BE49-F238E27FC236}">
              <a16:creationId xmlns:a16="http://schemas.microsoft.com/office/drawing/2014/main" id="{F46E26B6-3233-4C20-845A-54BA4AAB8994}"/>
            </a:ext>
          </a:extLst>
        </cdr:cNvPr>
        <cdr:cNvSpPr txBox="1"/>
      </cdr:nvSpPr>
      <cdr:spPr>
        <a:xfrm xmlns:a="http://schemas.openxmlformats.org/drawingml/2006/main">
          <a:off x="5461000" y="393700"/>
          <a:ext cx="1123950" cy="400050"/>
        </a:xfrm>
        <a:prstGeom xmlns:a="http://schemas.openxmlformats.org/drawingml/2006/main" prst="rect">
          <a:avLst/>
        </a:prstGeom>
        <a:solidFill xmlns:a="http://schemas.openxmlformats.org/drawingml/2006/main">
          <a:schemeClr val="bg1"/>
        </a:solidFill>
        <a:ln xmlns:a="http://schemas.openxmlformats.org/drawingml/2006/main">
          <a:solidFill>
            <a:schemeClr val="tx1"/>
          </a:solidFill>
        </a:ln>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2000" b="1">
              <a:latin typeface="+mn-lt"/>
            </a:rPr>
            <a:t>100 </a:t>
          </a:r>
          <a:r>
            <a:rPr lang="el-GR" sz="2000" b="1">
              <a:latin typeface="+mn-lt"/>
              <a:cs typeface="Calibri" panose="020F0502020204030204" pitchFamily="34" charset="0"/>
            </a:rPr>
            <a:t>μ</a:t>
          </a:r>
          <a:r>
            <a:rPr lang="en-US" sz="2000" b="1">
              <a:latin typeface="+mn-lt"/>
              <a:cs typeface="Calibri" panose="020F0502020204030204" pitchFamily="34" charset="0"/>
            </a:rPr>
            <a:t>D</a:t>
          </a:r>
          <a:endParaRPr lang="en-US" sz="2000" b="1">
            <a:latin typeface="+mn-lt"/>
          </a:endParaRPr>
        </a:p>
      </cdr:txBody>
    </cdr:sp>
  </cdr:relSizeAnchor>
  <cdr:relSizeAnchor xmlns:cdr="http://schemas.openxmlformats.org/drawingml/2006/chartDrawing">
    <cdr:from>
      <cdr:x>0.48984</cdr:x>
      <cdr:y>0.89257</cdr:y>
    </cdr:from>
    <cdr:to>
      <cdr:x>0.58503</cdr:x>
      <cdr:y>1</cdr:y>
    </cdr:to>
    <cdr:sp macro="" textlink="">
      <cdr:nvSpPr>
        <cdr:cNvPr id="3" name="TextBox 1">
          <a:extLst xmlns:a="http://schemas.openxmlformats.org/drawingml/2006/main">
            <a:ext uri="{FF2B5EF4-FFF2-40B4-BE49-F238E27FC236}">
              <a16:creationId xmlns:a16="http://schemas.microsoft.com/office/drawing/2014/main" id="{149C210A-AD6C-4C1A-AE20-D7B350D56D99}"/>
            </a:ext>
          </a:extLst>
        </cdr:cNvPr>
        <cdr:cNvSpPr txBox="1"/>
      </cdr:nvSpPr>
      <cdr:spPr>
        <a:xfrm xmlns:a="http://schemas.openxmlformats.org/drawingml/2006/main">
          <a:off x="2832100" y="3077631"/>
          <a:ext cx="550357" cy="37041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2000" b="1"/>
            <a:t>(b)</a:t>
          </a:r>
        </a:p>
      </cdr:txBody>
    </cdr:sp>
  </cdr:relSizeAnchor>
</c:userShapes>
</file>

<file path=xl/drawings/drawing16.xml><?xml version="1.0" encoding="utf-8"?>
<c:userShapes xmlns:c="http://schemas.openxmlformats.org/drawingml/2006/chart">
  <cdr:relSizeAnchor xmlns:cdr="http://schemas.openxmlformats.org/drawingml/2006/chartDrawing">
    <cdr:from>
      <cdr:x>0.74235</cdr:x>
      <cdr:y>0.10448</cdr:y>
    </cdr:from>
    <cdr:to>
      <cdr:x>0.89286</cdr:x>
      <cdr:y>0.20896</cdr:y>
    </cdr:to>
    <cdr:sp macro="" textlink="">
      <cdr:nvSpPr>
        <cdr:cNvPr id="2" name="TextBox 1">
          <a:extLst xmlns:a="http://schemas.openxmlformats.org/drawingml/2006/main">
            <a:ext uri="{FF2B5EF4-FFF2-40B4-BE49-F238E27FC236}">
              <a16:creationId xmlns:a16="http://schemas.microsoft.com/office/drawing/2014/main" id="{EB712626-1663-4C88-B713-D08CCB7EDC20}"/>
            </a:ext>
          </a:extLst>
        </cdr:cNvPr>
        <cdr:cNvSpPr txBox="1"/>
      </cdr:nvSpPr>
      <cdr:spPr>
        <a:xfrm xmlns:a="http://schemas.openxmlformats.org/drawingml/2006/main">
          <a:off x="5543545" y="400050"/>
          <a:ext cx="1123950" cy="400050"/>
        </a:xfrm>
        <a:prstGeom xmlns:a="http://schemas.openxmlformats.org/drawingml/2006/main" prst="rect">
          <a:avLst/>
        </a:prstGeom>
        <a:solidFill xmlns:a="http://schemas.openxmlformats.org/drawingml/2006/main">
          <a:schemeClr val="bg1"/>
        </a:solidFill>
        <a:ln xmlns:a="http://schemas.openxmlformats.org/drawingml/2006/main">
          <a:solidFill>
            <a:schemeClr val="tx1"/>
          </a:solidFill>
        </a:ln>
      </cdr:spPr>
      <cdr:txBody>
        <a:bodyPr xmlns:a="http://schemas.openxmlformats.org/drawingml/2006/main" vertOverflow="clip" wrap="square" rtlCol="0"/>
        <a:lstStyle xmlns:a="http://schemas.openxmlformats.org/drawingml/2006/main"/>
        <a:p xmlns:a="http://schemas.openxmlformats.org/drawingml/2006/main">
          <a:r>
            <a:rPr lang="en-US" sz="2000" b="1">
              <a:latin typeface="+mn-lt"/>
            </a:rPr>
            <a:t>10 </a:t>
          </a:r>
          <a:r>
            <a:rPr lang="el-GR" sz="2000" b="1">
              <a:latin typeface="+mn-lt"/>
              <a:cs typeface="Calibri" panose="020F0502020204030204" pitchFamily="34" charset="0"/>
            </a:rPr>
            <a:t>μ</a:t>
          </a:r>
          <a:r>
            <a:rPr lang="en-US" sz="2000" b="1">
              <a:latin typeface="+mn-lt"/>
              <a:cs typeface="Calibri" panose="020F0502020204030204" pitchFamily="34" charset="0"/>
            </a:rPr>
            <a:t>D</a:t>
          </a:r>
          <a:endParaRPr lang="en-US" sz="2000" b="1">
            <a:latin typeface="+mn-lt"/>
          </a:endParaRPr>
        </a:p>
      </cdr:txBody>
    </cdr:sp>
  </cdr:relSizeAnchor>
  <cdr:relSizeAnchor xmlns:cdr="http://schemas.openxmlformats.org/drawingml/2006/chartDrawing">
    <cdr:from>
      <cdr:x>0.45389</cdr:x>
      <cdr:y>0.89227</cdr:y>
    </cdr:from>
    <cdr:to>
      <cdr:x>0.55019</cdr:x>
      <cdr:y>1</cdr:y>
    </cdr:to>
    <cdr:sp macro="" textlink="">
      <cdr:nvSpPr>
        <cdr:cNvPr id="3" name="TextBox 1">
          <a:extLst xmlns:a="http://schemas.openxmlformats.org/drawingml/2006/main">
            <a:ext uri="{FF2B5EF4-FFF2-40B4-BE49-F238E27FC236}">
              <a16:creationId xmlns:a16="http://schemas.microsoft.com/office/drawing/2014/main" id="{149C210A-AD6C-4C1A-AE20-D7B350D56D99}"/>
            </a:ext>
          </a:extLst>
        </cdr:cNvPr>
        <cdr:cNvSpPr txBox="1"/>
      </cdr:nvSpPr>
      <cdr:spPr>
        <a:xfrm xmlns:a="http://schemas.openxmlformats.org/drawingml/2006/main">
          <a:off x="2593975" y="3068107"/>
          <a:ext cx="550357" cy="37041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2000" b="1"/>
            <a:t>(a)</a:t>
          </a:r>
        </a:p>
      </cdr:txBody>
    </cdr:sp>
  </cdr:relSizeAnchor>
</c:userShapes>
</file>

<file path=xl/drawings/drawing17.xml><?xml version="1.0" encoding="utf-8"?>
<c:userShapes xmlns:c="http://schemas.openxmlformats.org/drawingml/2006/chart">
  <cdr:relSizeAnchor xmlns:cdr="http://schemas.openxmlformats.org/drawingml/2006/chartDrawing">
    <cdr:from>
      <cdr:x>0.71088</cdr:x>
      <cdr:y>0.10282</cdr:y>
    </cdr:from>
    <cdr:to>
      <cdr:x>0.8614</cdr:x>
      <cdr:y>0.2073</cdr:y>
    </cdr:to>
    <cdr:sp macro="" textlink="">
      <cdr:nvSpPr>
        <cdr:cNvPr id="2" name="TextBox 1">
          <a:extLst xmlns:a="http://schemas.openxmlformats.org/drawingml/2006/main">
            <a:ext uri="{FF2B5EF4-FFF2-40B4-BE49-F238E27FC236}">
              <a16:creationId xmlns:a16="http://schemas.microsoft.com/office/drawing/2014/main" id="{4B114EBA-B446-4263-BF24-8E58895ACDA1}"/>
            </a:ext>
          </a:extLst>
        </cdr:cNvPr>
        <cdr:cNvSpPr txBox="1"/>
      </cdr:nvSpPr>
      <cdr:spPr>
        <a:xfrm xmlns:a="http://schemas.openxmlformats.org/drawingml/2006/main">
          <a:off x="5308600" y="393700"/>
          <a:ext cx="1123950" cy="400050"/>
        </a:xfrm>
        <a:prstGeom xmlns:a="http://schemas.openxmlformats.org/drawingml/2006/main" prst="rect">
          <a:avLst/>
        </a:prstGeom>
        <a:solidFill xmlns:a="http://schemas.openxmlformats.org/drawingml/2006/main">
          <a:schemeClr val="bg1"/>
        </a:solidFill>
        <a:ln xmlns:a="http://schemas.openxmlformats.org/drawingml/2006/main">
          <a:solidFill>
            <a:schemeClr val="tx1"/>
          </a:solidFill>
        </a:ln>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2000" b="1">
              <a:latin typeface="+mn-lt"/>
            </a:rPr>
            <a:t>1 </a:t>
          </a:r>
          <a:r>
            <a:rPr lang="en-US" sz="2000" b="1">
              <a:latin typeface="+mn-lt"/>
              <a:cs typeface="Calibri" panose="020F0502020204030204" pitchFamily="34" charset="0"/>
            </a:rPr>
            <a:t>mD</a:t>
          </a:r>
          <a:endParaRPr lang="en-US" sz="2000" b="1">
            <a:latin typeface="+mn-lt"/>
          </a:endParaRPr>
        </a:p>
      </cdr:txBody>
    </cdr:sp>
  </cdr:relSizeAnchor>
  <cdr:relSizeAnchor xmlns:cdr="http://schemas.openxmlformats.org/drawingml/2006/chartDrawing">
    <cdr:from>
      <cdr:x>0.49348</cdr:x>
      <cdr:y>0.88562</cdr:y>
    </cdr:from>
    <cdr:to>
      <cdr:x>0.5839</cdr:x>
      <cdr:y>1</cdr:y>
    </cdr:to>
    <cdr:sp macro="" textlink="">
      <cdr:nvSpPr>
        <cdr:cNvPr id="3" name="TextBox 1">
          <a:extLst xmlns:a="http://schemas.openxmlformats.org/drawingml/2006/main">
            <a:ext uri="{FF2B5EF4-FFF2-40B4-BE49-F238E27FC236}">
              <a16:creationId xmlns:a16="http://schemas.microsoft.com/office/drawing/2014/main" id="{149C210A-AD6C-4C1A-AE20-D7B350D56D99}"/>
            </a:ext>
          </a:extLst>
        </cdr:cNvPr>
        <cdr:cNvSpPr txBox="1"/>
      </cdr:nvSpPr>
      <cdr:spPr>
        <a:xfrm xmlns:a="http://schemas.openxmlformats.org/drawingml/2006/main">
          <a:off x="3003550" y="2868082"/>
          <a:ext cx="550357" cy="37041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2000" b="1"/>
            <a:t>(c)</a:t>
          </a:r>
        </a:p>
      </cdr:txBody>
    </cdr:sp>
  </cdr:relSizeAnchor>
</c:userShapes>
</file>

<file path=xl/drawings/drawing18.xml><?xml version="1.0" encoding="utf-8"?>
<c:userShapes xmlns:c="http://schemas.openxmlformats.org/drawingml/2006/chart">
  <cdr:relSizeAnchor xmlns:cdr="http://schemas.openxmlformats.org/drawingml/2006/chartDrawing">
    <cdr:from>
      <cdr:x>0.74532</cdr:x>
      <cdr:y>0.08789</cdr:y>
    </cdr:from>
    <cdr:to>
      <cdr:x>0.89583</cdr:x>
      <cdr:y>0.19237</cdr:y>
    </cdr:to>
    <cdr:sp macro="" textlink="">
      <cdr:nvSpPr>
        <cdr:cNvPr id="3" name="TextBox 1">
          <a:extLst xmlns:a="http://schemas.openxmlformats.org/drawingml/2006/main">
            <a:ext uri="{FF2B5EF4-FFF2-40B4-BE49-F238E27FC236}">
              <a16:creationId xmlns:a16="http://schemas.microsoft.com/office/drawing/2014/main" id="{30B8D655-5178-4755-BE2D-F88B50B0F81A}"/>
            </a:ext>
          </a:extLst>
        </cdr:cNvPr>
        <cdr:cNvSpPr txBox="1"/>
      </cdr:nvSpPr>
      <cdr:spPr>
        <a:xfrm xmlns:a="http://schemas.openxmlformats.org/drawingml/2006/main">
          <a:off x="5565775" y="336550"/>
          <a:ext cx="1123950" cy="400050"/>
        </a:xfrm>
        <a:prstGeom xmlns:a="http://schemas.openxmlformats.org/drawingml/2006/main" prst="rect">
          <a:avLst/>
        </a:prstGeom>
        <a:solidFill xmlns:a="http://schemas.openxmlformats.org/drawingml/2006/main">
          <a:schemeClr val="bg1"/>
        </a:solidFill>
        <a:ln xmlns:a="http://schemas.openxmlformats.org/drawingml/2006/main">
          <a:solidFill>
            <a:schemeClr val="tx1"/>
          </a:solidFill>
        </a:ln>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2000" b="1">
              <a:latin typeface="+mn-lt"/>
            </a:rPr>
            <a:t>10 </a:t>
          </a:r>
          <a:r>
            <a:rPr lang="en-US" sz="2000" b="1">
              <a:latin typeface="+mn-lt"/>
              <a:cs typeface="Calibri" panose="020F0502020204030204" pitchFamily="34" charset="0"/>
            </a:rPr>
            <a:t>mD</a:t>
          </a:r>
          <a:endParaRPr lang="en-US" sz="2000" b="1">
            <a:latin typeface="+mn-lt"/>
          </a:endParaRPr>
        </a:p>
      </cdr:txBody>
    </cdr:sp>
  </cdr:relSizeAnchor>
  <cdr:relSizeAnchor xmlns:cdr="http://schemas.openxmlformats.org/drawingml/2006/chartDrawing">
    <cdr:from>
      <cdr:x>0.51295</cdr:x>
      <cdr:y>0.88391</cdr:y>
    </cdr:from>
    <cdr:to>
      <cdr:x>0.60845</cdr:x>
      <cdr:y>1</cdr:y>
    </cdr:to>
    <cdr:sp macro="" textlink="">
      <cdr:nvSpPr>
        <cdr:cNvPr id="4" name="TextBox 1">
          <a:extLst xmlns:a="http://schemas.openxmlformats.org/drawingml/2006/main">
            <a:ext uri="{FF2B5EF4-FFF2-40B4-BE49-F238E27FC236}">
              <a16:creationId xmlns:a16="http://schemas.microsoft.com/office/drawing/2014/main" id="{149C210A-AD6C-4C1A-AE20-D7B350D56D99}"/>
            </a:ext>
          </a:extLst>
        </cdr:cNvPr>
        <cdr:cNvSpPr txBox="1"/>
      </cdr:nvSpPr>
      <cdr:spPr>
        <a:xfrm xmlns:a="http://schemas.openxmlformats.org/drawingml/2006/main">
          <a:off x="2955925" y="2820457"/>
          <a:ext cx="550357" cy="37041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2000" b="1"/>
            <a:t>(d)</a:t>
          </a:r>
        </a:p>
      </cdr:txBody>
    </cdr:sp>
  </cdr:relSizeAnchor>
</c:userShapes>
</file>

<file path=xl/drawings/drawing19.xml><?xml version="1.0" encoding="utf-8"?>
<xdr:wsDr xmlns:xdr="http://schemas.openxmlformats.org/drawingml/2006/spreadsheetDrawing" xmlns:a="http://schemas.openxmlformats.org/drawingml/2006/main">
  <xdr:twoCellAnchor>
    <xdr:from>
      <xdr:col>1</xdr:col>
      <xdr:colOff>438151</xdr:colOff>
      <xdr:row>5</xdr:row>
      <xdr:rowOff>80960</xdr:rowOff>
    </xdr:from>
    <xdr:to>
      <xdr:col>9</xdr:col>
      <xdr:colOff>114300</xdr:colOff>
      <xdr:row>36</xdr:row>
      <xdr:rowOff>171450</xdr:rowOff>
    </xdr:to>
    <xdr:graphicFrame macro="">
      <xdr:nvGraphicFramePr>
        <xdr:cNvPr id="4" name="Chart 3">
          <a:extLst>
            <a:ext uri="{FF2B5EF4-FFF2-40B4-BE49-F238E27FC236}">
              <a16:creationId xmlns:a16="http://schemas.microsoft.com/office/drawing/2014/main" id="{8316E57E-8D45-4BA2-881B-4B2DD16AE8D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228600</xdr:colOff>
      <xdr:row>5</xdr:row>
      <xdr:rowOff>47625</xdr:rowOff>
    </xdr:from>
    <xdr:to>
      <xdr:col>17</xdr:col>
      <xdr:colOff>285749</xdr:colOff>
      <xdr:row>36</xdr:row>
      <xdr:rowOff>138115</xdr:rowOff>
    </xdr:to>
    <xdr:graphicFrame macro="">
      <xdr:nvGraphicFramePr>
        <xdr:cNvPr id="5" name="Chart 4">
          <a:extLst>
            <a:ext uri="{FF2B5EF4-FFF2-40B4-BE49-F238E27FC236}">
              <a16:creationId xmlns:a16="http://schemas.microsoft.com/office/drawing/2014/main" id="{366F2F1A-0E0B-44F3-9EDB-BDBAB1DAEE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440531</xdr:colOff>
      <xdr:row>36</xdr:row>
      <xdr:rowOff>154781</xdr:rowOff>
    </xdr:from>
    <xdr:to>
      <xdr:col>9</xdr:col>
      <xdr:colOff>119062</xdr:colOff>
      <xdr:row>39</xdr:row>
      <xdr:rowOff>95250</xdr:rowOff>
    </xdr:to>
    <xdr:sp macro="" textlink="">
      <xdr:nvSpPr>
        <xdr:cNvPr id="2" name="TextBox 1">
          <a:extLst>
            <a:ext uri="{FF2B5EF4-FFF2-40B4-BE49-F238E27FC236}">
              <a16:creationId xmlns:a16="http://schemas.microsoft.com/office/drawing/2014/main" id="{9895832D-3C0E-4A7E-9B05-933497195A6C}"/>
            </a:ext>
          </a:extLst>
        </xdr:cNvPr>
        <xdr:cNvSpPr txBox="1"/>
      </xdr:nvSpPr>
      <xdr:spPr>
        <a:xfrm>
          <a:off x="1035844" y="7012781"/>
          <a:ext cx="8548687" cy="511969"/>
        </a:xfrm>
        <a:prstGeom prst="rect">
          <a:avLst/>
        </a:prstGeom>
        <a:solidFill>
          <a:schemeClr val="lt1"/>
        </a:solidFill>
        <a:ln w="9525" cmpd="sng">
          <a:solidFill>
            <a:schemeClr val="bg1">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i="0">
              <a:solidFill>
                <a:schemeClr val="dk1"/>
              </a:solidFill>
              <a:effectLst/>
              <a:latin typeface="Arial" panose="020B0604020202020204" pitchFamily="34" charset="0"/>
              <a:ea typeface="+mn-ea"/>
              <a:cs typeface="Arial" panose="020B0604020202020204" pitchFamily="34" charset="0"/>
            </a:rPr>
            <a:t>Fig. 7: The results show that tEDFM is less sensitive to the mesh size.</a:t>
          </a:r>
          <a:endParaRPr lang="en-US" sz="1600" b="1">
            <a:latin typeface="Arial" panose="020B0604020202020204" pitchFamily="34" charset="0"/>
            <a:cs typeface="Arial" panose="020B0604020202020204" pitchFamily="34" charset="0"/>
          </a:endParaRPr>
        </a:p>
      </xdr:txBody>
    </xdr:sp>
    <xdr:clientData/>
  </xdr:twoCellAnchor>
  <xdr:twoCellAnchor>
    <xdr:from>
      <xdr:col>9</xdr:col>
      <xdr:colOff>231775</xdr:colOff>
      <xdr:row>36</xdr:row>
      <xdr:rowOff>150018</xdr:rowOff>
    </xdr:from>
    <xdr:to>
      <xdr:col>17</xdr:col>
      <xdr:colOff>283368</xdr:colOff>
      <xdr:row>42</xdr:row>
      <xdr:rowOff>3175</xdr:rowOff>
    </xdr:to>
    <xdr:sp macro="" textlink="">
      <xdr:nvSpPr>
        <xdr:cNvPr id="3" name="TextBox 2">
          <a:extLst>
            <a:ext uri="{FF2B5EF4-FFF2-40B4-BE49-F238E27FC236}">
              <a16:creationId xmlns:a16="http://schemas.microsoft.com/office/drawing/2014/main" id="{4723F257-A6BF-42B1-9871-15565A98CDC9}"/>
            </a:ext>
          </a:extLst>
        </xdr:cNvPr>
        <xdr:cNvSpPr txBox="1"/>
      </xdr:nvSpPr>
      <xdr:spPr>
        <a:xfrm>
          <a:off x="9680575" y="7008018"/>
          <a:ext cx="8519318" cy="996157"/>
        </a:xfrm>
        <a:prstGeom prst="rect">
          <a:avLst/>
        </a:prstGeom>
        <a:solidFill>
          <a:schemeClr val="lt1"/>
        </a:solidFill>
        <a:ln w="9525" cmpd="sng">
          <a:solidFill>
            <a:schemeClr val="bg1">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i="0">
              <a:solidFill>
                <a:schemeClr val="dk1"/>
              </a:solidFill>
              <a:effectLst/>
              <a:latin typeface="Arial" panose="020B0604020202020204" pitchFamily="34" charset="0"/>
              <a:ea typeface="+mn-ea"/>
              <a:cs typeface="Arial" panose="020B0604020202020204" pitchFamily="34" charset="0"/>
            </a:rPr>
            <a:t>Fig. 6: The results in this plot show that the standard EDFM is unable to</a:t>
          </a:r>
          <a:r>
            <a:rPr lang="en-US" sz="1600" b="1" i="0" baseline="0">
              <a:solidFill>
                <a:schemeClr val="dk1"/>
              </a:solidFill>
              <a:effectLst/>
              <a:latin typeface="Arial" panose="020B0604020202020204" pitchFamily="34" charset="0"/>
              <a:ea typeface="+mn-ea"/>
              <a:cs typeface="Arial" panose="020B0604020202020204" pitchFamily="34" charset="0"/>
            </a:rPr>
            <a:t> </a:t>
          </a:r>
          <a:r>
            <a:rPr lang="en-US" sz="1600" b="1" i="0">
              <a:solidFill>
                <a:schemeClr val="dk1"/>
              </a:solidFill>
              <a:effectLst/>
              <a:latin typeface="Arial" panose="020B0604020202020204" pitchFamily="34" charset="0"/>
              <a:ea typeface="+mn-ea"/>
              <a:cs typeface="Arial" panose="020B0604020202020204" pitchFamily="34" charset="0"/>
            </a:rPr>
            <a:t>match the early-time gas rates unless the cells in the structured Cartesian</a:t>
          </a:r>
          <a:r>
            <a:rPr lang="en-US" sz="1600" b="1" i="0" baseline="0">
              <a:solidFill>
                <a:schemeClr val="dk1"/>
              </a:solidFill>
              <a:effectLst/>
              <a:latin typeface="Arial" panose="020B0604020202020204" pitchFamily="34" charset="0"/>
              <a:ea typeface="+mn-ea"/>
              <a:cs typeface="Arial" panose="020B0604020202020204" pitchFamily="34" charset="0"/>
            </a:rPr>
            <a:t> </a:t>
          </a:r>
          <a:r>
            <a:rPr lang="en-US" sz="1600" b="1" i="0">
              <a:solidFill>
                <a:schemeClr val="dk1"/>
              </a:solidFill>
              <a:effectLst/>
              <a:latin typeface="Arial" panose="020B0604020202020204" pitchFamily="34" charset="0"/>
              <a:ea typeface="+mn-ea"/>
              <a:cs typeface="Arial" panose="020B0604020202020204" pitchFamily="34" charset="0"/>
            </a:rPr>
            <a:t>mesh are very small. The error increases as the meshes get more coarse.</a:t>
          </a:r>
          <a:endParaRPr lang="en-US" sz="1600" b="1">
            <a:latin typeface="Arial" panose="020B0604020202020204" pitchFamily="34" charset="0"/>
            <a:cs typeface="Arial" panose="020B0604020202020204" pitchFamily="34" charset="0"/>
          </a:endParaRPr>
        </a:p>
      </xdr:txBody>
    </xdr:sp>
    <xdr:clientData/>
  </xdr:twoCellAnchor>
</xdr:wsDr>
</file>

<file path=xl/drawings/drawing2.xml><?xml version="1.0" encoding="utf-8"?>
<c:userShapes xmlns:c="http://schemas.openxmlformats.org/drawingml/2006/chart">
  <cdr:relSizeAnchor xmlns:cdr="http://schemas.openxmlformats.org/drawingml/2006/chartDrawing">
    <cdr:from>
      <cdr:x>0.48328</cdr:x>
      <cdr:y>0.9243</cdr:y>
    </cdr:from>
    <cdr:to>
      <cdr:x>0.57408</cdr:x>
      <cdr:y>1</cdr:y>
    </cdr:to>
    <cdr:sp macro="" textlink="">
      <cdr:nvSpPr>
        <cdr:cNvPr id="2" name="TextBox 1">
          <a:extLst xmlns:a="http://schemas.openxmlformats.org/drawingml/2006/main">
            <a:ext uri="{FF2B5EF4-FFF2-40B4-BE49-F238E27FC236}">
              <a16:creationId xmlns:a16="http://schemas.microsoft.com/office/drawing/2014/main" id="{38075591-FF81-49CB-B039-0CA7A8EFF887}"/>
            </a:ext>
          </a:extLst>
        </cdr:cNvPr>
        <cdr:cNvSpPr txBox="1"/>
      </cdr:nvSpPr>
      <cdr:spPr>
        <a:xfrm xmlns:a="http://schemas.openxmlformats.org/drawingml/2006/main">
          <a:off x="2929467" y="4522610"/>
          <a:ext cx="550357" cy="37041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2000" b="1"/>
            <a:t>(b)</a:t>
          </a:r>
        </a:p>
      </cdr:txBody>
    </cdr:sp>
  </cdr:relSizeAnchor>
</c:userShapes>
</file>

<file path=xl/drawings/drawing20.xml><?xml version="1.0" encoding="utf-8"?>
<xdr:wsDr xmlns:xdr="http://schemas.openxmlformats.org/drawingml/2006/spreadsheetDrawing" xmlns:a="http://schemas.openxmlformats.org/drawingml/2006/main">
  <xdr:twoCellAnchor>
    <xdr:from>
      <xdr:col>12</xdr:col>
      <xdr:colOff>271465</xdr:colOff>
      <xdr:row>32</xdr:row>
      <xdr:rowOff>38097</xdr:rowOff>
    </xdr:from>
    <xdr:to>
      <xdr:col>22</xdr:col>
      <xdr:colOff>114300</xdr:colOff>
      <xdr:row>61</xdr:row>
      <xdr:rowOff>104775</xdr:rowOff>
    </xdr:to>
    <xdr:graphicFrame macro="">
      <xdr:nvGraphicFramePr>
        <xdr:cNvPr id="3" name="Chart 2">
          <a:extLst>
            <a:ext uri="{FF2B5EF4-FFF2-40B4-BE49-F238E27FC236}">
              <a16:creationId xmlns:a16="http://schemas.microsoft.com/office/drawing/2014/main" id="{3D19DF5D-8470-4128-A217-2E800C868D5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241300</xdr:colOff>
      <xdr:row>61</xdr:row>
      <xdr:rowOff>104774</xdr:rowOff>
    </xdr:from>
    <xdr:to>
      <xdr:col>22</xdr:col>
      <xdr:colOff>127000</xdr:colOff>
      <xdr:row>66</xdr:row>
      <xdr:rowOff>50799</xdr:rowOff>
    </xdr:to>
    <xdr:sp macro="" textlink="">
      <xdr:nvSpPr>
        <xdr:cNvPr id="2" name="TextBox 1">
          <a:extLst>
            <a:ext uri="{FF2B5EF4-FFF2-40B4-BE49-F238E27FC236}">
              <a16:creationId xmlns:a16="http://schemas.microsoft.com/office/drawing/2014/main" id="{7F2AC290-6D68-4C34-9744-CD46A38DBE4E}"/>
            </a:ext>
          </a:extLst>
        </xdr:cNvPr>
        <xdr:cNvSpPr txBox="1"/>
      </xdr:nvSpPr>
      <xdr:spPr>
        <a:xfrm>
          <a:off x="8318500" y="11725274"/>
          <a:ext cx="6985000" cy="8985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i="0">
              <a:solidFill>
                <a:schemeClr val="dk1"/>
              </a:solidFill>
              <a:effectLst/>
              <a:latin typeface="Arial" panose="020B0604020202020204" pitchFamily="34" charset="0"/>
              <a:ea typeface="+mn-ea"/>
              <a:cs typeface="Arial" panose="020B0604020202020204" pitchFamily="34" charset="0"/>
            </a:rPr>
            <a:t>Fig. 8: The results show that the percentage error in the standard EDFM can</a:t>
          </a:r>
          <a:r>
            <a:rPr lang="en-US" sz="1600" b="1" i="0" baseline="0">
              <a:solidFill>
                <a:schemeClr val="dk1"/>
              </a:solidFill>
              <a:effectLst/>
              <a:latin typeface="Arial" panose="020B0604020202020204" pitchFamily="34" charset="0"/>
              <a:ea typeface="+mn-ea"/>
              <a:cs typeface="Arial" panose="020B0604020202020204" pitchFamily="34" charset="0"/>
            </a:rPr>
            <a:t> </a:t>
          </a:r>
          <a:r>
            <a:rPr lang="en-US" sz="1600" b="1" i="0">
              <a:solidFill>
                <a:schemeClr val="dk1"/>
              </a:solidFill>
              <a:effectLst/>
              <a:latin typeface="Arial" panose="020B0604020202020204" pitchFamily="34" charset="0"/>
              <a:ea typeface="+mn-ea"/>
              <a:cs typeface="Arial" panose="020B0604020202020204" pitchFamily="34" charset="0"/>
            </a:rPr>
            <a:t>be up to 42%, depending on how coarse the structured Cartesian mesh is.</a:t>
          </a:r>
          <a:endParaRPr lang="en-US" sz="1600" b="1">
            <a:latin typeface="Arial" panose="020B0604020202020204" pitchFamily="34" charset="0"/>
            <a:cs typeface="Arial" panose="020B0604020202020204" pitchFamily="34" charset="0"/>
          </a:endParaRPr>
        </a:p>
      </xdr:txBody>
    </xdr:sp>
    <xdr:clientData/>
  </xdr:twoCellAnchor>
</xdr:wsDr>
</file>

<file path=xl/drawings/drawing3.xml><?xml version="1.0" encoding="utf-8"?>
<c:userShapes xmlns:c="http://schemas.openxmlformats.org/drawingml/2006/chart">
  <cdr:relSizeAnchor xmlns:cdr="http://schemas.openxmlformats.org/drawingml/2006/chartDrawing">
    <cdr:from>
      <cdr:x>0.48873</cdr:x>
      <cdr:y>0.91611</cdr:y>
    </cdr:from>
    <cdr:to>
      <cdr:x>0.5665</cdr:x>
      <cdr:y>0.99159</cdr:y>
    </cdr:to>
    <cdr:sp macro="" textlink="">
      <cdr:nvSpPr>
        <cdr:cNvPr id="2" name="TextBox 1">
          <a:extLst xmlns:a="http://schemas.openxmlformats.org/drawingml/2006/main">
            <a:ext uri="{FF2B5EF4-FFF2-40B4-BE49-F238E27FC236}">
              <a16:creationId xmlns:a16="http://schemas.microsoft.com/office/drawing/2014/main" id="{C6779EBD-EA16-42A9-8E47-3807779857E6}"/>
            </a:ext>
          </a:extLst>
        </cdr:cNvPr>
        <cdr:cNvSpPr txBox="1"/>
      </cdr:nvSpPr>
      <cdr:spPr>
        <a:xfrm xmlns:a="http://schemas.openxmlformats.org/drawingml/2006/main">
          <a:off x="3458633" y="4495800"/>
          <a:ext cx="550332" cy="37041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2000" b="1"/>
            <a:t>(a)</a:t>
          </a:r>
        </a:p>
      </cdr:txBody>
    </cdr:sp>
  </cdr:relSizeAnchor>
</c:userShapes>
</file>

<file path=xl/drawings/drawing4.xml><?xml version="1.0" encoding="utf-8"?>
<c:userShapes xmlns:c="http://schemas.openxmlformats.org/drawingml/2006/chart">
  <cdr:relSizeAnchor xmlns:cdr="http://schemas.openxmlformats.org/drawingml/2006/chartDrawing">
    <cdr:from>
      <cdr:x>0.46356</cdr:x>
      <cdr:y>0.90058</cdr:y>
    </cdr:from>
    <cdr:to>
      <cdr:x>0.57175</cdr:x>
      <cdr:y>0.97639</cdr:y>
    </cdr:to>
    <cdr:sp macro="" textlink="">
      <cdr:nvSpPr>
        <cdr:cNvPr id="2" name="TextBox 1">
          <a:extLst xmlns:a="http://schemas.openxmlformats.org/drawingml/2006/main">
            <a:ext uri="{FF2B5EF4-FFF2-40B4-BE49-F238E27FC236}">
              <a16:creationId xmlns:a16="http://schemas.microsoft.com/office/drawing/2014/main" id="{0BADDE5A-C2DC-4C6B-9432-35F134DE3137}"/>
            </a:ext>
          </a:extLst>
        </cdr:cNvPr>
        <cdr:cNvSpPr txBox="1"/>
      </cdr:nvSpPr>
      <cdr:spPr>
        <a:xfrm xmlns:a="http://schemas.openxmlformats.org/drawingml/2006/main">
          <a:off x="2357967" y="4400550"/>
          <a:ext cx="550332" cy="37041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2000" b="1"/>
            <a:t>(b)</a:t>
          </a:r>
        </a:p>
      </cdr:txBody>
    </cdr:sp>
  </cdr:relSizeAnchor>
</c:userShapes>
</file>

<file path=xl/drawings/drawing5.xml><?xml version="1.0" encoding="utf-8"?>
<c:userShapes xmlns:c="http://schemas.openxmlformats.org/drawingml/2006/chart">
  <cdr:relSizeAnchor xmlns:cdr="http://schemas.openxmlformats.org/drawingml/2006/chartDrawing">
    <cdr:from>
      <cdr:x>0.53711</cdr:x>
      <cdr:y>0.9243</cdr:y>
    </cdr:from>
    <cdr:to>
      <cdr:x>0.62102</cdr:x>
      <cdr:y>1</cdr:y>
    </cdr:to>
    <cdr:sp macro="" textlink="">
      <cdr:nvSpPr>
        <cdr:cNvPr id="2" name="TextBox 1">
          <a:extLst xmlns:a="http://schemas.openxmlformats.org/drawingml/2006/main">
            <a:ext uri="{FF2B5EF4-FFF2-40B4-BE49-F238E27FC236}">
              <a16:creationId xmlns:a16="http://schemas.microsoft.com/office/drawing/2014/main" id="{E4F6FD26-985B-4607-AEB8-F2AAD2CAB4EE}"/>
            </a:ext>
          </a:extLst>
        </cdr:cNvPr>
        <cdr:cNvSpPr txBox="1"/>
      </cdr:nvSpPr>
      <cdr:spPr>
        <a:xfrm xmlns:a="http://schemas.openxmlformats.org/drawingml/2006/main">
          <a:off x="3522839" y="4522964"/>
          <a:ext cx="550332" cy="37041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2000" b="1"/>
            <a:t>(a)</a:t>
          </a:r>
        </a:p>
      </cdr:txBody>
    </cdr:sp>
  </cdr:relSizeAnchor>
</c:userShapes>
</file>

<file path=xl/drawings/drawing6.xml><?xml version="1.0" encoding="utf-8"?>
<c:userShapes xmlns:c="http://schemas.openxmlformats.org/drawingml/2006/chart">
  <cdr:relSizeAnchor xmlns:cdr="http://schemas.openxmlformats.org/drawingml/2006/chartDrawing">
    <cdr:from>
      <cdr:x>0.47743</cdr:x>
      <cdr:y>0.92173</cdr:y>
    </cdr:from>
    <cdr:to>
      <cdr:x>0.55363</cdr:x>
      <cdr:y>1</cdr:y>
    </cdr:to>
    <cdr:sp macro="" textlink="">
      <cdr:nvSpPr>
        <cdr:cNvPr id="2" name="TextBox 1">
          <a:extLst xmlns:a="http://schemas.openxmlformats.org/drawingml/2006/main">
            <a:ext uri="{FF2B5EF4-FFF2-40B4-BE49-F238E27FC236}">
              <a16:creationId xmlns:a16="http://schemas.microsoft.com/office/drawing/2014/main" id="{C6779EBD-EA16-42A9-8E47-3807779857E6}"/>
            </a:ext>
          </a:extLst>
        </cdr:cNvPr>
        <cdr:cNvSpPr txBox="1"/>
      </cdr:nvSpPr>
      <cdr:spPr>
        <a:xfrm xmlns:a="http://schemas.openxmlformats.org/drawingml/2006/main">
          <a:off x="3448050" y="4362097"/>
          <a:ext cx="550332" cy="37041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2000" b="1"/>
            <a:t>(a)</a:t>
          </a:r>
        </a:p>
      </cdr:txBody>
    </cdr:sp>
  </cdr:relSizeAnchor>
</c:userShapes>
</file>

<file path=xl/drawings/drawing7.xml><?xml version="1.0" encoding="utf-8"?>
<c:userShapes xmlns:c="http://schemas.openxmlformats.org/drawingml/2006/chart">
  <cdr:relSizeAnchor xmlns:cdr="http://schemas.openxmlformats.org/drawingml/2006/chartDrawing">
    <cdr:from>
      <cdr:x>0.46543</cdr:x>
      <cdr:y>0.91067</cdr:y>
    </cdr:from>
    <cdr:to>
      <cdr:x>0.55255</cdr:x>
      <cdr:y>0.98844</cdr:y>
    </cdr:to>
    <cdr:sp macro="" textlink="">
      <cdr:nvSpPr>
        <cdr:cNvPr id="2" name="TextBox 1">
          <a:extLst xmlns:a="http://schemas.openxmlformats.org/drawingml/2006/main">
            <a:ext uri="{FF2B5EF4-FFF2-40B4-BE49-F238E27FC236}">
              <a16:creationId xmlns:a16="http://schemas.microsoft.com/office/drawing/2014/main" id="{8EA972F7-D9E0-4326-B88B-A6822364FEC6}"/>
            </a:ext>
          </a:extLst>
        </cdr:cNvPr>
        <cdr:cNvSpPr txBox="1"/>
      </cdr:nvSpPr>
      <cdr:spPr>
        <a:xfrm xmlns:a="http://schemas.openxmlformats.org/drawingml/2006/main">
          <a:off x="2940050" y="4337050"/>
          <a:ext cx="550322" cy="37041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2000" b="1"/>
            <a:t>(b)</a:t>
          </a:r>
        </a:p>
      </cdr:txBody>
    </cdr:sp>
  </cdr:relSizeAnchor>
</c:userShapes>
</file>

<file path=xl/drawings/drawing8.xml><?xml version="1.0" encoding="utf-8"?>
<c:userShapes xmlns:c="http://schemas.openxmlformats.org/drawingml/2006/chart">
  <cdr:relSizeAnchor xmlns:cdr="http://schemas.openxmlformats.org/drawingml/2006/chartDrawing">
    <cdr:from>
      <cdr:x>0.52847</cdr:x>
      <cdr:y>0.90373</cdr:y>
    </cdr:from>
    <cdr:to>
      <cdr:x>0.60864</cdr:x>
      <cdr:y>0.9879</cdr:y>
    </cdr:to>
    <cdr:sp macro="" textlink="">
      <cdr:nvSpPr>
        <cdr:cNvPr id="2" name="TextBox 1">
          <a:extLst xmlns:a="http://schemas.openxmlformats.org/drawingml/2006/main">
            <a:ext uri="{FF2B5EF4-FFF2-40B4-BE49-F238E27FC236}">
              <a16:creationId xmlns:a16="http://schemas.microsoft.com/office/drawing/2014/main" id="{38075591-FF81-49CB-B039-0CA7A8EFF887}"/>
            </a:ext>
          </a:extLst>
        </cdr:cNvPr>
        <cdr:cNvSpPr txBox="1"/>
      </cdr:nvSpPr>
      <cdr:spPr>
        <a:xfrm xmlns:a="http://schemas.openxmlformats.org/drawingml/2006/main">
          <a:off x="3627967" y="3977217"/>
          <a:ext cx="550357" cy="37041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2000" b="1"/>
            <a:t>(a)</a:t>
          </a:r>
        </a:p>
      </cdr:txBody>
    </cdr:sp>
  </cdr:relSizeAnchor>
</c:userShapes>
</file>

<file path=xl/drawings/drawing9.xml><?xml version="1.0" encoding="utf-8"?>
<c:userShapes xmlns:c="http://schemas.openxmlformats.org/drawingml/2006/chart">
  <cdr:relSizeAnchor xmlns:cdr="http://schemas.openxmlformats.org/drawingml/2006/chartDrawing">
    <cdr:from>
      <cdr:x>0.50564</cdr:x>
      <cdr:y>0.90432</cdr:y>
    </cdr:from>
    <cdr:to>
      <cdr:x>0.59277</cdr:x>
      <cdr:y>0.98832</cdr:y>
    </cdr:to>
    <cdr:sp macro="" textlink="">
      <cdr:nvSpPr>
        <cdr:cNvPr id="2" name="TextBox 1">
          <a:extLst xmlns:a="http://schemas.openxmlformats.org/drawingml/2006/main">
            <a:ext uri="{FF2B5EF4-FFF2-40B4-BE49-F238E27FC236}">
              <a16:creationId xmlns:a16="http://schemas.microsoft.com/office/drawing/2014/main" id="{38075591-FF81-49CB-B039-0CA7A8EFF887}"/>
            </a:ext>
          </a:extLst>
        </cdr:cNvPr>
        <cdr:cNvSpPr txBox="1"/>
      </cdr:nvSpPr>
      <cdr:spPr>
        <a:xfrm xmlns:a="http://schemas.openxmlformats.org/drawingml/2006/main">
          <a:off x="3194050" y="3987800"/>
          <a:ext cx="550357" cy="37041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2000" b="1"/>
            <a:t>(b)</a:t>
          </a: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tEDFM_Dat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_xltb_storage_"/>
      <sheetName val="HnP"/>
      <sheetName val="Transient10microD "/>
      <sheetName val="Transient100microD"/>
      <sheetName val="Transient1000microD"/>
      <sheetName val="Transient10000microD"/>
      <sheetName val="Sensitivity"/>
      <sheetName val="EDFMmodifiedComare"/>
    </sheetNames>
    <sheetDataSet>
      <sheetData sheetId="0"/>
      <sheetData sheetId="1"/>
      <sheetData sheetId="2">
        <row r="2">
          <cell r="B2" t="str">
            <v>Explicit</v>
          </cell>
          <cell r="C2" t="str">
            <v>EDFM</v>
          </cell>
          <cell r="D2" t="str">
            <v>EDFM Refined</v>
          </cell>
          <cell r="E2" t="str">
            <v>tEDFM</v>
          </cell>
        </row>
        <row r="3">
          <cell r="A3">
            <v>9.9999999999999995E-7</v>
          </cell>
          <cell r="B3">
            <v>239453777.67593601</v>
          </cell>
          <cell r="C3">
            <v>223945577.885535</v>
          </cell>
          <cell r="D3">
            <v>240622049.33626401</v>
          </cell>
          <cell r="E3">
            <v>240786877.31477699</v>
          </cell>
        </row>
        <row r="4">
          <cell r="A4">
            <v>3.4999999999999999E-6</v>
          </cell>
          <cell r="B4">
            <v>226218554.47449401</v>
          </cell>
          <cell r="C4">
            <v>194264950.90510899</v>
          </cell>
          <cell r="D4">
            <v>227155572.20358399</v>
          </cell>
          <cell r="E4">
            <v>228369264.86774701</v>
          </cell>
        </row>
        <row r="5">
          <cell r="A5">
            <v>1.1E-5</v>
          </cell>
          <cell r="B5">
            <v>213410657.52915901</v>
          </cell>
          <cell r="C5">
            <v>163337892.589371</v>
          </cell>
          <cell r="D5">
            <v>214385174.22452</v>
          </cell>
          <cell r="E5">
            <v>216112948.60690001</v>
          </cell>
        </row>
        <row r="6">
          <cell r="A6">
            <v>3.3500000000000001E-5</v>
          </cell>
          <cell r="B6">
            <v>200191599.08239001</v>
          </cell>
          <cell r="C6">
            <v>131031116.51003499</v>
          </cell>
          <cell r="D6">
            <v>201434130.078201</v>
          </cell>
          <cell r="E6">
            <v>203336078.80927101</v>
          </cell>
        </row>
        <row r="7">
          <cell r="A7">
            <v>1.01E-4</v>
          </cell>
          <cell r="B7">
            <v>186157645.75669301</v>
          </cell>
          <cell r="C7">
            <v>98914493.000652805</v>
          </cell>
          <cell r="D7">
            <v>187611569.502157</v>
          </cell>
          <cell r="E7">
            <v>189602083.814401</v>
          </cell>
        </row>
        <row r="8">
          <cell r="A8">
            <v>2.5000000000000001E-4</v>
          </cell>
          <cell r="B8">
            <v>173401161.560738</v>
          </cell>
          <cell r="C8">
            <v>74185030.721122399</v>
          </cell>
          <cell r="D8">
            <v>175093695.416215</v>
          </cell>
          <cell r="E8">
            <v>177333716.547584</v>
          </cell>
        </row>
        <row r="9">
          <cell r="A9">
            <v>5.4199999999999995E-4</v>
          </cell>
          <cell r="B9">
            <v>162067173.75394401</v>
          </cell>
          <cell r="C9">
            <v>59307708.748506099</v>
          </cell>
          <cell r="D9">
            <v>163801393.78213501</v>
          </cell>
          <cell r="E9">
            <v>166281897.37864801</v>
          </cell>
        </row>
        <row r="10">
          <cell r="A10">
            <v>1.109E-3</v>
          </cell>
          <cell r="B10">
            <v>151201901.457219</v>
          </cell>
          <cell r="C10">
            <v>52904455.188209802</v>
          </cell>
          <cell r="D10">
            <v>153050618.197759</v>
          </cell>
          <cell r="E10">
            <v>155692530.43431699</v>
          </cell>
        </row>
        <row r="11">
          <cell r="A11">
            <v>2.209E-3</v>
          </cell>
          <cell r="B11">
            <v>140436131.60838899</v>
          </cell>
          <cell r="C11">
            <v>51143580.115356296</v>
          </cell>
          <cell r="D11">
            <v>142449188.877518</v>
          </cell>
          <cell r="E11">
            <v>145193266.82502699</v>
          </cell>
        </row>
        <row r="12">
          <cell r="A12">
            <v>4.339E-3</v>
          </cell>
          <cell r="B12">
            <v>129734774.67297199</v>
          </cell>
          <cell r="C12">
            <v>50809307.4066502</v>
          </cell>
          <cell r="D12">
            <v>131745362.03704201</v>
          </cell>
          <cell r="E12">
            <v>134561430.73423299</v>
          </cell>
        </row>
        <row r="13">
          <cell r="A13">
            <v>8.3389999999999992E-3</v>
          </cell>
          <cell r="B13">
            <v>118846492.56552599</v>
          </cell>
          <cell r="C13">
            <v>50661310.925934702</v>
          </cell>
          <cell r="D13">
            <v>120931323.811685</v>
          </cell>
          <cell r="E13">
            <v>123822993.590672</v>
          </cell>
        </row>
        <row r="14">
          <cell r="A14">
            <v>1.7679E-2</v>
          </cell>
          <cell r="B14">
            <v>105679123.723546</v>
          </cell>
          <cell r="C14">
            <v>50370035.6782877</v>
          </cell>
          <cell r="D14">
            <v>108023805.62624601</v>
          </cell>
          <cell r="E14">
            <v>110842468.68977199</v>
          </cell>
        </row>
        <row r="15">
          <cell r="A15">
            <v>4.0078999999999997E-2</v>
          </cell>
          <cell r="B15">
            <v>90664407.457729504</v>
          </cell>
          <cell r="C15">
            <v>49691015.196425699</v>
          </cell>
          <cell r="D15">
            <v>93056580.453927293</v>
          </cell>
          <cell r="E15">
            <v>95734687.508275896</v>
          </cell>
        </row>
        <row r="16">
          <cell r="A16">
            <v>7.1679000000000007E-2</v>
          </cell>
          <cell r="B16">
            <v>79005755.203693897</v>
          </cell>
          <cell r="C16">
            <v>48767135.5290685</v>
          </cell>
          <cell r="D16">
            <v>81377598.754757598</v>
          </cell>
          <cell r="E16">
            <v>84230706.755595699</v>
          </cell>
        </row>
        <row r="17">
          <cell r="A17">
            <v>0.119979</v>
          </cell>
          <cell r="B17">
            <v>68545051.912220806</v>
          </cell>
          <cell r="C17">
            <v>47428361.422041297</v>
          </cell>
          <cell r="D17">
            <v>70967946.964907005</v>
          </cell>
          <cell r="E17">
            <v>73819999.680438295</v>
          </cell>
        </row>
        <row r="18">
          <cell r="A18">
            <v>0.199879</v>
          </cell>
          <cell r="B18">
            <v>58613861.8110006</v>
          </cell>
          <cell r="C18">
            <v>45392073.848962702</v>
          </cell>
          <cell r="D18">
            <v>60983430.350037202</v>
          </cell>
          <cell r="E18">
            <v>63570262.350608699</v>
          </cell>
        </row>
        <row r="19">
          <cell r="A19">
            <v>0.34287899999999999</v>
          </cell>
          <cell r="B19">
            <v>49028088.425796099</v>
          </cell>
          <cell r="C19">
            <v>42221043.436436802</v>
          </cell>
          <cell r="D19">
            <v>51097399.762749597</v>
          </cell>
          <cell r="E19">
            <v>53090248.950866498</v>
          </cell>
        </row>
        <row r="20">
          <cell r="A20">
            <v>0.61287899999999995</v>
          </cell>
          <cell r="B20">
            <v>39769876.685023598</v>
          </cell>
          <cell r="C20">
            <v>37477236.123953901</v>
          </cell>
          <cell r="D20">
            <v>41482631.857657701</v>
          </cell>
          <cell r="E20">
            <v>42538721.024993397</v>
          </cell>
        </row>
        <row r="21">
          <cell r="A21">
            <v>0.99987899999999996</v>
          </cell>
          <cell r="B21">
            <v>32589160.4406133</v>
          </cell>
          <cell r="C21">
            <v>32434425.456874199</v>
          </cell>
          <cell r="D21">
            <v>34104653.756624199</v>
          </cell>
          <cell r="E21">
            <v>34280118.050189897</v>
          </cell>
        </row>
        <row r="22">
          <cell r="A22">
            <v>1.4538789999999999</v>
          </cell>
          <cell r="B22">
            <v>27605127.0849819</v>
          </cell>
          <cell r="C22">
            <v>28113704.944441698</v>
          </cell>
          <cell r="D22">
            <v>28985440.003780201</v>
          </cell>
          <cell r="E22">
            <v>28481175.3242683</v>
          </cell>
        </row>
        <row r="23">
          <cell r="A23">
            <v>2.4178790000000001</v>
          </cell>
          <cell r="B23">
            <v>22231737.326801199</v>
          </cell>
          <cell r="C23">
            <v>22541981.514810499</v>
          </cell>
          <cell r="D23">
            <v>23338266.123469401</v>
          </cell>
          <cell r="E23">
            <v>22107873.6725142</v>
          </cell>
        </row>
        <row r="24">
          <cell r="A24">
            <v>4.087879</v>
          </cell>
          <cell r="B24">
            <v>17715736.951184701</v>
          </cell>
          <cell r="C24">
            <v>17526089.304646999</v>
          </cell>
          <cell r="D24">
            <v>18513603.872660398</v>
          </cell>
          <cell r="E24">
            <v>17007362.9888593</v>
          </cell>
        </row>
        <row r="25">
          <cell r="A25">
            <v>7.337879</v>
          </cell>
          <cell r="B25">
            <v>13665235.146553099</v>
          </cell>
          <cell r="C25">
            <v>13307323.3690261</v>
          </cell>
          <cell r="D25">
            <v>14264726.763287799</v>
          </cell>
          <cell r="E25">
            <v>12982633.5642647</v>
          </cell>
        </row>
        <row r="26">
          <cell r="A26">
            <v>9.9978789999999993</v>
          </cell>
          <cell r="B26">
            <v>11673435.019632701</v>
          </cell>
          <cell r="C26">
            <v>11391404.791776201</v>
          </cell>
          <cell r="D26">
            <v>12213074.9998952</v>
          </cell>
          <cell r="E26">
            <v>11185585.627317799</v>
          </cell>
        </row>
        <row r="27">
          <cell r="A27">
            <v>15.117879</v>
          </cell>
          <cell r="B27">
            <v>9598972.2339458</v>
          </cell>
          <cell r="C27">
            <v>9504228.7808705103</v>
          </cell>
          <cell r="D27">
            <v>10070429.696238101</v>
          </cell>
          <cell r="E27">
            <v>9394519.6040626802</v>
          </cell>
        </row>
        <row r="28">
          <cell r="A28">
            <v>19.997879000000001</v>
          </cell>
          <cell r="B28">
            <v>8382211.2687724102</v>
          </cell>
          <cell r="C28">
            <v>8393832.79921248</v>
          </cell>
          <cell r="D28">
            <v>8788882.8189402707</v>
          </cell>
          <cell r="E28">
            <v>8325766.7682442702</v>
          </cell>
        </row>
        <row r="29">
          <cell r="A29">
            <v>30.997879000000001</v>
          </cell>
          <cell r="B29">
            <v>6946335.9666026197</v>
          </cell>
          <cell r="C29">
            <v>7029431.0799593199</v>
          </cell>
          <cell r="D29">
            <v>7242257.5261127204</v>
          </cell>
          <cell r="E29">
            <v>6991713.6532576801</v>
          </cell>
        </row>
        <row r="30">
          <cell r="A30">
            <v>40.997878999999998</v>
          </cell>
          <cell r="B30">
            <v>6122620.03316807</v>
          </cell>
          <cell r="C30">
            <v>6228144.1323645199</v>
          </cell>
          <cell r="D30">
            <v>6358774.7095255898</v>
          </cell>
          <cell r="E30">
            <v>6203001.9211806897</v>
          </cell>
        </row>
      </sheetData>
      <sheetData sheetId="3">
        <row r="2">
          <cell r="B2" t="str">
            <v>Explicit</v>
          </cell>
          <cell r="C2" t="str">
            <v>EDFM</v>
          </cell>
          <cell r="D2" t="str">
            <v>EDFM Refined</v>
          </cell>
          <cell r="E2" t="str">
            <v>tEDFM</v>
          </cell>
        </row>
        <row r="3">
          <cell r="A3">
            <v>9.9999999999999995E-7</v>
          </cell>
          <cell r="B3">
            <v>248729818.91633999</v>
          </cell>
          <cell r="C3">
            <v>224395405.650397</v>
          </cell>
          <cell r="D3">
            <v>249117116.91023299</v>
          </cell>
          <cell r="E3">
            <v>249316752.911625</v>
          </cell>
        </row>
        <row r="4">
          <cell r="A4">
            <v>3.4999999999999999E-6</v>
          </cell>
          <cell r="B4">
            <v>241447581.941194</v>
          </cell>
          <cell r="C4">
            <v>196155372.64865699</v>
          </cell>
          <cell r="D4">
            <v>242080030.45811701</v>
          </cell>
          <cell r="E4">
            <v>242863726.983569</v>
          </cell>
        </row>
        <row r="5">
          <cell r="A5">
            <v>1.1E-5</v>
          </cell>
          <cell r="B5">
            <v>233000691.67304301</v>
          </cell>
          <cell r="C5">
            <v>169748282.94684401</v>
          </cell>
          <cell r="D5">
            <v>233888082.55949399</v>
          </cell>
          <cell r="E5">
            <v>235057537.25228301</v>
          </cell>
        </row>
        <row r="6">
          <cell r="A6">
            <v>3.3500000000000001E-5</v>
          </cell>
          <cell r="B6">
            <v>223227110.77959499</v>
          </cell>
          <cell r="C6">
            <v>148670503.182044</v>
          </cell>
          <cell r="D6">
            <v>224350594.853708</v>
          </cell>
          <cell r="E6">
            <v>225778539.70669201</v>
          </cell>
        </row>
        <row r="7">
          <cell r="A7">
            <v>1.01E-4</v>
          </cell>
          <cell r="B7">
            <v>212282930.484514</v>
          </cell>
          <cell r="C7">
            <v>137475610.36391401</v>
          </cell>
          <cell r="D7">
            <v>213572881.49408701</v>
          </cell>
          <cell r="E7">
            <v>215185142.08214599</v>
          </cell>
        </row>
        <row r="8">
          <cell r="A8">
            <v>2.5000000000000001E-4</v>
          </cell>
          <cell r="B8">
            <v>202062843.43603501</v>
          </cell>
          <cell r="C8">
            <v>134387130.68621999</v>
          </cell>
          <cell r="D8">
            <v>203537306.22072899</v>
          </cell>
          <cell r="E8">
            <v>205433379.806236</v>
          </cell>
        </row>
        <row r="9">
          <cell r="A9">
            <v>5.4199999999999995E-4</v>
          </cell>
          <cell r="B9">
            <v>192691203.831781</v>
          </cell>
          <cell r="C9">
            <v>133811605.838623</v>
          </cell>
          <cell r="D9">
            <v>194219460.440716</v>
          </cell>
          <cell r="E9">
            <v>196379998.52849099</v>
          </cell>
        </row>
        <row r="10">
          <cell r="A10">
            <v>1.109E-3</v>
          </cell>
          <cell r="B10">
            <v>183389429.7985</v>
          </cell>
          <cell r="C10">
            <v>133592108.55315</v>
          </cell>
          <cell r="D10">
            <v>185066105.57217401</v>
          </cell>
          <cell r="E10">
            <v>187421550.577378</v>
          </cell>
        </row>
        <row r="11">
          <cell r="A11">
            <v>2.209E-3</v>
          </cell>
          <cell r="B11">
            <v>173980362.37419999</v>
          </cell>
          <cell r="C11">
            <v>133254780.323735</v>
          </cell>
          <cell r="D11">
            <v>175806119.60040501</v>
          </cell>
          <cell r="E11">
            <v>178286473.30715501</v>
          </cell>
        </row>
        <row r="12">
          <cell r="A12">
            <v>4.339E-3</v>
          </cell>
          <cell r="B12">
            <v>164543214.21629599</v>
          </cell>
          <cell r="C12">
            <v>132616625.897163</v>
          </cell>
          <cell r="D12">
            <v>166347873.30861399</v>
          </cell>
          <cell r="E12">
            <v>168871914.78185499</v>
          </cell>
        </row>
        <row r="13">
          <cell r="A13">
            <v>8.3389999999999992E-3</v>
          </cell>
          <cell r="B13">
            <v>154988646.793194</v>
          </cell>
          <cell r="C13">
            <v>131454083.96980301</v>
          </cell>
          <cell r="D13">
            <v>156851620.2836</v>
          </cell>
          <cell r="E13">
            <v>159317406.79874599</v>
          </cell>
        </row>
        <row r="14">
          <cell r="A14">
            <v>1.7679E-2</v>
          </cell>
          <cell r="B14">
            <v>143745493.91583201</v>
          </cell>
          <cell r="C14">
            <v>128914512.10774399</v>
          </cell>
          <cell r="D14">
            <v>145780733.27877399</v>
          </cell>
          <cell r="E14">
            <v>147828779.35082299</v>
          </cell>
        </row>
        <row r="15">
          <cell r="A15">
            <v>4.0078999999999997E-2</v>
          </cell>
          <cell r="B15">
            <v>131215244.062599</v>
          </cell>
          <cell r="C15">
            <v>123639828.400167</v>
          </cell>
          <cell r="D15">
            <v>133248526.149389</v>
          </cell>
          <cell r="E15">
            <v>134391593.13843</v>
          </cell>
        </row>
        <row r="16">
          <cell r="A16">
            <v>7.1679000000000007E-2</v>
          </cell>
          <cell r="B16">
            <v>121354537.915199</v>
          </cell>
          <cell r="C16">
            <v>117460789.65705299</v>
          </cell>
          <cell r="D16">
            <v>123449606.11844</v>
          </cell>
          <cell r="E16">
            <v>123702503.794627</v>
          </cell>
        </row>
        <row r="17">
          <cell r="A17">
            <v>0.119979</v>
          </cell>
          <cell r="B17">
            <v>112159488.229477</v>
          </cell>
          <cell r="C17">
            <v>110044539.228283</v>
          </cell>
          <cell r="D17">
            <v>114449110.51775099</v>
          </cell>
          <cell r="E17">
            <v>113519424.22081199</v>
          </cell>
        </row>
        <row r="18">
          <cell r="A18">
            <v>0.199879</v>
          </cell>
          <cell r="B18">
            <v>102849115.152808</v>
          </cell>
          <cell r="C18">
            <v>101161499.73003601</v>
          </cell>
          <cell r="D18">
            <v>105271922.648545</v>
          </cell>
          <cell r="E18">
            <v>102968298.82250801</v>
          </cell>
        </row>
        <row r="19">
          <cell r="A19">
            <v>0.34287899999999999</v>
          </cell>
          <cell r="B19">
            <v>92901049.446348995</v>
          </cell>
          <cell r="C19">
            <v>90839438.880375206</v>
          </cell>
          <cell r="D19">
            <v>95288470.549298897</v>
          </cell>
          <cell r="E19">
            <v>91724028.331809804</v>
          </cell>
        </row>
        <row r="20">
          <cell r="A20">
            <v>0.61287899999999995</v>
          </cell>
          <cell r="B20">
            <v>81911652.6065927</v>
          </cell>
          <cell r="C20">
            <v>79624792.8812159</v>
          </cell>
          <cell r="D20">
            <v>84283892.606705099</v>
          </cell>
          <cell r="E20">
            <v>80050633.915810406</v>
          </cell>
        </row>
        <row r="21">
          <cell r="A21">
            <v>0.99987899999999996</v>
          </cell>
          <cell r="B21">
            <v>72237383.854926795</v>
          </cell>
          <cell r="C21">
            <v>70313843.345611706</v>
          </cell>
          <cell r="D21">
            <v>74689785.222758397</v>
          </cell>
          <cell r="E21">
            <v>70547582.098856404</v>
          </cell>
        </row>
        <row r="22">
          <cell r="A22">
            <v>1.4538789999999999</v>
          </cell>
          <cell r="B22">
            <v>64797221.272831202</v>
          </cell>
          <cell r="C22">
            <v>63409551.5943105</v>
          </cell>
          <cell r="D22">
            <v>67273922.797377795</v>
          </cell>
          <cell r="E22">
            <v>63554968.693292998</v>
          </cell>
        </row>
        <row r="23">
          <cell r="A23">
            <v>2.4178790000000001</v>
          </cell>
          <cell r="B23">
            <v>55787949.506770097</v>
          </cell>
          <cell r="C23">
            <v>55079932.776802301</v>
          </cell>
          <cell r="D23">
            <v>58064308.705957197</v>
          </cell>
          <cell r="E23">
            <v>55153633.435856201</v>
          </cell>
        </row>
        <row r="24">
          <cell r="A24">
            <v>4.087879</v>
          </cell>
          <cell r="B24">
            <v>47321200.460989699</v>
          </cell>
          <cell r="C24">
            <v>47167319.1013024</v>
          </cell>
          <cell r="D24">
            <v>49267786.205953501</v>
          </cell>
          <cell r="E24">
            <v>47201001.991600998</v>
          </cell>
        </row>
        <row r="25">
          <cell r="A25">
            <v>7.337879</v>
          </cell>
          <cell r="B25">
            <v>38994482.033083297</v>
          </cell>
          <cell r="C25">
            <v>39373005.9532369</v>
          </cell>
          <cell r="D25">
            <v>40702581.1171249</v>
          </cell>
          <cell r="E25">
            <v>39386330.025363602</v>
          </cell>
        </row>
        <row r="26">
          <cell r="A26">
            <v>9.9978789999999993</v>
          </cell>
          <cell r="B26">
            <v>34685249.256648697</v>
          </cell>
          <cell r="C26">
            <v>35320513.442791797</v>
          </cell>
          <cell r="D26">
            <v>36306202.365686104</v>
          </cell>
          <cell r="E26">
            <v>35328877.583088003</v>
          </cell>
        </row>
        <row r="27">
          <cell r="A27">
            <v>15.117879</v>
          </cell>
          <cell r="B27">
            <v>29982700.266940601</v>
          </cell>
          <cell r="C27">
            <v>30787874.6977911</v>
          </cell>
          <cell r="D27">
            <v>31463724.687034901</v>
          </cell>
          <cell r="E27">
            <v>30793134.2529503</v>
          </cell>
        </row>
        <row r="28">
          <cell r="A28">
            <v>19.997879000000001</v>
          </cell>
          <cell r="B28">
            <v>27121021.1178861</v>
          </cell>
          <cell r="C28">
            <v>27942805.075105201</v>
          </cell>
          <cell r="D28">
            <v>28459362.156471401</v>
          </cell>
          <cell r="E28">
            <v>27947320.1425764</v>
          </cell>
        </row>
        <row r="29">
          <cell r="A29">
            <v>30.997879000000001</v>
          </cell>
          <cell r="B29">
            <v>23602851.797070801</v>
          </cell>
          <cell r="C29">
            <v>24336502.4263568</v>
          </cell>
          <cell r="D29">
            <v>24697785.331485301</v>
          </cell>
          <cell r="E29">
            <v>24340515.6195135</v>
          </cell>
        </row>
        <row r="30">
          <cell r="A30">
            <v>40.997878999999998</v>
          </cell>
          <cell r="B30">
            <v>21530667.6380229</v>
          </cell>
          <cell r="C30">
            <v>22203820.396617498</v>
          </cell>
          <cell r="D30">
            <v>22491073.0707503</v>
          </cell>
          <cell r="E30">
            <v>22207794.132747602</v>
          </cell>
        </row>
      </sheetData>
      <sheetData sheetId="4">
        <row r="2">
          <cell r="B2" t="str">
            <v>Explicit</v>
          </cell>
          <cell r="C2" t="str">
            <v>EDFM</v>
          </cell>
          <cell r="D2" t="str">
            <v>EDFM Refined</v>
          </cell>
          <cell r="E2" t="str">
            <v>tEDFM</v>
          </cell>
        </row>
        <row r="3">
          <cell r="A3">
            <v>9.9999999999999995E-7</v>
          </cell>
          <cell r="B3">
            <v>254204020.524968</v>
          </cell>
          <cell r="C3">
            <v>228236002.881506</v>
          </cell>
          <cell r="D3">
            <v>254388273.734501</v>
          </cell>
          <cell r="E3">
            <v>254441644.350586</v>
          </cell>
        </row>
        <row r="4">
          <cell r="A4">
            <v>3.4999999999999999E-6</v>
          </cell>
          <cell r="B4">
            <v>251070351.95787901</v>
          </cell>
          <cell r="C4">
            <v>209514278.85451299</v>
          </cell>
          <cell r="D4">
            <v>251418460.29624599</v>
          </cell>
          <cell r="E4">
            <v>251758488.94991601</v>
          </cell>
        </row>
        <row r="5">
          <cell r="A5">
            <v>1.1E-5</v>
          </cell>
          <cell r="B5">
            <v>246738305.15193701</v>
          </cell>
          <cell r="C5">
            <v>200667115.29651499</v>
          </cell>
          <cell r="D5">
            <v>247288094.19015399</v>
          </cell>
          <cell r="E5">
            <v>247890118.55961499</v>
          </cell>
        </row>
        <row r="6">
          <cell r="A6">
            <v>3.3500000000000001E-5</v>
          </cell>
          <cell r="B6">
            <v>240788434.28529301</v>
          </cell>
          <cell r="C6">
            <v>198431357.84435099</v>
          </cell>
          <cell r="D6">
            <v>241564772.47609901</v>
          </cell>
          <cell r="E6">
            <v>242437288.50806999</v>
          </cell>
        </row>
        <row r="7">
          <cell r="A7">
            <v>1.01E-4</v>
          </cell>
          <cell r="B7">
            <v>233105146.613222</v>
          </cell>
          <cell r="C7">
            <v>198052351.30798599</v>
          </cell>
          <cell r="D7">
            <v>234094702.90424901</v>
          </cell>
          <cell r="E7">
            <v>235226825.88915801</v>
          </cell>
        </row>
        <row r="8">
          <cell r="A8">
            <v>2.5000000000000001E-4</v>
          </cell>
          <cell r="B8">
            <v>225356412.322523</v>
          </cell>
          <cell r="C8">
            <v>197714188.84829101</v>
          </cell>
          <cell r="D8">
            <v>226526777.25935301</v>
          </cell>
          <cell r="E8">
            <v>227950013.74007401</v>
          </cell>
        </row>
        <row r="9">
          <cell r="A9">
            <v>5.4199999999999995E-4</v>
          </cell>
          <cell r="B9">
            <v>218000532.08074301</v>
          </cell>
          <cell r="C9">
            <v>197082473.86582401</v>
          </cell>
          <cell r="D9">
            <v>219236774.52314001</v>
          </cell>
          <cell r="E9">
            <v>220860071.379922</v>
          </cell>
        </row>
        <row r="10">
          <cell r="A10">
            <v>1.109E-3</v>
          </cell>
          <cell r="B10">
            <v>210588431.022708</v>
          </cell>
          <cell r="C10">
            <v>195905678.17658401</v>
          </cell>
          <cell r="D10">
            <v>211972241.37880501</v>
          </cell>
          <cell r="E10">
            <v>213620926.36052701</v>
          </cell>
        </row>
        <row r="11">
          <cell r="A11">
            <v>2.209E-3</v>
          </cell>
          <cell r="B11">
            <v>203026578.24944299</v>
          </cell>
          <cell r="C11">
            <v>193789691.31413001</v>
          </cell>
          <cell r="D11">
            <v>204543325.57334799</v>
          </cell>
          <cell r="E11">
            <v>205975888.44163099</v>
          </cell>
        </row>
        <row r="12">
          <cell r="A12">
            <v>4.339E-3</v>
          </cell>
          <cell r="B12">
            <v>195298542.35083899</v>
          </cell>
          <cell r="C12">
            <v>190208093.586707</v>
          </cell>
          <cell r="D12">
            <v>196834407.92469299</v>
          </cell>
          <cell r="E12">
            <v>197712609.71359</v>
          </cell>
        </row>
        <row r="13">
          <cell r="A13">
            <v>8.3389999999999992E-3</v>
          </cell>
          <cell r="B13">
            <v>187285213.866786</v>
          </cell>
          <cell r="C13">
            <v>184808059.180307</v>
          </cell>
          <cell r="D13">
            <v>188940117.12841401</v>
          </cell>
          <cell r="E13">
            <v>188873338.017912</v>
          </cell>
        </row>
        <row r="14">
          <cell r="A14">
            <v>1.7679E-2</v>
          </cell>
          <cell r="B14">
            <v>177718450.687783</v>
          </cell>
          <cell r="C14">
            <v>176295576.519227</v>
          </cell>
          <cell r="D14">
            <v>179566245.477355</v>
          </cell>
          <cell r="E14">
            <v>178013946.10041901</v>
          </cell>
        </row>
        <row r="15">
          <cell r="A15">
            <v>4.0078999999999997E-2</v>
          </cell>
          <cell r="B15">
            <v>167033868.07699701</v>
          </cell>
          <cell r="C15">
            <v>165326804.797115</v>
          </cell>
          <cell r="D15">
            <v>168902298.64570999</v>
          </cell>
          <cell r="E15">
            <v>165968432.24741101</v>
          </cell>
        </row>
        <row r="16">
          <cell r="A16">
            <v>7.1679000000000007E-2</v>
          </cell>
          <cell r="B16">
            <v>158719647.84229401</v>
          </cell>
          <cell r="C16">
            <v>156891681.26992801</v>
          </cell>
          <cell r="D16">
            <v>160659817.25512201</v>
          </cell>
          <cell r="E16">
            <v>157249607.358417</v>
          </cell>
        </row>
        <row r="17">
          <cell r="A17">
            <v>0.119979</v>
          </cell>
          <cell r="B17">
            <v>151164526.80490601</v>
          </cell>
          <cell r="C17">
            <v>149657109.88519701</v>
          </cell>
          <cell r="D17">
            <v>153269008.24808201</v>
          </cell>
          <cell r="E17">
            <v>149910054.23748001</v>
          </cell>
        </row>
        <row r="18">
          <cell r="A18">
            <v>0.199879</v>
          </cell>
          <cell r="B18">
            <v>143756965.900902</v>
          </cell>
          <cell r="C18">
            <v>142727102.50799099</v>
          </cell>
          <cell r="D18">
            <v>145954472.88916299</v>
          </cell>
          <cell r="E18">
            <v>142918384.64179</v>
          </cell>
        </row>
        <row r="19">
          <cell r="A19">
            <v>0.34287899999999999</v>
          </cell>
          <cell r="B19">
            <v>136027599.204263</v>
          </cell>
          <cell r="C19">
            <v>135445016.253876</v>
          </cell>
          <cell r="D19">
            <v>138209652.246306</v>
          </cell>
          <cell r="E19">
            <v>135588814.96436301</v>
          </cell>
        </row>
        <row r="20">
          <cell r="A20">
            <v>0.61287899999999995</v>
          </cell>
          <cell r="B20">
            <v>127511282.946346</v>
          </cell>
          <cell r="C20">
            <v>127463552.205175</v>
          </cell>
          <cell r="D20">
            <v>129776936.442867</v>
          </cell>
          <cell r="E20">
            <v>127569658.970636</v>
          </cell>
        </row>
        <row r="21">
          <cell r="A21">
            <v>0.99987899999999996</v>
          </cell>
          <cell r="B21">
            <v>119882348.01500601</v>
          </cell>
          <cell r="C21">
            <v>120376866.970732</v>
          </cell>
          <cell r="D21">
            <v>122348534.86292</v>
          </cell>
          <cell r="E21">
            <v>120458674.589534</v>
          </cell>
        </row>
        <row r="22">
          <cell r="A22">
            <v>1.4538789999999999</v>
          </cell>
          <cell r="B22">
            <v>113852783.151686</v>
          </cell>
          <cell r="C22">
            <v>114735365.470838</v>
          </cell>
          <cell r="D22">
            <v>116466889.371259</v>
          </cell>
          <cell r="E22">
            <v>114802063.71960001</v>
          </cell>
        </row>
        <row r="23">
          <cell r="A23">
            <v>2.4178790000000001</v>
          </cell>
          <cell r="B23">
            <v>106198643.970633</v>
          </cell>
          <cell r="C23">
            <v>107391918.162907</v>
          </cell>
          <cell r="D23">
            <v>108847239.95164099</v>
          </cell>
          <cell r="E23">
            <v>107442964.913008</v>
          </cell>
        </row>
        <row r="24">
          <cell r="A24">
            <v>4.087879</v>
          </cell>
          <cell r="B24">
            <v>98503801.933414996</v>
          </cell>
          <cell r="C24">
            <v>99911098.9135454</v>
          </cell>
          <cell r="D24">
            <v>101114938.52667201</v>
          </cell>
          <cell r="E24">
            <v>99949903.308913201</v>
          </cell>
        </row>
        <row r="25">
          <cell r="A25">
            <v>7.337879</v>
          </cell>
          <cell r="B25">
            <v>90292579.337939605</v>
          </cell>
          <cell r="C25">
            <v>92007423.165350094</v>
          </cell>
          <cell r="D25">
            <v>92973258.296707094</v>
          </cell>
          <cell r="E25">
            <v>92036302.258220494</v>
          </cell>
        </row>
        <row r="26">
          <cell r="A26">
            <v>9.9978789999999993</v>
          </cell>
          <cell r="B26">
            <v>85748994.459759995</v>
          </cell>
          <cell r="C26">
            <v>87661464.270972699</v>
          </cell>
          <cell r="D26">
            <v>88505252.573558003</v>
          </cell>
          <cell r="E26">
            <v>87685903.950000003</v>
          </cell>
        </row>
        <row r="27">
          <cell r="A27">
            <v>15.117879</v>
          </cell>
          <cell r="B27">
            <v>80315260.369061604</v>
          </cell>
          <cell r="C27">
            <v>82403875.287825897</v>
          </cell>
          <cell r="D27">
            <v>83109881.939907193</v>
          </cell>
          <cell r="E27">
            <v>82423673.384726495</v>
          </cell>
        </row>
        <row r="28">
          <cell r="A28">
            <v>19.997879000000001</v>
          </cell>
          <cell r="B28">
            <v>76645733.639614493</v>
          </cell>
          <cell r="C28">
            <v>78773735.701698005</v>
          </cell>
          <cell r="D28">
            <v>79390616.930372402</v>
          </cell>
          <cell r="E28">
            <v>78790707.4266662</v>
          </cell>
        </row>
        <row r="29">
          <cell r="A29">
            <v>30.997879000000001</v>
          </cell>
          <cell r="B29">
            <v>71090412.3859182</v>
          </cell>
          <cell r="C29">
            <v>73083119.0795113</v>
          </cell>
          <cell r="D29">
            <v>73580805.688669205</v>
          </cell>
          <cell r="E29">
            <v>73096095.464277893</v>
          </cell>
        </row>
        <row r="30">
          <cell r="A30">
            <v>40.997878999999998</v>
          </cell>
          <cell r="B30">
            <v>67074073.351744197</v>
          </cell>
          <cell r="C30">
            <v>68892612.341547802</v>
          </cell>
          <cell r="D30">
            <v>69316312.350042403</v>
          </cell>
          <cell r="E30">
            <v>68902977.742316604</v>
          </cell>
        </row>
      </sheetData>
      <sheetData sheetId="5">
        <row r="2">
          <cell r="B2" t="str">
            <v>Explicit</v>
          </cell>
          <cell r="C2" t="str">
            <v>EDFM</v>
          </cell>
          <cell r="D2" t="str">
            <v>EDFM Refined</v>
          </cell>
          <cell r="E2" t="str">
            <v>tEDFM</v>
          </cell>
        </row>
        <row r="3">
          <cell r="A3">
            <v>9.9999999999999995E-7</v>
          </cell>
          <cell r="B3">
            <v>256505389.85260901</v>
          </cell>
          <cell r="C3">
            <v>243398073.475155</v>
          </cell>
          <cell r="D3">
            <v>256577303.85656801</v>
          </cell>
          <cell r="E3">
            <v>256589230.832526</v>
          </cell>
        </row>
        <row r="4">
          <cell r="A4">
            <v>3.4999999999999999E-6</v>
          </cell>
          <cell r="B4">
            <v>255378757.60159901</v>
          </cell>
          <cell r="C4">
            <v>240334620.78771299</v>
          </cell>
          <cell r="D4">
            <v>255517275.05791101</v>
          </cell>
          <cell r="E4">
            <v>255638335.37905201</v>
          </cell>
        </row>
        <row r="5">
          <cell r="A5">
            <v>1.1E-5</v>
          </cell>
          <cell r="B5">
            <v>253666856.73870799</v>
          </cell>
          <cell r="C5">
            <v>239956523.97565201</v>
          </cell>
          <cell r="D5">
            <v>253904300.633549</v>
          </cell>
          <cell r="E5">
            <v>254138140.223721</v>
          </cell>
        </row>
        <row r="6">
          <cell r="A6">
            <v>3.3500000000000001E-5</v>
          </cell>
          <cell r="B6">
            <v>251017928.33042201</v>
          </cell>
          <cell r="C6">
            <v>239687393.25082001</v>
          </cell>
          <cell r="D6">
            <v>251392996.480461</v>
          </cell>
          <cell r="E6">
            <v>251761473.66276899</v>
          </cell>
        </row>
        <row r="7">
          <cell r="A7">
            <v>1.01E-4</v>
          </cell>
          <cell r="B7">
            <v>247071996.364068</v>
          </cell>
          <cell r="C7">
            <v>238945512.08874601</v>
          </cell>
          <cell r="D7">
            <v>247630560.43681499</v>
          </cell>
          <cell r="E7">
            <v>248114678.207057</v>
          </cell>
        </row>
        <row r="8">
          <cell r="A8">
            <v>2.5000000000000001E-4</v>
          </cell>
          <cell r="B8">
            <v>242585576.24008399</v>
          </cell>
          <cell r="C8">
            <v>237462246.30634099</v>
          </cell>
          <cell r="D8">
            <v>243328469.42177299</v>
          </cell>
          <cell r="E8">
            <v>243831785.16702899</v>
          </cell>
        </row>
        <row r="9">
          <cell r="A9">
            <v>5.4199999999999995E-4</v>
          </cell>
          <cell r="B9">
            <v>237968074.24856699</v>
          </cell>
          <cell r="C9">
            <v>235023751.149957</v>
          </cell>
          <cell r="D9">
            <v>238835254.346782</v>
          </cell>
          <cell r="E9">
            <v>239096605.943443</v>
          </cell>
        </row>
        <row r="10">
          <cell r="A10">
            <v>1.109E-3</v>
          </cell>
          <cell r="B10">
            <v>233180039.475162</v>
          </cell>
          <cell r="C10">
            <v>231478968.97809699</v>
          </cell>
          <cell r="D10">
            <v>234214275.16327801</v>
          </cell>
          <cell r="E10">
            <v>233889540.44424799</v>
          </cell>
        </row>
        <row r="11">
          <cell r="A11">
            <v>2.209E-3</v>
          </cell>
          <cell r="B11">
            <v>228391602.83576301</v>
          </cell>
          <cell r="C11">
            <v>227030865.82554701</v>
          </cell>
          <cell r="D11">
            <v>229575852.79700699</v>
          </cell>
          <cell r="E11">
            <v>228439593.95453101</v>
          </cell>
        </row>
        <row r="12">
          <cell r="A12">
            <v>4.339E-3</v>
          </cell>
          <cell r="B12">
            <v>223757111.059194</v>
          </cell>
          <cell r="C12">
            <v>222231202.12637001</v>
          </cell>
          <cell r="D12">
            <v>225024384.334113</v>
          </cell>
          <cell r="E12">
            <v>223141604.86949301</v>
          </cell>
        </row>
        <row r="13">
          <cell r="A13">
            <v>8.3389999999999992E-3</v>
          </cell>
          <cell r="B13">
            <v>219248641.74687901</v>
          </cell>
          <cell r="C13">
            <v>217645117.91917101</v>
          </cell>
          <cell r="D13">
            <v>220656764.93398601</v>
          </cell>
          <cell r="E13">
            <v>218327463.26140201</v>
          </cell>
        </row>
        <row r="14">
          <cell r="A14">
            <v>1.7679E-2</v>
          </cell>
          <cell r="B14">
            <v>214118710.65138799</v>
          </cell>
          <cell r="C14">
            <v>212715499.042721</v>
          </cell>
          <cell r="D14">
            <v>215741744.03311399</v>
          </cell>
          <cell r="E14">
            <v>213257710.34276801</v>
          </cell>
        </row>
        <row r="15">
          <cell r="A15">
            <v>4.0078999999999997E-2</v>
          </cell>
          <cell r="B15">
            <v>208604534.65614799</v>
          </cell>
          <cell r="C15">
            <v>207510266.68676901</v>
          </cell>
          <cell r="D15">
            <v>210385805.34635499</v>
          </cell>
          <cell r="E15">
            <v>207950299.109225</v>
          </cell>
        </row>
        <row r="16">
          <cell r="A16">
            <v>7.1679000000000007E-2</v>
          </cell>
          <cell r="B16">
            <v>204492638.17033401</v>
          </cell>
          <cell r="C16">
            <v>203677793.598353</v>
          </cell>
          <cell r="D16">
            <v>206411212.79298499</v>
          </cell>
          <cell r="E16">
            <v>204060100.97398299</v>
          </cell>
        </row>
        <row r="17">
          <cell r="A17">
            <v>0.119979</v>
          </cell>
          <cell r="B17">
            <v>200911305.526297</v>
          </cell>
          <cell r="C17">
            <v>200382227.41982999</v>
          </cell>
          <cell r="D17">
            <v>202994712.49385199</v>
          </cell>
          <cell r="E17">
            <v>200723660.49933401</v>
          </cell>
        </row>
        <row r="18">
          <cell r="A18">
            <v>0.199879</v>
          </cell>
          <cell r="B18">
            <v>197514460.05531901</v>
          </cell>
          <cell r="C18">
            <v>197232473.22495499</v>
          </cell>
          <cell r="D18">
            <v>199736206.73885199</v>
          </cell>
          <cell r="E18">
            <v>197540680.61133501</v>
          </cell>
        </row>
        <row r="19">
          <cell r="A19">
            <v>0.34287899999999999</v>
          </cell>
          <cell r="B19">
            <v>194076348.461907</v>
          </cell>
          <cell r="C19">
            <v>193994494.65185699</v>
          </cell>
          <cell r="D19">
            <v>196392863.60400999</v>
          </cell>
          <cell r="E19">
            <v>194273098.84167999</v>
          </cell>
        </row>
        <row r="20">
          <cell r="A20">
            <v>0.61287899999999995</v>
          </cell>
          <cell r="B20">
            <v>190420364.82409301</v>
          </cell>
          <cell r="C20">
            <v>190571573.288266</v>
          </cell>
          <cell r="D20">
            <v>192863356.88874999</v>
          </cell>
          <cell r="E20">
            <v>190822817.31167799</v>
          </cell>
        </row>
        <row r="21">
          <cell r="A21">
            <v>0.99987899999999996</v>
          </cell>
          <cell r="B21">
            <v>187230090.66613001</v>
          </cell>
          <cell r="C21">
            <v>187626263.202472</v>
          </cell>
          <cell r="D21">
            <v>189828259.17037001</v>
          </cell>
          <cell r="E21">
            <v>187856580.78037801</v>
          </cell>
        </row>
        <row r="22">
          <cell r="A22">
            <v>1.4538789999999999</v>
          </cell>
          <cell r="B22">
            <v>184719813.16734099</v>
          </cell>
          <cell r="C22">
            <v>185305934.27881399</v>
          </cell>
          <cell r="D22">
            <v>187437743.76779199</v>
          </cell>
          <cell r="E22">
            <v>185521205.25955901</v>
          </cell>
        </row>
        <row r="23">
          <cell r="A23">
            <v>2.4178790000000001</v>
          </cell>
          <cell r="B23">
            <v>181332976.44350699</v>
          </cell>
          <cell r="C23">
            <v>182088507.87687901</v>
          </cell>
          <cell r="D23">
            <v>184126999.424474</v>
          </cell>
          <cell r="E23">
            <v>182284724.53953201</v>
          </cell>
        </row>
        <row r="24">
          <cell r="A24">
            <v>4.087879</v>
          </cell>
          <cell r="B24">
            <v>177136048.450398</v>
          </cell>
          <cell r="C24">
            <v>177960468.94863501</v>
          </cell>
          <cell r="D24">
            <v>179893817.09257999</v>
          </cell>
          <cell r="E24">
            <v>178134741.28864899</v>
          </cell>
        </row>
        <row r="25">
          <cell r="A25">
            <v>7.337879</v>
          </cell>
          <cell r="B25">
            <v>170381628.16231301</v>
          </cell>
          <cell r="C25">
            <v>171185314.34070301</v>
          </cell>
          <cell r="D25">
            <v>172972422.23466501</v>
          </cell>
          <cell r="E25">
            <v>171328661.700764</v>
          </cell>
        </row>
        <row r="26">
          <cell r="A26">
            <v>9.9978789999999993</v>
          </cell>
          <cell r="B26">
            <v>165256111.86333099</v>
          </cell>
          <cell r="C26">
            <v>166022139.50205401</v>
          </cell>
          <cell r="D26">
            <v>167705703.42402899</v>
          </cell>
          <cell r="E26">
            <v>166145285.24226499</v>
          </cell>
        </row>
        <row r="27">
          <cell r="A27">
            <v>15.117879</v>
          </cell>
          <cell r="B27">
            <v>156194938.17404601</v>
          </cell>
          <cell r="C27">
            <v>156885370.09945899</v>
          </cell>
          <cell r="D27">
            <v>158395565.86147499</v>
          </cell>
          <cell r="E27">
            <v>156978843.36981201</v>
          </cell>
        </row>
        <row r="28">
          <cell r="A28">
            <v>19.997879000000001</v>
          </cell>
          <cell r="B28">
            <v>148213350.99211299</v>
          </cell>
          <cell r="C28">
            <v>148837774.67812899</v>
          </cell>
          <cell r="D28">
            <v>150200660.38795599</v>
          </cell>
          <cell r="E28">
            <v>148910001.61171499</v>
          </cell>
        </row>
        <row r="29">
          <cell r="A29">
            <v>30.997879000000001</v>
          </cell>
          <cell r="B29">
            <v>132680582.47191299</v>
          </cell>
          <cell r="C29">
            <v>133183172.117231</v>
          </cell>
          <cell r="D29">
            <v>134276517.99509701</v>
          </cell>
          <cell r="E29">
            <v>133224586.00661699</v>
          </cell>
        </row>
        <row r="30">
          <cell r="A30">
            <v>40.997878999999998</v>
          </cell>
          <cell r="B30">
            <v>120415596.752765</v>
          </cell>
          <cell r="C30">
            <v>120827026.249768</v>
          </cell>
          <cell r="D30">
            <v>121719009.845925</v>
          </cell>
          <cell r="E30">
            <v>120850867.67439701</v>
          </cell>
        </row>
      </sheetData>
      <sheetData sheetId="6"/>
      <sheetData sheetId="7">
        <row r="2">
          <cell r="B2" t="str">
            <v>Explicit</v>
          </cell>
          <cell r="C2" t="str">
            <v>tEDFM X64</v>
          </cell>
          <cell r="D2" t="str">
            <v>tEDFM X32</v>
          </cell>
          <cell r="E2" t="str">
            <v>tEDFM X128</v>
          </cell>
          <cell r="F2" t="str">
            <v>tEDFM X96</v>
          </cell>
          <cell r="G2" t="str">
            <v>tEDFM X256</v>
          </cell>
          <cell r="K2" t="str">
            <v>Explicit</v>
          </cell>
          <cell r="L2" t="str">
            <v>EDFM X64</v>
          </cell>
          <cell r="M2" t="str">
            <v>EDFM X32</v>
          </cell>
          <cell r="N2" t="str">
            <v>EDFM X128</v>
          </cell>
          <cell r="O2" t="str">
            <v>EDFM X96</v>
          </cell>
          <cell r="P2" t="str">
            <v>EDFM X256</v>
          </cell>
        </row>
        <row r="3">
          <cell r="A3">
            <v>9.9999999999999995E-7</v>
          </cell>
          <cell r="B3">
            <v>248729818.91633999</v>
          </cell>
          <cell r="C3">
            <v>249316752.911625</v>
          </cell>
          <cell r="D3">
            <v>212236525.12971199</v>
          </cell>
          <cell r="E3">
            <v>269856070.50399101</v>
          </cell>
          <cell r="F3">
            <v>260935220.947144</v>
          </cell>
          <cell r="G3">
            <v>282009773.44657099</v>
          </cell>
          <cell r="J3">
            <v>9.9999999999999995E-7</v>
          </cell>
          <cell r="K3">
            <v>248729818.91633999</v>
          </cell>
          <cell r="L3">
            <v>224395405.650397</v>
          </cell>
          <cell r="M3">
            <v>203257207.27525499</v>
          </cell>
          <cell r="N3">
            <v>231364862.650307</v>
          </cell>
          <cell r="O3">
            <v>228774413.692837</v>
          </cell>
          <cell r="P3">
            <v>234513835.734124</v>
          </cell>
        </row>
        <row r="4">
          <cell r="A4">
            <v>3.4999999999999999E-6</v>
          </cell>
          <cell r="B4">
            <v>241447581.941194</v>
          </cell>
          <cell r="C4">
            <v>242863726.983569</v>
          </cell>
          <cell r="D4">
            <v>210167300.29586899</v>
          </cell>
          <cell r="E4">
            <v>258573293.998869</v>
          </cell>
          <cell r="F4">
            <v>252059186.78525299</v>
          </cell>
          <cell r="G4">
            <v>266296490.346448</v>
          </cell>
          <cell r="J4">
            <v>3.4999999999999999E-6</v>
          </cell>
          <cell r="K4">
            <v>241447581.941194</v>
          </cell>
          <cell r="L4">
            <v>196155372.64865699</v>
          </cell>
          <cell r="M4">
            <v>190291176.82451701</v>
          </cell>
          <cell r="N4">
            <v>196331745.283629</v>
          </cell>
          <cell r="O4">
            <v>196360437.783398</v>
          </cell>
          <cell r="P4">
            <v>198508492.894723</v>
          </cell>
        </row>
        <row r="5">
          <cell r="A5">
            <v>1.1E-5</v>
          </cell>
          <cell r="B5">
            <v>233000691.67304301</v>
          </cell>
          <cell r="C5">
            <v>235057537.25228301</v>
          </cell>
          <cell r="D5">
            <v>207526148.04606599</v>
          </cell>
          <cell r="E5">
            <v>245798684.98644</v>
          </cell>
          <cell r="F5">
            <v>241662203.08795199</v>
          </cell>
          <cell r="G5">
            <v>249688102.04736999</v>
          </cell>
          <cell r="J5">
            <v>1.1E-5</v>
          </cell>
          <cell r="K5">
            <v>233000691.67304301</v>
          </cell>
          <cell r="L5">
            <v>169748282.94684401</v>
          </cell>
          <cell r="M5">
            <v>170839960.38468799</v>
          </cell>
          <cell r="N5">
            <v>173239357.23039201</v>
          </cell>
          <cell r="O5">
            <v>171419320.91638601</v>
          </cell>
          <cell r="P5">
            <v>181109412.776272</v>
          </cell>
        </row>
        <row r="6">
          <cell r="A6">
            <v>3.3500000000000001E-5</v>
          </cell>
          <cell r="B6">
            <v>223227110.77959499</v>
          </cell>
          <cell r="C6">
            <v>225778539.70669201</v>
          </cell>
          <cell r="D6">
            <v>204150054.357443</v>
          </cell>
          <cell r="E6">
            <v>231812765.620704</v>
          </cell>
          <cell r="F6">
            <v>229802460.94795701</v>
          </cell>
          <cell r="G6">
            <v>232813886.87193301</v>
          </cell>
          <cell r="J6">
            <v>3.3500000000000001E-5</v>
          </cell>
          <cell r="K6">
            <v>223227110.77959499</v>
          </cell>
          <cell r="L6">
            <v>148670503.182044</v>
          </cell>
          <cell r="M6">
            <v>145012422.085237</v>
          </cell>
          <cell r="N6">
            <v>159931593.03067699</v>
          </cell>
          <cell r="O6">
            <v>154880763.12272999</v>
          </cell>
          <cell r="P6">
            <v>174208696.40539899</v>
          </cell>
        </row>
        <row r="7">
          <cell r="A7">
            <v>1.01E-4</v>
          </cell>
          <cell r="B7">
            <v>212282930.484514</v>
          </cell>
          <cell r="C7">
            <v>215185142.08214599</v>
          </cell>
          <cell r="D7">
            <v>199884077.151355</v>
          </cell>
          <cell r="E7">
            <v>217369933.295277</v>
          </cell>
          <cell r="F7">
            <v>216954660.13690001</v>
          </cell>
          <cell r="G7">
            <v>216641700.78137401</v>
          </cell>
          <cell r="J7">
            <v>1.01E-4</v>
          </cell>
          <cell r="K7">
            <v>212282930.484514</v>
          </cell>
          <cell r="L7">
            <v>137475610.36391401</v>
          </cell>
          <cell r="M7">
            <v>123462737.02916799</v>
          </cell>
          <cell r="N7">
            <v>155104994.881448</v>
          </cell>
          <cell r="O7">
            <v>147806884.88932699</v>
          </cell>
          <cell r="P7">
            <v>172448791.48051301</v>
          </cell>
        </row>
        <row r="8">
          <cell r="A8">
            <v>2.5000000000000001E-4</v>
          </cell>
          <cell r="B8">
            <v>202062843.43603501</v>
          </cell>
          <cell r="C8">
            <v>205433379.806236</v>
          </cell>
          <cell r="D8">
            <v>195444607.18496701</v>
          </cell>
          <cell r="E8">
            <v>205346994.57619601</v>
          </cell>
          <cell r="F8">
            <v>205766380.08502799</v>
          </cell>
          <cell r="G8">
            <v>203916186.416228</v>
          </cell>
          <cell r="J8">
            <v>2.5000000000000001E-4</v>
          </cell>
          <cell r="K8">
            <v>202062843.43603501</v>
          </cell>
          <cell r="L8">
            <v>134387130.68621999</v>
          </cell>
          <cell r="M8">
            <v>114262822.81953</v>
          </cell>
          <cell r="N8">
            <v>154178340.89676401</v>
          </cell>
          <cell r="O8">
            <v>146294731.323773</v>
          </cell>
          <cell r="P8">
            <v>171712626.986651</v>
          </cell>
        </row>
        <row r="9">
          <cell r="A9">
            <v>5.4199999999999995E-4</v>
          </cell>
          <cell r="B9">
            <v>192691203.831781</v>
          </cell>
          <cell r="C9">
            <v>196379998.52849099</v>
          </cell>
          <cell r="D9">
            <v>190734087.50587499</v>
          </cell>
          <cell r="E9">
            <v>195092101.481305</v>
          </cell>
          <cell r="F9">
            <v>195885984.84481201</v>
          </cell>
          <cell r="G9">
            <v>193381849.581597</v>
          </cell>
          <cell r="J9">
            <v>5.4199999999999995E-4</v>
          </cell>
          <cell r="K9">
            <v>192691203.831781</v>
          </cell>
          <cell r="L9">
            <v>133811605.838623</v>
          </cell>
          <cell r="M9">
            <v>111785562.359145</v>
          </cell>
          <cell r="N9">
            <v>153791261.84359601</v>
          </cell>
          <cell r="O9">
            <v>145947877.08824599</v>
          </cell>
          <cell r="P9">
            <v>170563695.937029</v>
          </cell>
        </row>
        <row r="10">
          <cell r="A10">
            <v>1.109E-3</v>
          </cell>
          <cell r="B10">
            <v>183389429.7985</v>
          </cell>
          <cell r="C10">
            <v>187421550.577378</v>
          </cell>
          <cell r="D10">
            <v>185372777.75365701</v>
          </cell>
          <cell r="E10">
            <v>185565220.10725999</v>
          </cell>
          <cell r="F10">
            <v>186496280.48594999</v>
          </cell>
          <cell r="G10">
            <v>183656599.90064201</v>
          </cell>
          <cell r="J10">
            <v>1.109E-3</v>
          </cell>
          <cell r="K10">
            <v>183389429.7985</v>
          </cell>
          <cell r="L10">
            <v>133592108.55315</v>
          </cell>
          <cell r="M10">
            <v>111326691.537714</v>
          </cell>
          <cell r="N10">
            <v>153172778.12778199</v>
          </cell>
          <cell r="O10">
            <v>145572406.41756701</v>
          </cell>
          <cell r="P10">
            <v>168489744.432569</v>
          </cell>
        </row>
        <row r="11">
          <cell r="A11">
            <v>2.209E-3</v>
          </cell>
          <cell r="B11">
            <v>173980362.37419999</v>
          </cell>
          <cell r="C11">
            <v>178286473.30715501</v>
          </cell>
          <cell r="D11">
            <v>179082871.732485</v>
          </cell>
          <cell r="E11">
            <v>176216914.66835901</v>
          </cell>
          <cell r="F11">
            <v>177184097.11595699</v>
          </cell>
          <cell r="G11">
            <v>173997117.92627901</v>
          </cell>
          <cell r="J11">
            <v>2.209E-3</v>
          </cell>
          <cell r="K11">
            <v>173980362.37419999</v>
          </cell>
          <cell r="L11">
            <v>133254780.323735</v>
          </cell>
          <cell r="M11">
            <v>111191351.804195</v>
          </cell>
          <cell r="N11">
            <v>152018307.71426901</v>
          </cell>
          <cell r="O11">
            <v>144876323.497711</v>
          </cell>
          <cell r="P11">
            <v>164927433.49278</v>
          </cell>
        </row>
        <row r="12">
          <cell r="A12">
            <v>4.339E-3</v>
          </cell>
          <cell r="B12">
            <v>164543214.21629599</v>
          </cell>
          <cell r="C12">
            <v>168871914.78185499</v>
          </cell>
          <cell r="D12">
            <v>171694453.914507</v>
          </cell>
          <cell r="E12">
            <v>166707844.03084701</v>
          </cell>
          <cell r="F12">
            <v>167715114.87203699</v>
          </cell>
          <cell r="G12">
            <v>163980077.509648</v>
          </cell>
          <cell r="J12">
            <v>4.339E-3</v>
          </cell>
          <cell r="K12">
            <v>164543214.21629599</v>
          </cell>
          <cell r="L12">
            <v>132616625.897163</v>
          </cell>
          <cell r="M12">
            <v>111003646.998914</v>
          </cell>
          <cell r="N12">
            <v>149918432.623353</v>
          </cell>
          <cell r="O12">
            <v>143577107.27969399</v>
          </cell>
          <cell r="P12">
            <v>159313787.29225299</v>
          </cell>
        </row>
        <row r="13">
          <cell r="A13">
            <v>8.3389999999999992E-3</v>
          </cell>
          <cell r="B13">
            <v>154988646.793194</v>
          </cell>
          <cell r="C13">
            <v>159317406.79874599</v>
          </cell>
          <cell r="D13">
            <v>163332786.475283</v>
          </cell>
          <cell r="E13">
            <v>156970237.59375399</v>
          </cell>
          <cell r="F13">
            <v>158098457.704757</v>
          </cell>
          <cell r="G13">
            <v>153671433.91431901</v>
          </cell>
          <cell r="J13">
            <v>8.3389999999999992E-3</v>
          </cell>
          <cell r="K13">
            <v>154988646.793194</v>
          </cell>
          <cell r="L13">
            <v>131454083.96980301</v>
          </cell>
          <cell r="M13">
            <v>110657668.10179301</v>
          </cell>
          <cell r="N13">
            <v>146382969.12033299</v>
          </cell>
          <cell r="O13">
            <v>141291321.980129</v>
          </cell>
          <cell r="P13">
            <v>151632470.23501301</v>
          </cell>
        </row>
        <row r="14">
          <cell r="A14">
            <v>1.7679E-2</v>
          </cell>
          <cell r="B14">
            <v>143745493.91583201</v>
          </cell>
          <cell r="C14">
            <v>147828779.35082299</v>
          </cell>
          <cell r="D14">
            <v>152383414.92119899</v>
          </cell>
          <cell r="E14">
            <v>145051248.27119401</v>
          </cell>
          <cell r="F14">
            <v>146413288.863978</v>
          </cell>
          <cell r="G14">
            <v>141636138.05604899</v>
          </cell>
          <cell r="J14">
            <v>1.7679E-2</v>
          </cell>
          <cell r="K14">
            <v>143745493.91583201</v>
          </cell>
          <cell r="L14">
            <v>128914512.10774399</v>
          </cell>
          <cell r="M14">
            <v>109864577.493183</v>
          </cell>
          <cell r="N14">
            <v>139739231.74420401</v>
          </cell>
          <cell r="O14">
            <v>136636187.390497</v>
          </cell>
          <cell r="P14">
            <v>140927761.70366001</v>
          </cell>
        </row>
        <row r="15">
          <cell r="A15">
            <v>4.0078999999999997E-2</v>
          </cell>
          <cell r="B15">
            <v>131215244.062599</v>
          </cell>
          <cell r="C15">
            <v>134391593.13843</v>
          </cell>
          <cell r="D15">
            <v>138991563.461279</v>
          </cell>
          <cell r="E15">
            <v>131058680.410616</v>
          </cell>
          <cell r="F15">
            <v>132588583.852328</v>
          </cell>
          <cell r="G15">
            <v>128736854.88573299</v>
          </cell>
          <cell r="J15">
            <v>4.0078999999999997E-2</v>
          </cell>
          <cell r="K15">
            <v>131215244.062599</v>
          </cell>
          <cell r="L15">
            <v>123639828.400167</v>
          </cell>
          <cell r="M15">
            <v>108041812.251471</v>
          </cell>
          <cell r="N15">
            <v>129011328.50812</v>
          </cell>
          <cell r="O15">
            <v>128119075.499347</v>
          </cell>
          <cell r="P15">
            <v>128444592.171288</v>
          </cell>
        </row>
        <row r="16">
          <cell r="A16">
            <v>7.1679000000000007E-2</v>
          </cell>
          <cell r="B16">
            <v>121354537.915199</v>
          </cell>
          <cell r="C16">
            <v>123702503.794627</v>
          </cell>
          <cell r="D16">
            <v>128392526.078944</v>
          </cell>
          <cell r="E16">
            <v>120165321.872861</v>
          </cell>
          <cell r="F16">
            <v>121580113.60115901</v>
          </cell>
          <cell r="G16">
            <v>119220151.523756</v>
          </cell>
          <cell r="J16">
            <v>7.1679000000000007E-2</v>
          </cell>
          <cell r="K16">
            <v>121354537.915199</v>
          </cell>
          <cell r="L16">
            <v>117460789.65705299</v>
          </cell>
          <cell r="M16">
            <v>105620319.380081</v>
          </cell>
          <cell r="N16">
            <v>119226544.231005</v>
          </cell>
          <cell r="O16">
            <v>119406435.741256</v>
          </cell>
          <cell r="P16">
            <v>119018183.551967</v>
          </cell>
        </row>
        <row r="17">
          <cell r="A17">
            <v>0.119979</v>
          </cell>
          <cell r="B17">
            <v>112159488.229477</v>
          </cell>
          <cell r="C17">
            <v>113519424.22081199</v>
          </cell>
          <cell r="D17">
            <v>118357990.39123701</v>
          </cell>
          <cell r="E17">
            <v>110450311.124097</v>
          </cell>
          <cell r="F17">
            <v>111411522.47369701</v>
          </cell>
          <cell r="G17">
            <v>110739015.843826</v>
          </cell>
          <cell r="J17">
            <v>0.119979</v>
          </cell>
          <cell r="K17">
            <v>112159488.229477</v>
          </cell>
          <cell r="L17">
            <v>110044539.228283</v>
          </cell>
          <cell r="M17">
            <v>102225990.580789</v>
          </cell>
          <cell r="N17">
            <v>109924936.279053</v>
          </cell>
          <cell r="O17">
            <v>110306414.80064601</v>
          </cell>
          <cell r="P17">
            <v>110591031.99629401</v>
          </cell>
        </row>
        <row r="18">
          <cell r="A18">
            <v>0.199879</v>
          </cell>
          <cell r="B18">
            <v>102849115.152808</v>
          </cell>
          <cell r="C18">
            <v>102968298.82250801</v>
          </cell>
          <cell r="D18">
            <v>107832159.495886</v>
          </cell>
          <cell r="E18">
            <v>101053489.88567901</v>
          </cell>
          <cell r="F18">
            <v>101358988.951796</v>
          </cell>
          <cell r="G18">
            <v>102155714.04079799</v>
          </cell>
          <cell r="J18">
            <v>0.199879</v>
          </cell>
          <cell r="K18">
            <v>102849115.152808</v>
          </cell>
          <cell r="L18">
            <v>101161499.73003601</v>
          </cell>
          <cell r="M18">
            <v>97302707.264264107</v>
          </cell>
          <cell r="N18">
            <v>100711866.932907</v>
          </cell>
          <cell r="O18">
            <v>100749076.817302</v>
          </cell>
          <cell r="P18">
            <v>102054177.000669</v>
          </cell>
        </row>
        <row r="19">
          <cell r="A19">
            <v>0.34287899999999999</v>
          </cell>
          <cell r="B19">
            <v>92901049.446348995</v>
          </cell>
          <cell r="C19">
            <v>91724028.331809804</v>
          </cell>
          <cell r="D19">
            <v>96119090.416881502</v>
          </cell>
          <cell r="E19">
            <v>91356224.932073504</v>
          </cell>
          <cell r="F19">
            <v>91053480.921347797</v>
          </cell>
          <cell r="G19">
            <v>92798488.984120697</v>
          </cell>
          <cell r="J19">
            <v>0.34287899999999999</v>
          </cell>
          <cell r="K19">
            <v>92901049.446348995</v>
          </cell>
          <cell r="L19">
            <v>90839438.880375206</v>
          </cell>
          <cell r="M19">
            <v>90137738.860286698</v>
          </cell>
          <cell r="N19">
            <v>91133480.1251093</v>
          </cell>
          <cell r="O19">
            <v>90691229.300133407</v>
          </cell>
          <cell r="P19">
            <v>92734890.543373302</v>
          </cell>
        </row>
        <row r="20">
          <cell r="A20">
            <v>0.61287899999999995</v>
          </cell>
          <cell r="B20">
            <v>81911652.6065927</v>
          </cell>
          <cell r="C20">
            <v>80050633.915810406</v>
          </cell>
          <cell r="D20">
            <v>83101059.111559093</v>
          </cell>
          <cell r="E20">
            <v>81029925.629676998</v>
          </cell>
          <cell r="F20">
            <v>80384180.131030694</v>
          </cell>
          <cell r="G20">
            <v>82451261.975040004</v>
          </cell>
          <cell r="J20">
            <v>0.61287899999999995</v>
          </cell>
          <cell r="K20">
            <v>81911652.6065927</v>
          </cell>
          <cell r="L20">
            <v>79624792.8812159</v>
          </cell>
          <cell r="M20">
            <v>80337969.868539095</v>
          </cell>
          <cell r="N20">
            <v>80899005.187859297</v>
          </cell>
          <cell r="O20">
            <v>80173542.511701003</v>
          </cell>
          <cell r="P20">
            <v>82415525.204326093</v>
          </cell>
        </row>
        <row r="21">
          <cell r="A21">
            <v>0.99987899999999996</v>
          </cell>
          <cell r="B21">
            <v>72237383.854926795</v>
          </cell>
          <cell r="C21">
            <v>70547582.098856404</v>
          </cell>
          <cell r="D21">
            <v>71953923.251198098</v>
          </cell>
          <cell r="E21">
            <v>72151905.110078201</v>
          </cell>
          <cell r="F21">
            <v>71434663.269325495</v>
          </cell>
          <cell r="G21">
            <v>73411294.710475802</v>
          </cell>
          <cell r="J21">
            <v>0.99987899999999996</v>
          </cell>
          <cell r="K21">
            <v>72237383.854926795</v>
          </cell>
          <cell r="L21">
            <v>70313843.345611706</v>
          </cell>
          <cell r="M21">
            <v>70776906.6885847</v>
          </cell>
          <cell r="N21">
            <v>72075336.014643297</v>
          </cell>
          <cell r="O21">
            <v>71309572.199677706</v>
          </cell>
          <cell r="P21">
            <v>73390948.480000407</v>
          </cell>
        </row>
        <row r="22">
          <cell r="A22">
            <v>1.4538789999999999</v>
          </cell>
          <cell r="B22">
            <v>64797221.272831202</v>
          </cell>
          <cell r="C22">
            <v>63554968.693292998</v>
          </cell>
          <cell r="D22">
            <v>63614989.560496204</v>
          </cell>
          <cell r="E22">
            <v>65310162.426088199</v>
          </cell>
          <cell r="F22">
            <v>64625659.6839571</v>
          </cell>
          <cell r="G22">
            <v>66409625.486004204</v>
          </cell>
          <cell r="J22">
            <v>1.4538789999999999</v>
          </cell>
          <cell r="K22">
            <v>64797221.272831202</v>
          </cell>
          <cell r="L22">
            <v>63409551.5943105</v>
          </cell>
          <cell r="M22">
            <v>63107153.612770401</v>
          </cell>
          <cell r="N22">
            <v>65262628.054777302</v>
          </cell>
          <cell r="O22">
            <v>64547027.247254603</v>
          </cell>
          <cell r="P22">
            <v>66397167.617989004</v>
          </cell>
        </row>
        <row r="23">
          <cell r="A23">
            <v>2.4178790000000001</v>
          </cell>
          <cell r="B23">
            <v>55787949.506770097</v>
          </cell>
          <cell r="C23">
            <v>55153633.435856201</v>
          </cell>
          <cell r="D23">
            <v>53869058.916631199</v>
          </cell>
          <cell r="E23">
            <v>56784108.666038103</v>
          </cell>
          <cell r="F23">
            <v>56193740.947261699</v>
          </cell>
          <cell r="G23">
            <v>57675845.181993298</v>
          </cell>
          <cell r="J23">
            <v>2.4178790000000001</v>
          </cell>
          <cell r="K23">
            <v>55787949.506770097</v>
          </cell>
          <cell r="L23">
            <v>55079932.776802301</v>
          </cell>
          <cell r="M23">
            <v>53737951.714267701</v>
          </cell>
          <cell r="N23">
            <v>56760440.139476702</v>
          </cell>
          <cell r="O23">
            <v>56154336.158465497</v>
          </cell>
          <cell r="P23">
            <v>57669685.426259898</v>
          </cell>
        </row>
        <row r="24">
          <cell r="A24">
            <v>4.087879</v>
          </cell>
          <cell r="B24">
            <v>47321200.460989699</v>
          </cell>
          <cell r="C24">
            <v>47201001.991600998</v>
          </cell>
          <cell r="D24">
            <v>45252971.1171607</v>
          </cell>
          <cell r="E24">
            <v>48568539.5864994</v>
          </cell>
          <cell r="F24">
            <v>48084423.356837399</v>
          </cell>
          <cell r="G24">
            <v>49268065.922972403</v>
          </cell>
          <cell r="J24">
            <v>4.087879</v>
          </cell>
          <cell r="K24">
            <v>47321200.460989699</v>
          </cell>
          <cell r="L24">
            <v>47167319.1013024</v>
          </cell>
          <cell r="M24">
            <v>45238790.194775097</v>
          </cell>
          <cell r="N24">
            <v>48557785.059942</v>
          </cell>
          <cell r="O24">
            <v>48066660.923266001</v>
          </cell>
          <cell r="P24">
            <v>49265221.050933897</v>
          </cell>
        </row>
        <row r="25">
          <cell r="A25">
            <v>7.337879</v>
          </cell>
          <cell r="B25">
            <v>38994482.033083297</v>
          </cell>
          <cell r="C25">
            <v>39386330.025363602</v>
          </cell>
          <cell r="D25">
            <v>37357313.025223598</v>
          </cell>
          <cell r="E25">
            <v>40453088.981234603</v>
          </cell>
          <cell r="F25">
            <v>40074957.9226586</v>
          </cell>
          <cell r="G25">
            <v>40978121.957071297</v>
          </cell>
          <cell r="J25">
            <v>7.337879</v>
          </cell>
          <cell r="K25">
            <v>38994482.033083297</v>
          </cell>
          <cell r="L25">
            <v>39373005.9532369</v>
          </cell>
          <cell r="M25">
            <v>37366176.512455501</v>
          </cell>
          <cell r="N25">
            <v>40448606.516601197</v>
          </cell>
          <cell r="O25">
            <v>40067852.185102999</v>
          </cell>
          <cell r="P25">
            <v>40976850.004511401</v>
          </cell>
        </row>
        <row r="26">
          <cell r="A26">
            <v>9.9978789999999993</v>
          </cell>
          <cell r="B26">
            <v>34685249.256648697</v>
          </cell>
          <cell r="C26">
            <v>35328877.583088003</v>
          </cell>
          <cell r="D26">
            <v>33394318.020332798</v>
          </cell>
          <cell r="E26">
            <v>36238708.734232597</v>
          </cell>
          <cell r="F26">
            <v>35914373.987949297</v>
          </cell>
          <cell r="G26">
            <v>36679573.527434997</v>
          </cell>
          <cell r="J26">
            <v>9.9978789999999993</v>
          </cell>
          <cell r="K26">
            <v>34685249.256648697</v>
          </cell>
          <cell r="L26">
            <v>35320513.442791797</v>
          </cell>
          <cell r="M26">
            <v>33400668.149372</v>
          </cell>
          <cell r="N26">
            <v>36235726.124676302</v>
          </cell>
          <cell r="O26">
            <v>35909826.761078298</v>
          </cell>
          <cell r="P26">
            <v>36678668.206310302</v>
          </cell>
        </row>
        <row r="27">
          <cell r="A27">
            <v>15.117879</v>
          </cell>
          <cell r="B27">
            <v>29982700.266940601</v>
          </cell>
          <cell r="C27">
            <v>30793134.2529503</v>
          </cell>
          <cell r="D27">
            <v>29045644.350737799</v>
          </cell>
          <cell r="E27">
            <v>31533539.178249098</v>
          </cell>
          <cell r="F27">
            <v>31267309.669722602</v>
          </cell>
          <cell r="G27">
            <v>31887758.043087699</v>
          </cell>
          <cell r="J27">
            <v>15.117879</v>
          </cell>
          <cell r="K27">
            <v>29982700.266940601</v>
          </cell>
          <cell r="L27">
            <v>30787874.6977911</v>
          </cell>
          <cell r="M27">
            <v>29049337.0562163</v>
          </cell>
          <cell r="N27">
            <v>31531499.684949201</v>
          </cell>
          <cell r="O27">
            <v>31264335.630972002</v>
          </cell>
          <cell r="P27">
            <v>31887093.333666001</v>
          </cell>
        </row>
        <row r="28">
          <cell r="A28">
            <v>19.997879000000001</v>
          </cell>
          <cell r="B28">
            <v>27121021.1178861</v>
          </cell>
          <cell r="C28">
            <v>27947320.1425764</v>
          </cell>
          <cell r="D28">
            <v>26338405.8990754</v>
          </cell>
          <cell r="E28">
            <v>28585447.048707198</v>
          </cell>
          <cell r="F28">
            <v>28354513.502398498</v>
          </cell>
          <cell r="G28">
            <v>28888824.638415601</v>
          </cell>
          <cell r="J28">
            <v>19.997879000000001</v>
          </cell>
          <cell r="K28">
            <v>27121021.1178861</v>
          </cell>
          <cell r="L28">
            <v>27942805.075105201</v>
          </cell>
          <cell r="M28">
            <v>26339180.1499331</v>
          </cell>
          <cell r="N28">
            <v>28583666.742054898</v>
          </cell>
          <cell r="O28">
            <v>28351938.877122302</v>
          </cell>
          <cell r="P28">
            <v>28888232.442572899</v>
          </cell>
        </row>
        <row r="29">
          <cell r="A29">
            <v>30.997879000000001</v>
          </cell>
          <cell r="B29">
            <v>23602851.797070801</v>
          </cell>
          <cell r="C29">
            <v>24340515.6195135</v>
          </cell>
          <cell r="D29">
            <v>22933221.332912099</v>
          </cell>
          <cell r="E29">
            <v>24854919.576652199</v>
          </cell>
          <cell r="F29">
            <v>24667306.357469101</v>
          </cell>
          <cell r="G29">
            <v>25098080.549748398</v>
          </cell>
          <cell r="J29">
            <v>30.997879000000001</v>
          </cell>
          <cell r="K29">
            <v>23602851.797070801</v>
          </cell>
          <cell r="L29">
            <v>24336502.4263568</v>
          </cell>
          <cell r="M29">
            <v>22930872.7258294</v>
          </cell>
          <cell r="N29">
            <v>24853369.061117701</v>
          </cell>
          <cell r="O29">
            <v>24665041.223742299</v>
          </cell>
          <cell r="P29">
            <v>25097566.035544701</v>
          </cell>
        </row>
        <row r="30">
          <cell r="A30">
            <v>40.997878999999998</v>
          </cell>
          <cell r="B30">
            <v>21530667.6380229</v>
          </cell>
          <cell r="C30">
            <v>22207794.132747602</v>
          </cell>
          <cell r="D30">
            <v>20932459.884091899</v>
          </cell>
          <cell r="E30">
            <v>22651777.562870301</v>
          </cell>
          <cell r="F30">
            <v>22489110.041249</v>
          </cell>
          <cell r="G30">
            <v>22861079.722147901</v>
          </cell>
          <cell r="J30">
            <v>40.997878999999998</v>
          </cell>
          <cell r="K30">
            <v>21530667.6380229</v>
          </cell>
          <cell r="L30">
            <v>22203820.396617498</v>
          </cell>
          <cell r="M30">
            <v>20927853.936698701</v>
          </cell>
          <cell r="N30">
            <v>22650299.816329699</v>
          </cell>
          <cell r="O30">
            <v>22486912.573510099</v>
          </cell>
          <cell r="P30">
            <v>22860597.708797999</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0.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502A27-C5F9-4890-B8A9-B093F8F72EF1}">
  <dimension ref="A1:C3"/>
  <sheetViews>
    <sheetView workbookViewId="0"/>
  </sheetViews>
  <sheetFormatPr baseColWidth="10" defaultColWidth="8.83203125" defaultRowHeight="15" x14ac:dyDescent="0.2"/>
  <sheetData>
    <row r="1" spans="1:3" x14ac:dyDescent="0.2">
      <c r="A1" t="s">
        <v>0</v>
      </c>
    </row>
    <row r="2" spans="1:3" ht="409.6" x14ac:dyDescent="0.2">
      <c r="B2" t="s">
        <v>1</v>
      </c>
      <c r="C2" s="1" t="s">
        <v>2</v>
      </c>
    </row>
    <row r="3" spans="1:3" x14ac:dyDescent="0.2">
      <c r="B3" t="s">
        <v>3</v>
      </c>
      <c r="C3" t="s">
        <v>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C9E5DD-F9B6-264A-AF1F-1A9F52973BD3}">
  <dimension ref="A1:AJ473"/>
  <sheetViews>
    <sheetView topLeftCell="A148" zoomScale="90" zoomScaleNormal="90" workbookViewId="0">
      <selection activeCell="Y122" sqref="Y122"/>
    </sheetView>
  </sheetViews>
  <sheetFormatPr baseColWidth="10" defaultColWidth="8.83203125" defaultRowHeight="15" x14ac:dyDescent="0.2"/>
  <cols>
    <col min="3" max="3" width="13.6640625" customWidth="1"/>
    <col min="5" max="5" width="13.6640625" bestFit="1" customWidth="1"/>
    <col min="7" max="7" width="13.6640625" bestFit="1" customWidth="1"/>
    <col min="15" max="15" width="13.5" customWidth="1"/>
    <col min="20" max="20" width="10.6640625" bestFit="1" customWidth="1"/>
  </cols>
  <sheetData>
    <row r="1" spans="1:36" x14ac:dyDescent="0.2">
      <c r="A1" s="10" t="s">
        <v>5</v>
      </c>
      <c r="B1" s="10"/>
      <c r="C1" s="10"/>
      <c r="F1" s="10" t="s">
        <v>6</v>
      </c>
      <c r="G1" s="10"/>
      <c r="H1" s="10"/>
      <c r="L1" s="10" t="s">
        <v>7</v>
      </c>
      <c r="M1" s="10"/>
      <c r="N1" s="10"/>
      <c r="P1" s="10" t="s">
        <v>8</v>
      </c>
      <c r="Q1" s="10"/>
      <c r="R1" s="10" t="s">
        <v>9</v>
      </c>
      <c r="S1" s="10"/>
      <c r="AH1" t="s">
        <v>10</v>
      </c>
      <c r="AI1" t="s">
        <v>11</v>
      </c>
      <c r="AJ1" t="s">
        <v>12</v>
      </c>
    </row>
    <row r="2" spans="1:36" x14ac:dyDescent="0.2">
      <c r="A2" t="s">
        <v>13</v>
      </c>
      <c r="B2" t="s">
        <v>14</v>
      </c>
      <c r="C2" t="s">
        <v>12</v>
      </c>
      <c r="F2" t="s">
        <v>13</v>
      </c>
      <c r="G2" t="s">
        <v>14</v>
      </c>
      <c r="H2" t="s">
        <v>12</v>
      </c>
      <c r="K2" t="s">
        <v>15</v>
      </c>
      <c r="L2" t="s">
        <v>13</v>
      </c>
      <c r="M2" t="s">
        <v>14</v>
      </c>
      <c r="N2" t="s">
        <v>12</v>
      </c>
      <c r="O2" t="s">
        <v>16</v>
      </c>
      <c r="P2" t="s">
        <v>14</v>
      </c>
      <c r="Q2" t="s">
        <v>12</v>
      </c>
      <c r="R2" t="s">
        <v>14</v>
      </c>
      <c r="S2" t="s">
        <v>12</v>
      </c>
      <c r="AG2" t="s">
        <v>14</v>
      </c>
      <c r="AH2" t="s">
        <v>12</v>
      </c>
      <c r="AI2" t="s">
        <v>14</v>
      </c>
      <c r="AJ2" t="s">
        <v>11</v>
      </c>
    </row>
    <row r="3" spans="1:36" x14ac:dyDescent="0.2">
      <c r="A3">
        <v>2.74658203125E-3</v>
      </c>
      <c r="B3">
        <v>0</v>
      </c>
      <c r="C3">
        <v>0</v>
      </c>
      <c r="D3" s="4">
        <v>0</v>
      </c>
      <c r="F3">
        <v>2.74658203125E-3</v>
      </c>
      <c r="G3">
        <v>0</v>
      </c>
      <c r="H3">
        <v>0</v>
      </c>
      <c r="I3" s="4">
        <v>0</v>
      </c>
      <c r="J3" s="4"/>
      <c r="K3">
        <f>SQRT(L3)</f>
        <v>5.2407843222651324E-2</v>
      </c>
      <c r="L3">
        <v>2.74658203125E-3</v>
      </c>
      <c r="M3">
        <v>194.62989462552201</v>
      </c>
      <c r="N3">
        <v>217.37641778872501</v>
      </c>
      <c r="O3" s="4">
        <f>ABS((N3-M3)/N3)</f>
        <v>0.10464117218690694</v>
      </c>
      <c r="P3">
        <v>3000</v>
      </c>
      <c r="Q3">
        <v>3000</v>
      </c>
      <c r="R3">
        <f>(6700-P3)/M3</f>
        <v>19.010440339183205</v>
      </c>
      <c r="S3">
        <f>(6700-Q3)/N3</f>
        <v>17.021165578301812</v>
      </c>
      <c r="AG3">
        <v>143080.93453930799</v>
      </c>
      <c r="AH3">
        <v>159802.89700027899</v>
      </c>
      <c r="AI3">
        <v>-1</v>
      </c>
      <c r="AJ3">
        <v>-1</v>
      </c>
    </row>
    <row r="4" spans="1:36" x14ac:dyDescent="0.2">
      <c r="A4">
        <v>5.4931640625E-3</v>
      </c>
      <c r="B4">
        <v>0.49757452508511302</v>
      </c>
      <c r="C4">
        <v>0.57498090861292295</v>
      </c>
      <c r="D4" s="4">
        <f t="shared" ref="D4:D67" si="0">(C4-B4)/C4</f>
        <v>0.13462426729009866</v>
      </c>
      <c r="F4">
        <v>5.4931640625E-3</v>
      </c>
      <c r="G4">
        <v>365.78876122349902</v>
      </c>
      <c r="H4">
        <v>422.69357389770698</v>
      </c>
      <c r="I4" s="4">
        <f>IF(G3=G4,0,(H4-G4)/H4)</f>
        <v>0.13462426729008917</v>
      </c>
      <c r="J4" s="4"/>
      <c r="K4">
        <f t="shared" ref="K4:K67" si="1">SQRT(L4)</f>
        <v>7.4115882660196392E-2</v>
      </c>
      <c r="L4">
        <v>5.4931640625E-3</v>
      </c>
      <c r="M4">
        <v>167.69281732978899</v>
      </c>
      <c r="N4">
        <v>201.311902509681</v>
      </c>
      <c r="O4" s="4">
        <f t="shared" ref="O4:O67" si="2">ABS((N4-M4)/N4)</f>
        <v>0.16699998738661409</v>
      </c>
      <c r="P4">
        <v>3000</v>
      </c>
      <c r="Q4">
        <v>3000</v>
      </c>
      <c r="R4">
        <f t="shared" ref="R4:S67" si="3">(6700-P4)/M4</f>
        <v>22.064153127819932</v>
      </c>
      <c r="S4">
        <f t="shared" si="3"/>
        <v>18.379439833777681</v>
      </c>
      <c r="AG4">
        <v>123278.312744505</v>
      </c>
      <c r="AH4">
        <v>147993.17032149999</v>
      </c>
      <c r="AI4">
        <v>-1</v>
      </c>
      <c r="AJ4">
        <v>-1</v>
      </c>
    </row>
    <row r="5" spans="1:36" x14ac:dyDescent="0.2">
      <c r="A5">
        <v>1.0986328125E-2</v>
      </c>
      <c r="B5">
        <v>1.3411584678233499</v>
      </c>
      <c r="C5">
        <v>1.64316348750511</v>
      </c>
      <c r="D5" s="4">
        <f>(C5-B5)/C5</f>
        <v>0.18379487006512546</v>
      </c>
      <c r="F5">
        <v>1.0986328125E-2</v>
      </c>
      <c r="G5">
        <v>985.94415472855906</v>
      </c>
      <c r="H5">
        <v>1207.9612324995001</v>
      </c>
      <c r="I5" s="4">
        <f t="shared" ref="I5:I68" si="4">IF(G4=G5,0,(H5-G5)/H5)</f>
        <v>0.18379487006511436</v>
      </c>
      <c r="J5" s="4"/>
      <c r="K5">
        <f t="shared" si="1"/>
        <v>0.10481568644530265</v>
      </c>
      <c r="L5">
        <v>1.0986328125E-2</v>
      </c>
      <c r="M5">
        <v>139.44672306628399</v>
      </c>
      <c r="N5">
        <v>187.60150576964199</v>
      </c>
      <c r="O5" s="4">
        <f t="shared" si="2"/>
        <v>0.25668654686859388</v>
      </c>
      <c r="P5">
        <v>3000</v>
      </c>
      <c r="Q5">
        <v>3000</v>
      </c>
      <c r="R5">
        <f t="shared" si="3"/>
        <v>26.53343096661553</v>
      </c>
      <c r="S5">
        <f t="shared" si="3"/>
        <v>19.722656195218772</v>
      </c>
      <c r="AG5">
        <v>102513.37541520401</v>
      </c>
      <c r="AH5">
        <v>137914.05897920599</v>
      </c>
      <c r="AI5">
        <v>-1</v>
      </c>
      <c r="AJ5">
        <v>-1</v>
      </c>
    </row>
    <row r="6" spans="1:36" x14ac:dyDescent="0.2">
      <c r="A6">
        <v>2.197265625E-2</v>
      </c>
      <c r="B6">
        <v>2.6974683675008202</v>
      </c>
      <c r="C6">
        <v>3.6198609910645301</v>
      </c>
      <c r="D6" s="4">
        <f t="shared" si="0"/>
        <v>0.25481437708259963</v>
      </c>
      <c r="F6">
        <v>2.197265625E-2</v>
      </c>
      <c r="G6">
        <v>1983.02678863817</v>
      </c>
      <c r="H6">
        <v>2661.1178847957399</v>
      </c>
      <c r="I6" s="4">
        <f t="shared" si="4"/>
        <v>0.25481437708259147</v>
      </c>
      <c r="J6" s="4"/>
      <c r="K6">
        <f t="shared" si="1"/>
        <v>0.14823176532039278</v>
      </c>
      <c r="L6">
        <v>2.197265625E-2</v>
      </c>
      <c r="M6">
        <v>107.46195911500099</v>
      </c>
      <c r="N6">
        <v>172.245293100553</v>
      </c>
      <c r="O6" s="4">
        <f t="shared" si="2"/>
        <v>0.37611091031516852</v>
      </c>
      <c r="P6">
        <v>3000</v>
      </c>
      <c r="Q6">
        <v>3000</v>
      </c>
      <c r="R6">
        <f t="shared" si="3"/>
        <v>34.430788629494693</v>
      </c>
      <c r="S6">
        <f t="shared" si="3"/>
        <v>21.480993375186291</v>
      </c>
      <c r="AG6">
        <v>78999.978740074002</v>
      </c>
      <c r="AH6">
        <v>126625.03647881201</v>
      </c>
      <c r="AI6">
        <v>-1</v>
      </c>
      <c r="AJ6">
        <v>-1</v>
      </c>
    </row>
    <row r="7" spans="1:36" x14ac:dyDescent="0.2">
      <c r="A7">
        <v>4.39453125E-2</v>
      </c>
      <c r="B7">
        <v>4.7051864767421403</v>
      </c>
      <c r="C7">
        <v>7.2086605160642101</v>
      </c>
      <c r="D7" s="4">
        <f t="shared" si="0"/>
        <v>0.34728699371307314</v>
      </c>
      <c r="F7">
        <v>4.39453125E-2</v>
      </c>
      <c r="G7">
        <v>3458.9880427633502</v>
      </c>
      <c r="H7">
        <v>5299.4011295108303</v>
      </c>
      <c r="I7" s="4">
        <f t="shared" si="4"/>
        <v>0.34728699371307309</v>
      </c>
      <c r="J7" s="4"/>
      <c r="K7">
        <f t="shared" si="1"/>
        <v>0.20963137289060529</v>
      </c>
      <c r="L7">
        <v>4.39453125E-2</v>
      </c>
      <c r="M7">
        <v>75.285004783941702</v>
      </c>
      <c r="N7">
        <v>154.415214774974</v>
      </c>
      <c r="O7" s="4">
        <f t="shared" si="2"/>
        <v>0.51245086247716631</v>
      </c>
      <c r="P7">
        <v>3000</v>
      </c>
      <c r="Q7">
        <v>3000</v>
      </c>
      <c r="R7">
        <f t="shared" si="3"/>
        <v>49.146573220238544</v>
      </c>
      <c r="S7">
        <f>(6700-Q7)/N7</f>
        <v>23.961369385730098</v>
      </c>
      <c r="AG7">
        <v>55345.2945242981</v>
      </c>
      <c r="AH7">
        <v>113517.36730681</v>
      </c>
      <c r="AI7">
        <v>-1</v>
      </c>
      <c r="AJ7">
        <v>-1</v>
      </c>
    </row>
    <row r="8" spans="1:36" x14ac:dyDescent="0.2">
      <c r="A8">
        <v>8.7890625E-2</v>
      </c>
      <c r="B8">
        <v>7.4081415407567004</v>
      </c>
      <c r="C8">
        <v>13.5484306173538</v>
      </c>
      <c r="D8" s="4">
        <f t="shared" si="0"/>
        <v>0.45321035697907164</v>
      </c>
      <c r="F8">
        <v>8.7890625E-2</v>
      </c>
      <c r="G8">
        <v>5446.0483415990802</v>
      </c>
      <c r="H8">
        <v>9960.0429728524396</v>
      </c>
      <c r="I8" s="4">
        <f t="shared" si="4"/>
        <v>0.45321035697907275</v>
      </c>
      <c r="J8" s="4"/>
      <c r="K8">
        <f t="shared" si="1"/>
        <v>0.29646353064078557</v>
      </c>
      <c r="L8">
        <v>8.7890625E-2</v>
      </c>
      <c r="M8">
        <v>47.729483462765501</v>
      </c>
      <c r="N8">
        <v>134.11476672371899</v>
      </c>
      <c r="O8" s="4">
        <f t="shared" si="2"/>
        <v>0.64411462936747399</v>
      </c>
      <c r="P8">
        <v>3000</v>
      </c>
      <c r="Q8">
        <v>3000</v>
      </c>
      <c r="R8">
        <f t="shared" si="3"/>
        <v>77.52021877392464</v>
      </c>
      <c r="S8">
        <f t="shared" si="3"/>
        <v>27.588311789872673</v>
      </c>
      <c r="AG8">
        <v>35088.027520492396</v>
      </c>
      <c r="AH8">
        <v>98593.621474603497</v>
      </c>
      <c r="AI8">
        <v>-1</v>
      </c>
      <c r="AJ8">
        <v>-1</v>
      </c>
    </row>
    <row r="9" spans="1:36" x14ac:dyDescent="0.2">
      <c r="A9">
        <v>0.17578125</v>
      </c>
      <c r="B9">
        <v>10.756081316254299</v>
      </c>
      <c r="C9">
        <v>24.371312006976002</v>
      </c>
      <c r="D9" s="4">
        <f t="shared" si="0"/>
        <v>0.55865809304088765</v>
      </c>
      <c r="F9">
        <v>0.17578125</v>
      </c>
      <c r="G9">
        <v>7907.2650667130702</v>
      </c>
      <c r="H9">
        <v>17916.415690490099</v>
      </c>
      <c r="I9" s="4">
        <f t="shared" si="4"/>
        <v>0.5586580930408872</v>
      </c>
      <c r="J9" s="4"/>
      <c r="K9">
        <f t="shared" si="1"/>
        <v>0.41926274578121059</v>
      </c>
      <c r="L9">
        <v>0.17578125</v>
      </c>
      <c r="M9">
        <v>28.4547460952239</v>
      </c>
      <c r="N9">
        <v>112.165912009016</v>
      </c>
      <c r="O9" s="4">
        <f t="shared" si="2"/>
        <v>0.7463155642782392</v>
      </c>
      <c r="P9">
        <v>3000</v>
      </c>
      <c r="Q9">
        <v>3000</v>
      </c>
      <c r="R9">
        <f t="shared" si="3"/>
        <v>130.03103199789371</v>
      </c>
      <c r="S9">
        <f t="shared" si="3"/>
        <v>32.98684897870389</v>
      </c>
      <c r="AG9">
        <v>20918.3264021014</v>
      </c>
      <c r="AH9">
        <v>82458.059922305896</v>
      </c>
      <c r="AI9">
        <v>-1</v>
      </c>
      <c r="AJ9">
        <v>-1</v>
      </c>
    </row>
    <row r="10" spans="1:36" x14ac:dyDescent="0.2">
      <c r="A10">
        <v>0.3515625</v>
      </c>
      <c r="B10">
        <v>14.8610626785512</v>
      </c>
      <c r="C10">
        <v>42.152902759242302</v>
      </c>
      <c r="D10" s="4">
        <f t="shared" si="0"/>
        <v>0.64744865226884496</v>
      </c>
      <c r="F10">
        <v>0.3515625</v>
      </c>
      <c r="G10">
        <v>10925.0161203934</v>
      </c>
      <c r="H10">
        <v>30988.439530018401</v>
      </c>
      <c r="I10" s="4">
        <f t="shared" si="4"/>
        <v>0.64744865226884452</v>
      </c>
      <c r="J10" s="4"/>
      <c r="K10">
        <f t="shared" si="1"/>
        <v>0.59292706128157113</v>
      </c>
      <c r="L10">
        <v>0.3515625</v>
      </c>
      <c r="M10">
        <v>18.250819626909699</v>
      </c>
      <c r="N10">
        <v>90.149076105659105</v>
      </c>
      <c r="O10" s="4">
        <f t="shared" si="2"/>
        <v>0.79754845623133341</v>
      </c>
      <c r="P10">
        <v>3000</v>
      </c>
      <c r="Q10">
        <v>3000</v>
      </c>
      <c r="R10">
        <f t="shared" si="3"/>
        <v>202.7306211795869</v>
      </c>
      <c r="S10">
        <f t="shared" si="3"/>
        <v>41.043127226988105</v>
      </c>
      <c r="AG10">
        <v>13416.974475328499</v>
      </c>
      <c r="AH10">
        <v>66272.5224296612</v>
      </c>
      <c r="AI10">
        <v>-1</v>
      </c>
      <c r="AJ10">
        <v>-1</v>
      </c>
    </row>
    <row r="11" spans="1:36" x14ac:dyDescent="0.2">
      <c r="A11">
        <v>0.703125</v>
      </c>
      <c r="B11">
        <v>20.615369713652498</v>
      </c>
      <c r="C11">
        <v>70.2821038023841</v>
      </c>
      <c r="D11" s="4">
        <f t="shared" si="0"/>
        <v>0.70667682669804788</v>
      </c>
      <c r="F11">
        <v>0.703125</v>
      </c>
      <c r="G11">
        <v>15155.258498074099</v>
      </c>
      <c r="H11">
        <v>51667.443548596901</v>
      </c>
      <c r="I11" s="4">
        <f t="shared" si="4"/>
        <v>0.70667682669804432</v>
      </c>
      <c r="J11" s="4"/>
      <c r="K11">
        <f t="shared" si="1"/>
        <v>0.83852549156242118</v>
      </c>
      <c r="L11">
        <v>0.703125</v>
      </c>
      <c r="M11">
        <v>14.484793728333701</v>
      </c>
      <c r="N11">
        <v>69.874823161991898</v>
      </c>
      <c r="O11" s="4">
        <f t="shared" si="2"/>
        <v>0.79270367962501498</v>
      </c>
      <c r="P11">
        <v>3000</v>
      </c>
      <c r="Q11">
        <v>3000</v>
      </c>
      <c r="R11">
        <f t="shared" si="3"/>
        <v>255.44029617504535</v>
      </c>
      <c r="S11">
        <f t="shared" si="3"/>
        <v>52.951833472583282</v>
      </c>
      <c r="AG11">
        <v>10648.4043843659</v>
      </c>
      <c r="AH11">
        <v>51368.033764918699</v>
      </c>
      <c r="AI11">
        <v>-1</v>
      </c>
      <c r="AJ11">
        <v>-1</v>
      </c>
    </row>
    <row r="12" spans="1:36" x14ac:dyDescent="0.2">
      <c r="A12">
        <v>1.40625</v>
      </c>
      <c r="B12">
        <v>30.453648633917499</v>
      </c>
      <c r="C12">
        <v>113.08598150661</v>
      </c>
      <c r="D12" s="4">
        <f t="shared" si="0"/>
        <v>0.73070359183169453</v>
      </c>
      <c r="F12">
        <v>1.40625</v>
      </c>
      <c r="G12">
        <v>22387.8069453633</v>
      </c>
      <c r="H12">
        <v>83134.443187118406</v>
      </c>
      <c r="I12" s="4">
        <f t="shared" si="4"/>
        <v>0.73070359183169142</v>
      </c>
      <c r="J12" s="4"/>
      <c r="K12">
        <f t="shared" si="1"/>
        <v>1.1858541225631423</v>
      </c>
      <c r="L12">
        <v>1.40625</v>
      </c>
      <c r="M12">
        <v>13.4996440893089</v>
      </c>
      <c r="N12">
        <v>51.878428974474097</v>
      </c>
      <c r="O12" s="4">
        <f t="shared" si="2"/>
        <v>0.7397830975962828</v>
      </c>
      <c r="P12">
        <v>3000</v>
      </c>
      <c r="Q12">
        <v>3000</v>
      </c>
      <c r="R12">
        <f t="shared" si="3"/>
        <v>274.08129988628593</v>
      </c>
      <c r="S12">
        <f t="shared" si="3"/>
        <v>71.320586863193611</v>
      </c>
      <c r="AG12">
        <v>9924.17786570112</v>
      </c>
      <c r="AH12">
        <v>38138.098540209103</v>
      </c>
      <c r="AI12">
        <v>-1</v>
      </c>
      <c r="AJ12">
        <v>-1</v>
      </c>
    </row>
    <row r="13" spans="1:36" x14ac:dyDescent="0.2">
      <c r="A13">
        <v>2.8125</v>
      </c>
      <c r="B13">
        <v>49.188265425648403</v>
      </c>
      <c r="C13">
        <v>176.73534003343499</v>
      </c>
      <c r="D13" s="4">
        <f t="shared" si="0"/>
        <v>0.72168404227279659</v>
      </c>
      <c r="F13">
        <v>2.8125</v>
      </c>
      <c r="G13">
        <v>36160.441842762702</v>
      </c>
      <c r="H13">
        <v>129925.86604827701</v>
      </c>
      <c r="I13" s="4">
        <f t="shared" si="4"/>
        <v>0.72168404227279548</v>
      </c>
      <c r="J13" s="4"/>
      <c r="K13">
        <f t="shared" si="1"/>
        <v>1.6770509831248424</v>
      </c>
      <c r="L13">
        <v>2.8125</v>
      </c>
      <c r="M13">
        <v>13.145144236708401</v>
      </c>
      <c r="N13">
        <v>38.645103152565902</v>
      </c>
      <c r="O13" s="4">
        <f t="shared" si="2"/>
        <v>0.65984967914788428</v>
      </c>
      <c r="P13">
        <v>3000</v>
      </c>
      <c r="Q13">
        <v>3000</v>
      </c>
      <c r="R13">
        <f t="shared" si="3"/>
        <v>281.47275780113432</v>
      </c>
      <c r="S13">
        <f t="shared" si="3"/>
        <v>95.743048877185686</v>
      </c>
      <c r="AG13">
        <v>9663.5695439336796</v>
      </c>
      <c r="AH13">
        <v>28409.7028623269</v>
      </c>
      <c r="AI13">
        <v>-1</v>
      </c>
      <c r="AJ13">
        <v>-1</v>
      </c>
    </row>
    <row r="14" spans="1:36" x14ac:dyDescent="0.2">
      <c r="A14">
        <v>5.625</v>
      </c>
      <c r="B14">
        <v>85.555968995191293</v>
      </c>
      <c r="C14">
        <v>270.91378363611801</v>
      </c>
      <c r="D14" s="4">
        <f t="shared" si="0"/>
        <v>0.68419484661545649</v>
      </c>
      <c r="F14">
        <v>5.625</v>
      </c>
      <c r="G14">
        <v>62895.928823272698</v>
      </c>
      <c r="H14">
        <v>199160.55247739001</v>
      </c>
      <c r="I14" s="4">
        <f t="shared" si="4"/>
        <v>0.68419484661545593</v>
      </c>
      <c r="J14" s="4"/>
      <c r="K14">
        <f t="shared" si="1"/>
        <v>2.3717082451262845</v>
      </c>
      <c r="L14">
        <v>5.625</v>
      </c>
      <c r="M14">
        <v>12.716333857188699</v>
      </c>
      <c r="N14">
        <v>28.326234520453099</v>
      </c>
      <c r="O14" s="4">
        <f t="shared" si="2"/>
        <v>0.55107574047631336</v>
      </c>
      <c r="P14">
        <v>3000</v>
      </c>
      <c r="Q14">
        <v>3000</v>
      </c>
      <c r="R14">
        <f t="shared" si="3"/>
        <v>290.9643645372164</v>
      </c>
      <c r="S14">
        <f t="shared" si="3"/>
        <v>130.62096189764992</v>
      </c>
      <c r="AG14">
        <v>9348.3323088734196</v>
      </c>
      <c r="AH14">
        <v>20823.8519317094</v>
      </c>
      <c r="AI14">
        <v>-1</v>
      </c>
      <c r="AJ14">
        <v>-1</v>
      </c>
    </row>
    <row r="15" spans="1:36" x14ac:dyDescent="0.2">
      <c r="A15">
        <v>11.25</v>
      </c>
      <c r="B15">
        <v>155.05703196835901</v>
      </c>
      <c r="C15">
        <v>408.347398027282</v>
      </c>
      <c r="D15" s="4">
        <f t="shared" si="0"/>
        <v>0.62028157221660674</v>
      </c>
      <c r="F15">
        <v>11.25</v>
      </c>
      <c r="G15">
        <v>113989.195152217</v>
      </c>
      <c r="H15">
        <v>300194.00379810098</v>
      </c>
      <c r="I15" s="4">
        <f t="shared" si="4"/>
        <v>0.6202815722166064</v>
      </c>
      <c r="J15" s="4"/>
      <c r="K15">
        <f t="shared" si="1"/>
        <v>3.3541019662496847</v>
      </c>
      <c r="L15">
        <v>11.25</v>
      </c>
      <c r="M15">
        <v>11.995155199937599</v>
      </c>
      <c r="N15">
        <v>20.539050596405101</v>
      </c>
      <c r="O15" s="4">
        <f t="shared" si="2"/>
        <v>0.41598297625124497</v>
      </c>
      <c r="P15">
        <v>3000</v>
      </c>
      <c r="Q15">
        <v>3000</v>
      </c>
      <c r="R15">
        <f t="shared" si="3"/>
        <v>308.45786805820137</v>
      </c>
      <c r="S15">
        <f t="shared" si="3"/>
        <v>180.14464605523693</v>
      </c>
      <c r="AG15">
        <v>8818.1623858621897</v>
      </c>
      <c r="AH15">
        <v>15099.1529823212</v>
      </c>
      <c r="AI15">
        <v>-1</v>
      </c>
      <c r="AJ15">
        <v>-1</v>
      </c>
    </row>
    <row r="16" spans="1:36" x14ac:dyDescent="0.2">
      <c r="A16">
        <v>22.5</v>
      </c>
      <c r="B16">
        <v>283.60271871433702</v>
      </c>
      <c r="C16">
        <v>606.75196468847696</v>
      </c>
      <c r="D16" s="4">
        <f t="shared" si="0"/>
        <v>0.53258870968807426</v>
      </c>
      <c r="F16">
        <v>22.5</v>
      </c>
      <c r="G16">
        <v>208488.74274740799</v>
      </c>
      <c r="H16">
        <v>446049.86458130699</v>
      </c>
      <c r="I16" s="4">
        <f t="shared" si="4"/>
        <v>0.53258870968807526</v>
      </c>
      <c r="J16" s="4"/>
      <c r="K16">
        <f t="shared" si="1"/>
        <v>4.7434164902525691</v>
      </c>
      <c r="L16">
        <v>22.5</v>
      </c>
      <c r="M16">
        <v>10.8574113326807</v>
      </c>
      <c r="N16">
        <v>14.7328723655852</v>
      </c>
      <c r="O16" s="4">
        <f t="shared" si="2"/>
        <v>0.26304857170671375</v>
      </c>
      <c r="P16">
        <v>3000</v>
      </c>
      <c r="Q16">
        <v>3000</v>
      </c>
      <c r="R16">
        <f t="shared" si="3"/>
        <v>340.78104684705431</v>
      </c>
      <c r="S16">
        <f t="shared" si="3"/>
        <v>251.13907920921795</v>
      </c>
      <c r="AG16">
        <v>7981.7571866162398</v>
      </c>
      <c r="AH16">
        <v>10830.777823582101</v>
      </c>
      <c r="AI16">
        <v>-1</v>
      </c>
      <c r="AJ16">
        <v>-1</v>
      </c>
    </row>
    <row r="17" spans="1:36" x14ac:dyDescent="0.2">
      <c r="A17">
        <v>45</v>
      </c>
      <c r="B17">
        <v>510.03502813653603</v>
      </c>
      <c r="C17">
        <v>889.941326141074</v>
      </c>
      <c r="D17" s="4">
        <f t="shared" si="0"/>
        <v>0.4268891519532772</v>
      </c>
      <c r="F17">
        <v>45</v>
      </c>
      <c r="G17">
        <v>374949.02113556</v>
      </c>
      <c r="H17">
        <v>654234.73035533202</v>
      </c>
      <c r="I17" s="4">
        <f t="shared" si="4"/>
        <v>0.42688915195328231</v>
      </c>
      <c r="J17" s="4"/>
      <c r="K17">
        <f t="shared" si="1"/>
        <v>6.7082039324993694</v>
      </c>
      <c r="L17">
        <v>45</v>
      </c>
      <c r="M17">
        <v>9.2699050604036106</v>
      </c>
      <c r="N17">
        <v>10.4395153190901</v>
      </c>
      <c r="O17" s="4">
        <f t="shared" si="2"/>
        <v>0.11203683532584077</v>
      </c>
      <c r="P17">
        <v>3000</v>
      </c>
      <c r="Q17">
        <v>3000</v>
      </c>
      <c r="R17">
        <f t="shared" si="3"/>
        <v>399.14108892059164</v>
      </c>
      <c r="S17">
        <f t="shared" si="3"/>
        <v>354.42258446941855</v>
      </c>
      <c r="AG17">
        <v>6814.7120034417803</v>
      </c>
      <c r="AH17">
        <v>7674.54357855335</v>
      </c>
      <c r="AI17">
        <v>-1</v>
      </c>
      <c r="AJ17">
        <v>-1</v>
      </c>
    </row>
    <row r="18" spans="1:36" x14ac:dyDescent="0.2">
      <c r="A18">
        <v>90</v>
      </c>
      <c r="B18">
        <v>884.12645617177702</v>
      </c>
      <c r="C18">
        <v>1280.5611822987801</v>
      </c>
      <c r="D18" s="4">
        <f t="shared" si="0"/>
        <v>0.30957890306759828</v>
      </c>
      <c r="F18">
        <v>90</v>
      </c>
      <c r="G18">
        <v>649959.96552008297</v>
      </c>
      <c r="H18">
        <v>941396.44400774699</v>
      </c>
      <c r="I18" s="4">
        <f t="shared" si="4"/>
        <v>0.30957890306760677</v>
      </c>
      <c r="J18" s="4"/>
      <c r="K18">
        <f t="shared" si="1"/>
        <v>9.4868329805051381</v>
      </c>
      <c r="L18">
        <v>90</v>
      </c>
      <c r="M18">
        <v>7.35638063005152</v>
      </c>
      <c r="N18">
        <v>6.92136717680809</v>
      </c>
      <c r="O18" s="4">
        <f t="shared" si="2"/>
        <v>6.2850798423331744E-2</v>
      </c>
      <c r="P18">
        <v>3000</v>
      </c>
      <c r="Q18">
        <v>3000</v>
      </c>
      <c r="R18">
        <f t="shared" si="3"/>
        <v>502.96473035736426</v>
      </c>
      <c r="S18">
        <f t="shared" si="3"/>
        <v>534.57646523910034</v>
      </c>
      <c r="AG18">
        <v>5407.9966358703196</v>
      </c>
      <c r="AH18">
        <v>5088.1992504429099</v>
      </c>
      <c r="AI18">
        <v>-1</v>
      </c>
      <c r="AJ18">
        <v>-1</v>
      </c>
    </row>
    <row r="19" spans="1:36" x14ac:dyDescent="0.2">
      <c r="A19">
        <v>180</v>
      </c>
      <c r="B19">
        <v>1458.47210584033</v>
      </c>
      <c r="C19">
        <v>1814.6365244082201</v>
      </c>
      <c r="D19" s="4">
        <f t="shared" si="0"/>
        <v>0.19627314549068753</v>
      </c>
      <c r="F19">
        <v>180</v>
      </c>
      <c r="G19">
        <v>1072186.5328276099</v>
      </c>
      <c r="H19">
        <v>1334018.5497250799</v>
      </c>
      <c r="I19" s="4">
        <f t="shared" si="4"/>
        <v>0.19627314549069008</v>
      </c>
      <c r="J19" s="4"/>
      <c r="K19">
        <f t="shared" si="1"/>
        <v>13.416407864998739</v>
      </c>
      <c r="L19">
        <v>180</v>
      </c>
      <c r="M19">
        <v>5.4068560292496803</v>
      </c>
      <c r="N19">
        <v>4.9469737589571503</v>
      </c>
      <c r="O19" s="4">
        <f t="shared" si="2"/>
        <v>9.2962342777713827E-2</v>
      </c>
      <c r="P19">
        <v>3000</v>
      </c>
      <c r="Q19">
        <v>3000</v>
      </c>
      <c r="R19">
        <f t="shared" si="3"/>
        <v>684.31635316049949</v>
      </c>
      <c r="S19">
        <f t="shared" si="3"/>
        <v>747.93200455140084</v>
      </c>
      <c r="AG19">
        <v>3974.8159709636798</v>
      </c>
      <c r="AH19">
        <v>3636.73643216456</v>
      </c>
      <c r="AI19">
        <v>-1</v>
      </c>
      <c r="AJ19">
        <v>-1</v>
      </c>
    </row>
    <row r="20" spans="1:36" x14ac:dyDescent="0.2">
      <c r="A20">
        <v>270</v>
      </c>
      <c r="B20">
        <v>1894.8470504766999</v>
      </c>
      <c r="C20">
        <v>2215.24744172485</v>
      </c>
      <c r="D20" s="4">
        <f t="shared" si="0"/>
        <v>0.14463413215756968</v>
      </c>
      <c r="F20">
        <v>270</v>
      </c>
      <c r="G20">
        <v>1392984.8100308201</v>
      </c>
      <c r="H20">
        <v>1628525.12872004</v>
      </c>
      <c r="I20" s="4">
        <f t="shared" si="4"/>
        <v>0.14463413215757118</v>
      </c>
      <c r="J20" s="4"/>
      <c r="K20">
        <f t="shared" si="1"/>
        <v>16.431676725154983</v>
      </c>
      <c r="L20">
        <v>270</v>
      </c>
      <c r="M20">
        <v>4.2903649626697096</v>
      </c>
      <c r="N20">
        <v>3.9554910703013402</v>
      </c>
      <c r="O20" s="4">
        <f t="shared" si="2"/>
        <v>8.4660510267024258E-2</v>
      </c>
      <c r="P20">
        <v>3000</v>
      </c>
      <c r="Q20">
        <v>3000</v>
      </c>
      <c r="R20">
        <f t="shared" si="3"/>
        <v>862.39749582927072</v>
      </c>
      <c r="S20">
        <f t="shared" si="3"/>
        <v>935.40850787918066</v>
      </c>
      <c r="AG20">
        <v>3154.0346335520098</v>
      </c>
      <c r="AH20">
        <v>2907.8542121677601</v>
      </c>
      <c r="AI20">
        <v>-1</v>
      </c>
      <c r="AJ20">
        <v>-1</v>
      </c>
    </row>
    <row r="21" spans="1:36" x14ac:dyDescent="0.2">
      <c r="A21">
        <v>360</v>
      </c>
      <c r="B21">
        <v>2249.7358913588801</v>
      </c>
      <c r="C21">
        <v>2542.6690557348502</v>
      </c>
      <c r="D21" s="4">
        <f t="shared" si="0"/>
        <v>0.11520695692397542</v>
      </c>
      <c r="F21">
        <v>360</v>
      </c>
      <c r="G21">
        <v>1653879.0940702399</v>
      </c>
      <c r="H21">
        <v>1869227.0548607099</v>
      </c>
      <c r="I21" s="4">
        <f t="shared" si="4"/>
        <v>0.11520695692397689</v>
      </c>
      <c r="J21" s="4"/>
      <c r="K21">
        <f t="shared" si="1"/>
        <v>18.973665961010276</v>
      </c>
      <c r="L21">
        <v>360</v>
      </c>
      <c r="M21">
        <v>3.59605372360096</v>
      </c>
      <c r="N21">
        <v>3.3205447965875501</v>
      </c>
      <c r="O21" s="4">
        <f t="shared" si="2"/>
        <v>8.2971001414148746E-2</v>
      </c>
      <c r="P21">
        <v>3000</v>
      </c>
      <c r="Q21">
        <v>3000</v>
      </c>
      <c r="R21">
        <f t="shared" si="3"/>
        <v>1028.9056516916971</v>
      </c>
      <c r="S21">
        <f t="shared" si="3"/>
        <v>1114.2749839732346</v>
      </c>
      <c r="AG21">
        <v>2643.6161228795099</v>
      </c>
      <c r="AH21">
        <v>2441.0774798470902</v>
      </c>
      <c r="AI21">
        <v>-1</v>
      </c>
      <c r="AJ21">
        <v>-1</v>
      </c>
    </row>
    <row r="22" spans="1:36" x14ac:dyDescent="0.2">
      <c r="A22">
        <v>450</v>
      </c>
      <c r="B22">
        <v>2552.6337608344202</v>
      </c>
      <c r="C22">
        <v>2824.7040255890902</v>
      </c>
      <c r="D22" s="4">
        <f t="shared" si="0"/>
        <v>9.6318149544156198E-2</v>
      </c>
      <c r="F22">
        <v>450</v>
      </c>
      <c r="G22">
        <v>1876552.54471311</v>
      </c>
      <c r="H22">
        <v>2076563.2769613799</v>
      </c>
      <c r="I22" s="4">
        <f t="shared" si="4"/>
        <v>9.6318149544156545E-2</v>
      </c>
      <c r="J22" s="4"/>
      <c r="K22">
        <f t="shared" si="1"/>
        <v>21.213203435596427</v>
      </c>
      <c r="L22">
        <v>450</v>
      </c>
      <c r="M22">
        <v>3.1350100425220302</v>
      </c>
      <c r="N22">
        <v>2.9468989779510202</v>
      </c>
      <c r="O22" s="4">
        <f t="shared" si="2"/>
        <v>6.3833564020509354E-2</v>
      </c>
      <c r="P22">
        <v>3000</v>
      </c>
      <c r="Q22">
        <v>3000</v>
      </c>
      <c r="R22">
        <f t="shared" si="3"/>
        <v>1180.2195048228461</v>
      </c>
      <c r="S22">
        <f t="shared" si="3"/>
        <v>1255.557122142209</v>
      </c>
      <c r="AG22">
        <v>2304.6827802954499</v>
      </c>
      <c r="AH22">
        <v>2166.3941223901802</v>
      </c>
      <c r="AI22">
        <v>-1</v>
      </c>
      <c r="AJ22">
        <v>-1</v>
      </c>
    </row>
    <row r="23" spans="1:36" x14ac:dyDescent="0.2">
      <c r="A23">
        <v>540</v>
      </c>
      <c r="B23">
        <v>2820.2540428184502</v>
      </c>
      <c r="C23">
        <v>3077.9348192033799</v>
      </c>
      <c r="D23" s="4">
        <f t="shared" si="0"/>
        <v>8.3718724248885074E-2</v>
      </c>
      <c r="F23">
        <v>540</v>
      </c>
      <c r="G23">
        <v>2073291.90030708</v>
      </c>
      <c r="H23">
        <v>2262724.29130184</v>
      </c>
      <c r="I23" s="4">
        <f t="shared" si="4"/>
        <v>8.3718724248888307E-2</v>
      </c>
      <c r="J23" s="4"/>
      <c r="K23">
        <f t="shared" si="1"/>
        <v>23.2379000772445</v>
      </c>
      <c r="L23">
        <v>540</v>
      </c>
      <c r="M23">
        <v>2.8121073349009902</v>
      </c>
      <c r="N23">
        <v>2.68045199125552</v>
      </c>
      <c r="O23" s="4">
        <f t="shared" si="2"/>
        <v>4.911684450046911E-2</v>
      </c>
      <c r="P23">
        <v>3000</v>
      </c>
      <c r="Q23">
        <v>3000</v>
      </c>
      <c r="R23">
        <f t="shared" si="3"/>
        <v>1315.7392515141216</v>
      </c>
      <c r="S23">
        <f t="shared" si="3"/>
        <v>1380.3642117339043</v>
      </c>
      <c r="AG23">
        <v>2067.30289957064</v>
      </c>
      <c r="AH23">
        <v>1970.51730739764</v>
      </c>
      <c r="AI23">
        <v>-1</v>
      </c>
      <c r="AJ23">
        <v>-1</v>
      </c>
    </row>
    <row r="24" spans="1:36" x14ac:dyDescent="0.2">
      <c r="A24">
        <v>630</v>
      </c>
      <c r="B24">
        <v>3062.7056985630502</v>
      </c>
      <c r="C24">
        <v>3310.2134690027201</v>
      </c>
      <c r="D24" s="4">
        <f t="shared" si="0"/>
        <v>7.4770939323812693E-2</v>
      </c>
      <c r="F24">
        <v>630</v>
      </c>
      <c r="G24">
        <v>2251528.69970157</v>
      </c>
      <c r="H24">
        <v>2433482.4697962701</v>
      </c>
      <c r="I24" s="4">
        <f t="shared" si="4"/>
        <v>7.4770939323813262E-2</v>
      </c>
      <c r="J24" s="4"/>
      <c r="K24">
        <f t="shared" si="1"/>
        <v>25.099800796022265</v>
      </c>
      <c r="L24">
        <v>630</v>
      </c>
      <c r="M24">
        <v>2.5757072372010499</v>
      </c>
      <c r="N24">
        <v>2.48129578206323</v>
      </c>
      <c r="O24" s="4">
        <f t="shared" si="2"/>
        <v>3.8049254675843414E-2</v>
      </c>
      <c r="P24">
        <v>3000</v>
      </c>
      <c r="Q24">
        <v>3000</v>
      </c>
      <c r="R24">
        <f t="shared" si="3"/>
        <v>1436.4986620221202</v>
      </c>
      <c r="S24">
        <f t="shared" si="3"/>
        <v>1491.1563654549082</v>
      </c>
      <c r="AG24">
        <v>1893.5148647511701</v>
      </c>
      <c r="AH24">
        <v>1824.1088813675699</v>
      </c>
      <c r="AI24">
        <v>-1</v>
      </c>
      <c r="AJ24">
        <v>-1</v>
      </c>
    </row>
    <row r="25" spans="1:36" x14ac:dyDescent="0.2">
      <c r="A25">
        <v>720</v>
      </c>
      <c r="B25">
        <v>3286.43038033523</v>
      </c>
      <c r="C25">
        <v>3526.5700939134799</v>
      </c>
      <c r="D25" s="4">
        <f t="shared" si="0"/>
        <v>6.8094411051890888E-2</v>
      </c>
      <c r="F25">
        <v>720</v>
      </c>
      <c r="G25">
        <v>2415998.4827688802</v>
      </c>
      <c r="H25">
        <v>2592535.67252015</v>
      </c>
      <c r="I25" s="4">
        <f t="shared" si="4"/>
        <v>6.8094411051887918E-2</v>
      </c>
      <c r="J25" s="4"/>
      <c r="K25">
        <f t="shared" si="1"/>
        <v>26.832815729997478</v>
      </c>
      <c r="L25">
        <v>720</v>
      </c>
      <c r="M25">
        <v>2.3959523577364199</v>
      </c>
      <c r="N25">
        <v>2.32662921595356</v>
      </c>
      <c r="O25" s="4">
        <f t="shared" si="2"/>
        <v>2.9795526209124859E-2</v>
      </c>
      <c r="P25">
        <v>3000</v>
      </c>
      <c r="Q25">
        <v>3000</v>
      </c>
      <c r="R25">
        <f t="shared" si="3"/>
        <v>1544.2711070831062</v>
      </c>
      <c r="S25">
        <f t="shared" si="3"/>
        <v>1590.2834773281952</v>
      </c>
      <c r="AG25">
        <v>1761.3692034112901</v>
      </c>
      <c r="AH25">
        <v>1710.4067347187399</v>
      </c>
      <c r="AI25">
        <v>-1</v>
      </c>
      <c r="AJ25">
        <v>-1</v>
      </c>
    </row>
    <row r="26" spans="1:36" x14ac:dyDescent="0.2">
      <c r="A26">
        <v>810</v>
      </c>
      <c r="B26">
        <v>3495.7078318293302</v>
      </c>
      <c r="C26">
        <v>3730.3824298612699</v>
      </c>
      <c r="D26" s="4">
        <f t="shared" si="0"/>
        <v>6.2908991891393581E-2</v>
      </c>
      <c r="F26">
        <v>810</v>
      </c>
      <c r="G26">
        <v>2569847.4759844001</v>
      </c>
      <c r="H26">
        <v>2742367.0206496799</v>
      </c>
      <c r="I26" s="4">
        <f t="shared" si="4"/>
        <v>6.2908991891395011E-2</v>
      </c>
      <c r="J26" s="4"/>
      <c r="K26">
        <f t="shared" si="1"/>
        <v>28.460498941515414</v>
      </c>
      <c r="L26">
        <v>810</v>
      </c>
      <c r="M26">
        <v>2.2546576754657401</v>
      </c>
      <c r="N26">
        <v>2.2025338051084402</v>
      </c>
      <c r="O26" s="4">
        <f t="shared" si="2"/>
        <v>2.3665412188637734E-2</v>
      </c>
      <c r="P26">
        <v>3000</v>
      </c>
      <c r="Q26">
        <v>3000</v>
      </c>
      <c r="R26">
        <f t="shared" si="3"/>
        <v>1641.0473484564341</v>
      </c>
      <c r="S26">
        <f t="shared" si="3"/>
        <v>1679.8834103787265</v>
      </c>
      <c r="AG26">
        <v>1657.4973124892001</v>
      </c>
      <c r="AH26">
        <v>1619.17877927066</v>
      </c>
      <c r="AI26">
        <v>-1</v>
      </c>
      <c r="AJ26">
        <v>-1</v>
      </c>
    </row>
    <row r="27" spans="1:36" x14ac:dyDescent="0.2">
      <c r="A27">
        <v>900</v>
      </c>
      <c r="B27">
        <v>3693.4798490835901</v>
      </c>
      <c r="C27">
        <v>3924.0013439214799</v>
      </c>
      <c r="D27" s="4">
        <f t="shared" si="0"/>
        <v>5.8746538197542116E-2</v>
      </c>
      <c r="F27">
        <v>900</v>
      </c>
      <c r="G27">
        <v>2715238.3220767202</v>
      </c>
      <c r="H27">
        <v>2884704.7392284302</v>
      </c>
      <c r="I27" s="4">
        <f t="shared" si="4"/>
        <v>5.8746538197540825E-2</v>
      </c>
      <c r="J27" s="4"/>
      <c r="K27">
        <f t="shared" si="1"/>
        <v>30</v>
      </c>
      <c r="L27">
        <v>900</v>
      </c>
      <c r="M27">
        <v>2.1402760412956301</v>
      </c>
      <c r="N27">
        <v>2.10010872956286</v>
      </c>
      <c r="O27" s="4">
        <f t="shared" si="2"/>
        <v>1.9126301018295835E-2</v>
      </c>
      <c r="P27">
        <v>3000</v>
      </c>
      <c r="Q27">
        <v>3000</v>
      </c>
      <c r="R27">
        <f t="shared" si="3"/>
        <v>1728.7489691096953</v>
      </c>
      <c r="S27">
        <f t="shared" si="3"/>
        <v>1761.8135422779558</v>
      </c>
      <c r="AG27">
        <v>1573.4103784512199</v>
      </c>
      <c r="AH27">
        <v>1543.8816335905699</v>
      </c>
      <c r="AI27">
        <v>-1</v>
      </c>
      <c r="AJ27">
        <v>-1</v>
      </c>
    </row>
    <row r="28" spans="1:36" x14ac:dyDescent="0.2">
      <c r="A28">
        <v>990</v>
      </c>
      <c r="B28">
        <v>3881.8275302775401</v>
      </c>
      <c r="C28">
        <v>4109.1121294629702</v>
      </c>
      <c r="D28" s="4">
        <f t="shared" si="0"/>
        <v>5.5312338048836479E-2</v>
      </c>
      <c r="F28">
        <v>990</v>
      </c>
      <c r="G28">
        <v>2853700.9271939402</v>
      </c>
      <c r="H28">
        <v>3020787.7610044102</v>
      </c>
      <c r="I28" s="4">
        <f t="shared" si="4"/>
        <v>5.5312338048838554E-2</v>
      </c>
      <c r="J28" s="4"/>
      <c r="K28">
        <f t="shared" si="1"/>
        <v>31.464265445104548</v>
      </c>
      <c r="L28">
        <v>990</v>
      </c>
      <c r="M28">
        <v>2.0452279852364801</v>
      </c>
      <c r="N28">
        <v>2.0134642824702902</v>
      </c>
      <c r="O28" s="4">
        <f t="shared" si="2"/>
        <v>1.5775647496075504E-2</v>
      </c>
      <c r="P28">
        <v>3000</v>
      </c>
      <c r="Q28">
        <v>3000</v>
      </c>
      <c r="R28">
        <f t="shared" si="3"/>
        <v>1809.0892686333873</v>
      </c>
      <c r="S28">
        <f t="shared" si="3"/>
        <v>1837.6288232242807</v>
      </c>
      <c r="AG28">
        <v>1503.53640193155</v>
      </c>
      <c r="AH28">
        <v>1480.1855169867799</v>
      </c>
      <c r="AI28">
        <v>-1</v>
      </c>
      <c r="AJ28">
        <v>-1</v>
      </c>
    </row>
    <row r="29" spans="1:36" x14ac:dyDescent="0.2">
      <c r="A29">
        <v>1080</v>
      </c>
      <c r="B29">
        <v>4062.2609456773998</v>
      </c>
      <c r="C29">
        <v>4286.9549227110301</v>
      </c>
      <c r="D29" s="4">
        <f t="shared" si="0"/>
        <v>5.2413421900768649E-2</v>
      </c>
      <c r="F29">
        <v>1080</v>
      </c>
      <c r="G29">
        <v>2986345.40992977</v>
      </c>
      <c r="H29">
        <v>3151527.76427047</v>
      </c>
      <c r="I29" s="4">
        <f t="shared" si="4"/>
        <v>5.2413421900770446E-2</v>
      </c>
      <c r="J29" s="4"/>
      <c r="K29">
        <f t="shared" si="1"/>
        <v>32.863353450309965</v>
      </c>
      <c r="L29">
        <v>1080</v>
      </c>
      <c r="M29">
        <v>1.9644034680937801</v>
      </c>
      <c r="N29">
        <v>1.93859778970889</v>
      </c>
      <c r="O29" s="4">
        <f t="shared" si="2"/>
        <v>1.3311517490569942E-2</v>
      </c>
      <c r="P29">
        <v>3000</v>
      </c>
      <c r="Q29">
        <v>3000</v>
      </c>
      <c r="R29">
        <f t="shared" si="3"/>
        <v>1883.5234513154317</v>
      </c>
      <c r="S29">
        <f t="shared" si="3"/>
        <v>1908.5960066815157</v>
      </c>
      <c r="AG29">
        <v>1444.1187699757099</v>
      </c>
      <c r="AH29">
        <v>1425.14788892562</v>
      </c>
      <c r="AI29">
        <v>-1</v>
      </c>
      <c r="AJ29">
        <v>-1</v>
      </c>
    </row>
    <row r="30" spans="1:36" x14ac:dyDescent="0.2">
      <c r="A30">
        <v>1095.7275</v>
      </c>
      <c r="B30">
        <v>4093.0482189700401</v>
      </c>
      <c r="C30">
        <v>4317.3441905906202</v>
      </c>
      <c r="D30" s="4">
        <f t="shared" si="0"/>
        <v>5.1952302554292291E-2</v>
      </c>
      <c r="F30">
        <v>1095.7275</v>
      </c>
      <c r="G30">
        <v>3008978.4789303099</v>
      </c>
      <c r="H30">
        <v>3173868.24211198</v>
      </c>
      <c r="I30" s="4">
        <f t="shared" si="4"/>
        <v>5.1952302554295032E-2</v>
      </c>
      <c r="J30" s="4"/>
      <c r="K30">
        <f t="shared" si="1"/>
        <v>33.101774876885379</v>
      </c>
      <c r="L30">
        <v>1095.7275</v>
      </c>
      <c r="M30">
        <v>1.9506845360573</v>
      </c>
      <c r="N30">
        <v>1.92587754071049</v>
      </c>
      <c r="O30" s="4">
        <f t="shared" si="2"/>
        <v>1.2880878883741608E-2</v>
      </c>
      <c r="P30">
        <v>3000</v>
      </c>
      <c r="Q30">
        <v>3000</v>
      </c>
      <c r="R30">
        <f t="shared" si="3"/>
        <v>1896.7700474410872</v>
      </c>
      <c r="S30">
        <f t="shared" si="3"/>
        <v>1921.2021126924847</v>
      </c>
      <c r="T30" s="9"/>
      <c r="AG30">
        <v>1434.0333839642899</v>
      </c>
      <c r="AH30">
        <v>1415.79667842546</v>
      </c>
      <c r="AI30">
        <v>-1</v>
      </c>
      <c r="AJ30">
        <v>-1</v>
      </c>
    </row>
    <row r="31" spans="1:36" x14ac:dyDescent="0.2">
      <c r="A31">
        <v>1095.72994140625</v>
      </c>
      <c r="B31">
        <f>B30</f>
        <v>4093.0482189700401</v>
      </c>
      <c r="C31">
        <f>C30</f>
        <v>4317.3441905906202</v>
      </c>
      <c r="D31" s="4">
        <v>0</v>
      </c>
      <c r="F31">
        <v>1095.72994140625</v>
      </c>
      <c r="G31">
        <f t="shared" ref="G31:G60" si="5">G30</f>
        <v>3008978.4789303099</v>
      </c>
      <c r="H31">
        <f>H30</f>
        <v>3173868.24211198</v>
      </c>
      <c r="I31" s="4">
        <f t="shared" si="4"/>
        <v>0</v>
      </c>
      <c r="J31" s="4"/>
      <c r="K31">
        <f t="shared" si="1"/>
        <v>33.101811754135902</v>
      </c>
      <c r="L31">
        <v>1095.72994140625</v>
      </c>
      <c r="M31">
        <v>0</v>
      </c>
      <c r="N31">
        <v>0</v>
      </c>
      <c r="O31" s="4">
        <v>0</v>
      </c>
      <c r="P31">
        <v>3019.31694511059</v>
      </c>
      <c r="Q31">
        <v>3018.95517063339</v>
      </c>
      <c r="R31" t="e">
        <f t="shared" si="3"/>
        <v>#DIV/0!</v>
      </c>
      <c r="S31" t="e">
        <f t="shared" si="3"/>
        <v>#DIV/0!</v>
      </c>
      <c r="AG31">
        <v>0</v>
      </c>
      <c r="AH31">
        <v>0</v>
      </c>
      <c r="AI31">
        <v>0</v>
      </c>
      <c r="AJ31">
        <v>0</v>
      </c>
    </row>
    <row r="32" spans="1:36" x14ac:dyDescent="0.2">
      <c r="A32">
        <v>1095.7323828125</v>
      </c>
      <c r="B32">
        <f t="shared" ref="B32:B60" si="6">B31</f>
        <v>4093.0482189700401</v>
      </c>
      <c r="C32">
        <f t="shared" ref="C32:C60" si="7">C31</f>
        <v>4317.3441905906202</v>
      </c>
      <c r="D32" s="4">
        <v>0</v>
      </c>
      <c r="F32">
        <v>1095.7323828125</v>
      </c>
      <c r="G32">
        <f t="shared" si="5"/>
        <v>3008978.4789303099</v>
      </c>
      <c r="H32">
        <f t="shared" ref="H32:H60" si="8">H31</f>
        <v>3173868.24211198</v>
      </c>
      <c r="I32" s="4">
        <f t="shared" si="4"/>
        <v>0</v>
      </c>
      <c r="J32" s="4"/>
      <c r="K32">
        <f t="shared" si="1"/>
        <v>33.101848631345348</v>
      </c>
      <c r="L32">
        <v>1095.7323828125</v>
      </c>
      <c r="M32">
        <v>0</v>
      </c>
      <c r="N32">
        <v>0</v>
      </c>
      <c r="O32" s="4">
        <v>0</v>
      </c>
      <c r="P32">
        <v>3028.3328662613299</v>
      </c>
      <c r="Q32">
        <v>3027.8499361510999</v>
      </c>
      <c r="R32" t="e">
        <f t="shared" si="3"/>
        <v>#DIV/0!</v>
      </c>
      <c r="S32" t="e">
        <f t="shared" si="3"/>
        <v>#DIV/0!</v>
      </c>
      <c r="AG32">
        <v>0</v>
      </c>
      <c r="AH32">
        <v>0</v>
      </c>
      <c r="AI32">
        <v>0</v>
      </c>
      <c r="AJ32">
        <v>0</v>
      </c>
    </row>
    <row r="33" spans="1:36" x14ac:dyDescent="0.2">
      <c r="A33">
        <v>1095.73482421875</v>
      </c>
      <c r="B33">
        <f t="shared" si="6"/>
        <v>4093.0482189700401</v>
      </c>
      <c r="C33">
        <f t="shared" si="7"/>
        <v>4317.3441905906202</v>
      </c>
      <c r="D33" s="4">
        <v>0</v>
      </c>
      <c r="F33">
        <v>1095.73482421875</v>
      </c>
      <c r="G33">
        <f t="shared" si="5"/>
        <v>3008978.4789303099</v>
      </c>
      <c r="H33">
        <f t="shared" si="8"/>
        <v>3173868.24211198</v>
      </c>
      <c r="I33" s="4">
        <f t="shared" si="4"/>
        <v>0</v>
      </c>
      <c r="J33" s="4"/>
      <c r="K33">
        <f t="shared" si="1"/>
        <v>33.10188550851371</v>
      </c>
      <c r="L33">
        <v>1095.73482421875</v>
      </c>
      <c r="M33">
        <v>0</v>
      </c>
      <c r="N33">
        <v>0</v>
      </c>
      <c r="O33" s="4">
        <v>0</v>
      </c>
      <c r="P33">
        <v>3230.3395976469301</v>
      </c>
      <c r="Q33">
        <v>3229.8313963702199</v>
      </c>
      <c r="R33" t="e">
        <f t="shared" si="3"/>
        <v>#DIV/0!</v>
      </c>
      <c r="S33" t="e">
        <f t="shared" si="3"/>
        <v>#DIV/0!</v>
      </c>
      <c r="AG33">
        <v>0</v>
      </c>
      <c r="AH33">
        <v>0</v>
      </c>
      <c r="AI33">
        <v>1</v>
      </c>
      <c r="AJ33">
        <v>1</v>
      </c>
    </row>
    <row r="34" spans="1:36" x14ac:dyDescent="0.2">
      <c r="A34">
        <v>1095.737265625</v>
      </c>
      <c r="B34">
        <f t="shared" si="6"/>
        <v>4093.0482189700401</v>
      </c>
      <c r="C34">
        <f t="shared" si="7"/>
        <v>4317.3441905906202</v>
      </c>
      <c r="D34" s="4">
        <v>0</v>
      </c>
      <c r="F34">
        <v>1095.737265625</v>
      </c>
      <c r="G34">
        <f t="shared" si="5"/>
        <v>3008978.4789303099</v>
      </c>
      <c r="H34">
        <f t="shared" si="8"/>
        <v>3173868.24211198</v>
      </c>
      <c r="I34" s="4">
        <f t="shared" si="4"/>
        <v>0</v>
      </c>
      <c r="J34" s="4"/>
      <c r="K34">
        <f t="shared" si="1"/>
        <v>33.101922385640989</v>
      </c>
      <c r="L34">
        <v>1095.737265625</v>
      </c>
      <c r="M34">
        <v>0</v>
      </c>
      <c r="N34">
        <v>0</v>
      </c>
      <c r="O34" s="4">
        <v>0</v>
      </c>
      <c r="P34">
        <v>3256.5931967563702</v>
      </c>
      <c r="Q34">
        <v>3255.9957412747199</v>
      </c>
      <c r="R34" t="e">
        <f t="shared" si="3"/>
        <v>#DIV/0!</v>
      </c>
      <c r="S34" t="e">
        <f t="shared" si="3"/>
        <v>#DIV/0!</v>
      </c>
      <c r="AG34">
        <v>0</v>
      </c>
      <c r="AH34">
        <v>0</v>
      </c>
      <c r="AI34">
        <v>1</v>
      </c>
      <c r="AJ34">
        <v>1</v>
      </c>
    </row>
    <row r="35" spans="1:36" x14ac:dyDescent="0.2">
      <c r="A35">
        <v>1095.7421484375</v>
      </c>
      <c r="B35">
        <f t="shared" si="6"/>
        <v>4093.0482189700401</v>
      </c>
      <c r="C35">
        <f t="shared" si="7"/>
        <v>4317.3441905906202</v>
      </c>
      <c r="D35" s="4">
        <v>0</v>
      </c>
      <c r="F35">
        <v>1095.7421484375</v>
      </c>
      <c r="G35">
        <f t="shared" si="5"/>
        <v>3008978.4789303099</v>
      </c>
      <c r="H35">
        <f t="shared" si="8"/>
        <v>3173868.24211198</v>
      </c>
      <c r="I35" s="4">
        <f t="shared" si="4"/>
        <v>0</v>
      </c>
      <c r="J35" s="4"/>
      <c r="K35">
        <f t="shared" si="1"/>
        <v>33.101996139772297</v>
      </c>
      <c r="L35">
        <v>1095.7421484375</v>
      </c>
      <c r="M35">
        <v>0</v>
      </c>
      <c r="N35">
        <v>0</v>
      </c>
      <c r="O35" s="4">
        <v>0</v>
      </c>
      <c r="P35">
        <v>3323.9773367883299</v>
      </c>
      <c r="Q35">
        <v>3323.1270705254001</v>
      </c>
      <c r="R35" t="e">
        <f t="shared" si="3"/>
        <v>#DIV/0!</v>
      </c>
      <c r="S35" t="e">
        <f t="shared" si="3"/>
        <v>#DIV/0!</v>
      </c>
      <c r="AG35">
        <v>0</v>
      </c>
      <c r="AH35">
        <v>0</v>
      </c>
      <c r="AI35">
        <v>1</v>
      </c>
      <c r="AJ35">
        <v>1</v>
      </c>
    </row>
    <row r="36" spans="1:36" x14ac:dyDescent="0.2">
      <c r="A36">
        <v>1095.7519140625</v>
      </c>
      <c r="B36">
        <f t="shared" si="6"/>
        <v>4093.0482189700401</v>
      </c>
      <c r="C36">
        <f t="shared" si="7"/>
        <v>4317.3441905906202</v>
      </c>
      <c r="D36" s="4">
        <v>0</v>
      </c>
      <c r="F36">
        <v>1095.7519140625</v>
      </c>
      <c r="G36">
        <f t="shared" si="5"/>
        <v>3008978.4789303099</v>
      </c>
      <c r="H36">
        <f t="shared" si="8"/>
        <v>3173868.24211198</v>
      </c>
      <c r="I36" s="4">
        <f t="shared" si="4"/>
        <v>0</v>
      </c>
      <c r="J36" s="4"/>
      <c r="K36">
        <f t="shared" si="1"/>
        <v>33.102143647541922</v>
      </c>
      <c r="L36">
        <v>1095.7519140625</v>
      </c>
      <c r="M36">
        <v>0</v>
      </c>
      <c r="N36">
        <v>0</v>
      </c>
      <c r="O36" s="4">
        <v>0</v>
      </c>
      <c r="P36">
        <v>3419.1248209261298</v>
      </c>
      <c r="Q36">
        <v>3417.6576772501799</v>
      </c>
      <c r="R36" t="e">
        <f t="shared" si="3"/>
        <v>#DIV/0!</v>
      </c>
      <c r="S36" t="e">
        <f t="shared" si="3"/>
        <v>#DIV/0!</v>
      </c>
      <c r="AG36">
        <v>0</v>
      </c>
      <c r="AH36">
        <v>0</v>
      </c>
      <c r="AI36">
        <v>1</v>
      </c>
      <c r="AJ36">
        <v>1</v>
      </c>
    </row>
    <row r="37" spans="1:36" x14ac:dyDescent="0.2">
      <c r="A37">
        <v>1095.7714453125</v>
      </c>
      <c r="B37">
        <f t="shared" si="6"/>
        <v>4093.0482189700401</v>
      </c>
      <c r="C37">
        <f t="shared" si="7"/>
        <v>4317.3441905906202</v>
      </c>
      <c r="D37" s="4">
        <v>0</v>
      </c>
      <c r="F37">
        <v>1095.7714453125</v>
      </c>
      <c r="G37">
        <f t="shared" si="5"/>
        <v>3008978.4789303099</v>
      </c>
      <c r="H37">
        <f t="shared" si="8"/>
        <v>3173868.24211198</v>
      </c>
      <c r="I37" s="4">
        <f t="shared" si="4"/>
        <v>0</v>
      </c>
      <c r="J37" s="4"/>
      <c r="K37">
        <f t="shared" si="1"/>
        <v>33.102438661109247</v>
      </c>
      <c r="L37">
        <v>1095.7714453125</v>
      </c>
      <c r="M37">
        <v>0</v>
      </c>
      <c r="N37">
        <v>0</v>
      </c>
      <c r="O37" s="4">
        <v>0</v>
      </c>
      <c r="P37">
        <v>3570.2748901385098</v>
      </c>
      <c r="Q37">
        <v>3567.5738582895701</v>
      </c>
      <c r="R37" t="e">
        <f t="shared" si="3"/>
        <v>#DIV/0!</v>
      </c>
      <c r="S37" t="e">
        <f t="shared" si="3"/>
        <v>#DIV/0!</v>
      </c>
      <c r="AG37">
        <v>0</v>
      </c>
      <c r="AH37">
        <v>0</v>
      </c>
      <c r="AI37">
        <v>1</v>
      </c>
      <c r="AJ37">
        <v>1</v>
      </c>
    </row>
    <row r="38" spans="1:36" x14ac:dyDescent="0.2">
      <c r="A38">
        <v>1095.8105078125</v>
      </c>
      <c r="B38">
        <f t="shared" si="6"/>
        <v>4093.0482189700401</v>
      </c>
      <c r="C38">
        <f t="shared" si="7"/>
        <v>4317.3441905906202</v>
      </c>
      <c r="D38" s="4">
        <v>0</v>
      </c>
      <c r="F38">
        <v>1095.8105078125</v>
      </c>
      <c r="G38">
        <f t="shared" si="5"/>
        <v>3008978.4789303099</v>
      </c>
      <c r="H38">
        <f t="shared" si="8"/>
        <v>3173868.24211198</v>
      </c>
      <c r="I38" s="4">
        <f t="shared" si="4"/>
        <v>0</v>
      </c>
      <c r="J38" s="4"/>
      <c r="K38">
        <f t="shared" si="1"/>
        <v>33.103028680356424</v>
      </c>
      <c r="L38">
        <v>1095.8105078125</v>
      </c>
      <c r="M38">
        <v>0</v>
      </c>
      <c r="N38">
        <v>0</v>
      </c>
      <c r="O38" s="4">
        <v>0</v>
      </c>
      <c r="P38">
        <v>3851.56585350564</v>
      </c>
      <c r="Q38">
        <v>3846.5737096200801</v>
      </c>
      <c r="R38" t="e">
        <f t="shared" si="3"/>
        <v>#DIV/0!</v>
      </c>
      <c r="S38" t="e">
        <f t="shared" si="3"/>
        <v>#DIV/0!</v>
      </c>
      <c r="AG38">
        <v>0</v>
      </c>
      <c r="AH38">
        <v>0</v>
      </c>
      <c r="AI38">
        <v>1</v>
      </c>
      <c r="AJ38">
        <v>1</v>
      </c>
    </row>
    <row r="39" spans="1:36" x14ac:dyDescent="0.2">
      <c r="A39">
        <v>1095.8886328125</v>
      </c>
      <c r="B39">
        <f t="shared" si="6"/>
        <v>4093.0482189700401</v>
      </c>
      <c r="C39">
        <f t="shared" si="7"/>
        <v>4317.3441905906202</v>
      </c>
      <c r="D39" s="4">
        <v>0</v>
      </c>
      <c r="F39">
        <v>1095.8886328125</v>
      </c>
      <c r="G39">
        <f t="shared" si="5"/>
        <v>3008978.4789303099</v>
      </c>
      <c r="H39">
        <f t="shared" si="8"/>
        <v>3173868.24211198</v>
      </c>
      <c r="I39" s="4">
        <f t="shared" si="4"/>
        <v>0</v>
      </c>
      <c r="J39" s="4"/>
      <c r="K39">
        <f t="shared" si="1"/>
        <v>33.104208687302886</v>
      </c>
      <c r="L39">
        <v>1095.8886328125</v>
      </c>
      <c r="M39">
        <v>0</v>
      </c>
      <c r="N39">
        <v>0</v>
      </c>
      <c r="O39" s="4">
        <v>0</v>
      </c>
      <c r="P39">
        <v>4270.8436362891598</v>
      </c>
      <c r="Q39">
        <v>4261.8807149435897</v>
      </c>
      <c r="R39" t="e">
        <f t="shared" si="3"/>
        <v>#DIV/0!</v>
      </c>
      <c r="S39" t="e">
        <f t="shared" si="3"/>
        <v>#DIV/0!</v>
      </c>
      <c r="AG39">
        <v>0</v>
      </c>
      <c r="AH39">
        <v>0</v>
      </c>
      <c r="AI39">
        <v>1</v>
      </c>
      <c r="AJ39">
        <v>1</v>
      </c>
    </row>
    <row r="40" spans="1:36" x14ac:dyDescent="0.2">
      <c r="A40">
        <v>1096.0448828125</v>
      </c>
      <c r="B40">
        <f t="shared" si="6"/>
        <v>4093.0482189700401</v>
      </c>
      <c r="C40">
        <f t="shared" si="7"/>
        <v>4317.3441905906202</v>
      </c>
      <c r="D40" s="4">
        <v>0</v>
      </c>
      <c r="F40">
        <v>1096.0448828125</v>
      </c>
      <c r="G40">
        <f t="shared" si="5"/>
        <v>3008978.4789303099</v>
      </c>
      <c r="H40">
        <f t="shared" si="8"/>
        <v>3173868.24211198</v>
      </c>
      <c r="I40" s="4">
        <f t="shared" si="4"/>
        <v>0</v>
      </c>
      <c r="J40" s="4"/>
      <c r="K40">
        <f t="shared" si="1"/>
        <v>33.106568575019971</v>
      </c>
      <c r="L40">
        <v>1096.0448828125</v>
      </c>
      <c r="M40">
        <v>0</v>
      </c>
      <c r="N40">
        <v>0</v>
      </c>
      <c r="O40" s="4">
        <v>0</v>
      </c>
      <c r="P40">
        <v>4778.6980530534202</v>
      </c>
      <c r="Q40">
        <v>4763.5933850112597</v>
      </c>
      <c r="R40" t="e">
        <f t="shared" si="3"/>
        <v>#DIV/0!</v>
      </c>
      <c r="S40" t="e">
        <f t="shared" si="3"/>
        <v>#DIV/0!</v>
      </c>
      <c r="AG40">
        <v>0</v>
      </c>
      <c r="AH40">
        <v>0</v>
      </c>
      <c r="AI40">
        <v>1</v>
      </c>
      <c r="AJ40">
        <v>1</v>
      </c>
    </row>
    <row r="41" spans="1:36" x14ac:dyDescent="0.2">
      <c r="A41">
        <v>1096.3573828125</v>
      </c>
      <c r="B41">
        <f t="shared" si="6"/>
        <v>4093.0482189700401</v>
      </c>
      <c r="C41">
        <f t="shared" si="7"/>
        <v>4317.3441905906202</v>
      </c>
      <c r="D41" s="4">
        <v>0</v>
      </c>
      <c r="F41">
        <v>1096.3573828125</v>
      </c>
      <c r="G41">
        <f t="shared" si="5"/>
        <v>3008978.4789303099</v>
      </c>
      <c r="H41">
        <f t="shared" si="8"/>
        <v>3173868.24211198</v>
      </c>
      <c r="I41" s="4">
        <f t="shared" si="4"/>
        <v>0</v>
      </c>
      <c r="J41" s="4"/>
      <c r="K41">
        <f t="shared" si="1"/>
        <v>33.111287845876667</v>
      </c>
      <c r="L41">
        <v>1096.3573828125</v>
      </c>
      <c r="M41">
        <v>0</v>
      </c>
      <c r="N41">
        <v>0</v>
      </c>
      <c r="O41" s="4">
        <v>0</v>
      </c>
      <c r="P41">
        <v>5083.2138099929198</v>
      </c>
      <c r="Q41">
        <v>5061.5275738743103</v>
      </c>
      <c r="R41" t="e">
        <f t="shared" si="3"/>
        <v>#DIV/0!</v>
      </c>
      <c r="S41" t="e">
        <f t="shared" si="3"/>
        <v>#DIV/0!</v>
      </c>
      <c r="AG41">
        <v>0</v>
      </c>
      <c r="AH41">
        <v>0</v>
      </c>
      <c r="AI41">
        <v>1</v>
      </c>
      <c r="AJ41">
        <v>1</v>
      </c>
    </row>
    <row r="42" spans="1:36" x14ac:dyDescent="0.2">
      <c r="A42">
        <v>1096.9823828125</v>
      </c>
      <c r="B42">
        <f t="shared" si="6"/>
        <v>4093.0482189700401</v>
      </c>
      <c r="C42">
        <f t="shared" si="7"/>
        <v>4317.3441905906202</v>
      </c>
      <c r="D42" s="4">
        <v>0</v>
      </c>
      <c r="F42">
        <v>1096.9823828125</v>
      </c>
      <c r="G42">
        <f t="shared" si="5"/>
        <v>3008978.4789303099</v>
      </c>
      <c r="H42">
        <f t="shared" si="8"/>
        <v>3173868.24211198</v>
      </c>
      <c r="I42" s="4">
        <f t="shared" si="4"/>
        <v>0</v>
      </c>
      <c r="J42" s="4"/>
      <c r="K42">
        <f t="shared" si="1"/>
        <v>33.120724370286652</v>
      </c>
      <c r="L42">
        <v>1096.9823828125</v>
      </c>
      <c r="M42">
        <v>0</v>
      </c>
      <c r="N42">
        <v>0</v>
      </c>
      <c r="O42" s="4">
        <v>0</v>
      </c>
      <c r="P42">
        <v>4938.8039923636597</v>
      </c>
      <c r="Q42">
        <v>4913.0863507674603</v>
      </c>
      <c r="R42" t="e">
        <f t="shared" si="3"/>
        <v>#DIV/0!</v>
      </c>
      <c r="S42" t="e">
        <f t="shared" si="3"/>
        <v>#DIV/0!</v>
      </c>
      <c r="AG42">
        <v>0</v>
      </c>
      <c r="AH42">
        <v>0</v>
      </c>
      <c r="AI42">
        <v>1</v>
      </c>
      <c r="AJ42">
        <v>1</v>
      </c>
    </row>
    <row r="43" spans="1:36" x14ac:dyDescent="0.2">
      <c r="A43">
        <v>1098.2323828125</v>
      </c>
      <c r="B43">
        <f t="shared" si="6"/>
        <v>4093.0482189700401</v>
      </c>
      <c r="C43">
        <f t="shared" si="7"/>
        <v>4317.3441905906202</v>
      </c>
      <c r="D43" s="4">
        <v>0</v>
      </c>
      <c r="F43">
        <v>1098.2323828125</v>
      </c>
      <c r="G43">
        <f t="shared" si="5"/>
        <v>3008978.4789303099</v>
      </c>
      <c r="H43">
        <f t="shared" si="8"/>
        <v>3173868.24211198</v>
      </c>
      <c r="I43" s="4">
        <f t="shared" si="4"/>
        <v>0</v>
      </c>
      <c r="J43" s="4"/>
      <c r="K43">
        <f t="shared" si="1"/>
        <v>33.139589357934113</v>
      </c>
      <c r="L43">
        <v>1098.2323828125</v>
      </c>
      <c r="M43">
        <v>0</v>
      </c>
      <c r="N43">
        <v>0</v>
      </c>
      <c r="O43" s="4">
        <v>0</v>
      </c>
      <c r="P43">
        <v>4620.2344790328898</v>
      </c>
      <c r="Q43">
        <v>4591.5504544996402</v>
      </c>
      <c r="R43" t="e">
        <f t="shared" si="3"/>
        <v>#DIV/0!</v>
      </c>
      <c r="S43" t="e">
        <f t="shared" si="3"/>
        <v>#DIV/0!</v>
      </c>
      <c r="AG43">
        <v>0</v>
      </c>
      <c r="AH43">
        <v>0</v>
      </c>
      <c r="AI43">
        <v>1</v>
      </c>
      <c r="AJ43">
        <v>1</v>
      </c>
    </row>
    <row r="44" spans="1:36" x14ac:dyDescent="0.2">
      <c r="A44">
        <v>1100.7323828125</v>
      </c>
      <c r="B44">
        <f t="shared" si="6"/>
        <v>4093.0482189700401</v>
      </c>
      <c r="C44">
        <f t="shared" si="7"/>
        <v>4317.3441905906202</v>
      </c>
      <c r="D44" s="4">
        <v>0</v>
      </c>
      <c r="F44">
        <v>1100.7323828125</v>
      </c>
      <c r="G44">
        <f t="shared" si="5"/>
        <v>3008978.4789303099</v>
      </c>
      <c r="H44">
        <f t="shared" si="8"/>
        <v>3173868.24211198</v>
      </c>
      <c r="I44" s="4">
        <f t="shared" si="4"/>
        <v>0</v>
      </c>
      <c r="J44" s="4"/>
      <c r="K44">
        <f t="shared" si="1"/>
        <v>33.177287152696799</v>
      </c>
      <c r="L44">
        <v>1100.7323828125</v>
      </c>
      <c r="M44">
        <v>0</v>
      </c>
      <c r="N44">
        <v>0</v>
      </c>
      <c r="O44" s="4">
        <v>0</v>
      </c>
      <c r="P44">
        <v>4450.4828833353804</v>
      </c>
      <c r="Q44">
        <v>4418.16188859867</v>
      </c>
      <c r="R44" t="e">
        <f t="shared" si="3"/>
        <v>#DIV/0!</v>
      </c>
      <c r="S44" t="e">
        <f t="shared" si="3"/>
        <v>#DIV/0!</v>
      </c>
      <c r="AG44">
        <v>0</v>
      </c>
      <c r="AH44">
        <v>0</v>
      </c>
      <c r="AI44">
        <v>1</v>
      </c>
      <c r="AJ44">
        <v>1</v>
      </c>
    </row>
    <row r="45" spans="1:36" x14ac:dyDescent="0.2">
      <c r="A45">
        <v>1105.7323828125</v>
      </c>
      <c r="B45">
        <f t="shared" si="6"/>
        <v>4093.0482189700401</v>
      </c>
      <c r="C45">
        <f t="shared" si="7"/>
        <v>4317.3441905906202</v>
      </c>
      <c r="D45" s="4">
        <v>0</v>
      </c>
      <c r="F45">
        <v>1105.7323828125</v>
      </c>
      <c r="G45">
        <f t="shared" si="5"/>
        <v>3008978.4789303099</v>
      </c>
      <c r="H45">
        <f t="shared" si="8"/>
        <v>3173868.24211198</v>
      </c>
      <c r="I45" s="4">
        <f t="shared" si="4"/>
        <v>0</v>
      </c>
      <c r="J45" s="4"/>
      <c r="K45">
        <f t="shared" si="1"/>
        <v>33.252554530629673</v>
      </c>
      <c r="L45">
        <v>1105.7323828125</v>
      </c>
      <c r="M45">
        <v>0</v>
      </c>
      <c r="N45">
        <v>0</v>
      </c>
      <c r="O45" s="4">
        <v>0</v>
      </c>
      <c r="P45">
        <v>4507.7751999975699</v>
      </c>
      <c r="Q45">
        <v>4470.5511141656898</v>
      </c>
      <c r="R45" t="e">
        <f t="shared" si="3"/>
        <v>#DIV/0!</v>
      </c>
      <c r="S45" t="e">
        <f t="shared" si="3"/>
        <v>#DIV/0!</v>
      </c>
      <c r="AG45">
        <v>0</v>
      </c>
      <c r="AH45">
        <v>0</v>
      </c>
      <c r="AI45">
        <v>1</v>
      </c>
      <c r="AJ45">
        <v>1</v>
      </c>
    </row>
    <row r="46" spans="1:36" x14ac:dyDescent="0.2">
      <c r="A46">
        <v>1115.7323828125</v>
      </c>
      <c r="B46">
        <f t="shared" si="6"/>
        <v>4093.0482189700401</v>
      </c>
      <c r="C46">
        <f t="shared" si="7"/>
        <v>4317.3441905906202</v>
      </c>
      <c r="D46" s="4">
        <v>0</v>
      </c>
      <c r="F46">
        <v>1115.7323828125</v>
      </c>
      <c r="G46">
        <f t="shared" si="5"/>
        <v>3008978.4789303099</v>
      </c>
      <c r="H46">
        <f t="shared" si="8"/>
        <v>3173868.24211198</v>
      </c>
      <c r="I46" s="4">
        <f t="shared" si="4"/>
        <v>0</v>
      </c>
      <c r="J46" s="4"/>
      <c r="K46">
        <f t="shared" si="1"/>
        <v>33.402580481341559</v>
      </c>
      <c r="L46">
        <v>1115.7323828125</v>
      </c>
      <c r="M46">
        <v>0</v>
      </c>
      <c r="N46">
        <v>0</v>
      </c>
      <c r="O46" s="4">
        <v>0</v>
      </c>
      <c r="P46">
        <v>4857.3436203092297</v>
      </c>
      <c r="Q46">
        <v>4816.7739551647501</v>
      </c>
      <c r="R46" t="e">
        <f t="shared" si="3"/>
        <v>#DIV/0!</v>
      </c>
      <c r="S46" t="e">
        <f t="shared" si="3"/>
        <v>#DIV/0!</v>
      </c>
      <c r="AG46">
        <v>0</v>
      </c>
      <c r="AH46">
        <v>0</v>
      </c>
      <c r="AI46">
        <v>1</v>
      </c>
      <c r="AJ46">
        <v>1</v>
      </c>
    </row>
    <row r="47" spans="1:36" x14ac:dyDescent="0.2">
      <c r="A47">
        <v>1125.7323828125</v>
      </c>
      <c r="B47">
        <f t="shared" si="6"/>
        <v>4093.0482189700401</v>
      </c>
      <c r="C47">
        <f t="shared" si="7"/>
        <v>4317.3441905906202</v>
      </c>
      <c r="D47" s="4">
        <v>0</v>
      </c>
      <c r="F47">
        <v>1125.7323828125</v>
      </c>
      <c r="G47">
        <f t="shared" si="5"/>
        <v>3008978.4789303099</v>
      </c>
      <c r="H47">
        <f t="shared" si="8"/>
        <v>3173868.24211198</v>
      </c>
      <c r="I47" s="4">
        <f t="shared" si="4"/>
        <v>0</v>
      </c>
      <c r="J47" s="4"/>
      <c r="K47">
        <f t="shared" si="1"/>
        <v>33.55193560455939</v>
      </c>
      <c r="L47">
        <v>1125.7323828125</v>
      </c>
      <c r="M47">
        <v>0</v>
      </c>
      <c r="N47">
        <v>0</v>
      </c>
      <c r="O47" s="4">
        <v>0</v>
      </c>
      <c r="P47">
        <v>5249.3980390096103</v>
      </c>
      <c r="Q47">
        <v>5206.1568479694597</v>
      </c>
      <c r="R47" t="e">
        <f t="shared" si="3"/>
        <v>#DIV/0!</v>
      </c>
      <c r="S47" t="e">
        <f t="shared" si="3"/>
        <v>#DIV/0!</v>
      </c>
      <c r="AG47">
        <v>0</v>
      </c>
      <c r="AH47">
        <v>0</v>
      </c>
      <c r="AI47">
        <v>1</v>
      </c>
      <c r="AJ47">
        <v>1</v>
      </c>
    </row>
    <row r="48" spans="1:36" x14ac:dyDescent="0.2">
      <c r="A48">
        <v>1135.7323828125</v>
      </c>
      <c r="B48">
        <f t="shared" si="6"/>
        <v>4093.0482189700401</v>
      </c>
      <c r="C48">
        <f t="shared" si="7"/>
        <v>4317.3441905906202</v>
      </c>
      <c r="D48" s="4">
        <v>0</v>
      </c>
      <c r="F48">
        <v>1135.7323828125</v>
      </c>
      <c r="G48">
        <f t="shared" si="5"/>
        <v>3008978.4789303099</v>
      </c>
      <c r="H48">
        <f t="shared" si="8"/>
        <v>3173868.24211198</v>
      </c>
      <c r="I48" s="4">
        <f t="shared" si="4"/>
        <v>0</v>
      </c>
      <c r="J48" s="4"/>
      <c r="K48">
        <f t="shared" si="1"/>
        <v>33.700628819244606</v>
      </c>
      <c r="L48">
        <v>1135.7323828125</v>
      </c>
      <c r="M48">
        <v>0</v>
      </c>
      <c r="N48">
        <v>0</v>
      </c>
      <c r="O48" s="4">
        <v>0</v>
      </c>
      <c r="P48">
        <v>5643.5667954738301</v>
      </c>
      <c r="Q48">
        <v>5597.8123002477996</v>
      </c>
      <c r="R48" t="e">
        <f t="shared" si="3"/>
        <v>#DIV/0!</v>
      </c>
      <c r="S48" t="e">
        <f t="shared" si="3"/>
        <v>#DIV/0!</v>
      </c>
      <c r="AG48">
        <v>0</v>
      </c>
      <c r="AH48">
        <v>0</v>
      </c>
      <c r="AI48">
        <v>1</v>
      </c>
      <c r="AJ48">
        <v>1</v>
      </c>
    </row>
    <row r="49" spans="1:36" x14ac:dyDescent="0.2">
      <c r="A49">
        <v>1145.7323828125</v>
      </c>
      <c r="B49">
        <f t="shared" si="6"/>
        <v>4093.0482189700401</v>
      </c>
      <c r="C49">
        <f t="shared" si="7"/>
        <v>4317.3441905906202</v>
      </c>
      <c r="D49" s="4">
        <v>0</v>
      </c>
      <c r="F49">
        <v>1145.7323828125</v>
      </c>
      <c r="G49">
        <f t="shared" si="5"/>
        <v>3008978.4789303099</v>
      </c>
      <c r="H49">
        <f t="shared" si="8"/>
        <v>3173868.24211198</v>
      </c>
      <c r="I49" s="4">
        <f t="shared" si="4"/>
        <v>0</v>
      </c>
      <c r="J49" s="4"/>
      <c r="K49">
        <f t="shared" si="1"/>
        <v>33.848668848456953</v>
      </c>
      <c r="L49">
        <v>1145.7323828125</v>
      </c>
      <c r="M49">
        <v>0</v>
      </c>
      <c r="N49">
        <v>0</v>
      </c>
      <c r="O49" s="4">
        <v>0</v>
      </c>
      <c r="P49">
        <v>6032.44553646437</v>
      </c>
      <c r="Q49">
        <v>5984.37376351076</v>
      </c>
      <c r="R49" t="e">
        <f t="shared" si="3"/>
        <v>#DIV/0!</v>
      </c>
      <c r="S49" t="e">
        <f t="shared" si="3"/>
        <v>#DIV/0!</v>
      </c>
      <c r="AG49">
        <v>0</v>
      </c>
      <c r="AH49">
        <v>0</v>
      </c>
      <c r="AI49">
        <v>1</v>
      </c>
      <c r="AJ49">
        <v>1</v>
      </c>
    </row>
    <row r="50" spans="1:36" x14ac:dyDescent="0.2">
      <c r="A50">
        <v>1155.7323828125</v>
      </c>
      <c r="B50">
        <f t="shared" si="6"/>
        <v>4093.0482189700401</v>
      </c>
      <c r="C50">
        <f t="shared" si="7"/>
        <v>4317.3441905906202</v>
      </c>
      <c r="D50" s="4">
        <v>0</v>
      </c>
      <c r="F50">
        <v>1155.7323828125</v>
      </c>
      <c r="G50">
        <f t="shared" si="5"/>
        <v>3008978.4789303099</v>
      </c>
      <c r="H50">
        <f t="shared" si="8"/>
        <v>3173868.24211198</v>
      </c>
      <c r="I50" s="4">
        <f t="shared" si="4"/>
        <v>0</v>
      </c>
      <c r="J50" s="4"/>
      <c r="K50">
        <f t="shared" si="1"/>
        <v>33.996064225326144</v>
      </c>
      <c r="L50">
        <v>1155.7323828125</v>
      </c>
      <c r="M50">
        <v>0</v>
      </c>
      <c r="N50">
        <v>0</v>
      </c>
      <c r="O50" s="4">
        <v>0</v>
      </c>
      <c r="P50">
        <v>6407.5371618906402</v>
      </c>
      <c r="Q50">
        <v>6356.6932639275401</v>
      </c>
      <c r="R50" t="e">
        <f t="shared" si="3"/>
        <v>#DIV/0!</v>
      </c>
      <c r="S50" t="e">
        <f t="shared" si="3"/>
        <v>#DIV/0!</v>
      </c>
      <c r="AG50">
        <v>0</v>
      </c>
      <c r="AH50">
        <v>0</v>
      </c>
      <c r="AI50">
        <v>1</v>
      </c>
      <c r="AJ50">
        <v>1</v>
      </c>
    </row>
    <row r="51" spans="1:36" x14ac:dyDescent="0.2">
      <c r="A51">
        <v>1155.8261328125</v>
      </c>
      <c r="B51">
        <f t="shared" si="6"/>
        <v>4093.0482189700401</v>
      </c>
      <c r="C51">
        <f t="shared" si="7"/>
        <v>4317.3441905906202</v>
      </c>
      <c r="D51" s="4">
        <v>0</v>
      </c>
      <c r="F51">
        <v>1155.8261328125</v>
      </c>
      <c r="G51">
        <f t="shared" si="5"/>
        <v>3008978.4789303099</v>
      </c>
      <c r="H51">
        <f t="shared" si="8"/>
        <v>3173868.24211198</v>
      </c>
      <c r="I51" s="4">
        <f t="shared" si="4"/>
        <v>0</v>
      </c>
      <c r="J51" s="4"/>
      <c r="K51">
        <f t="shared" si="1"/>
        <v>33.997443033447382</v>
      </c>
      <c r="L51">
        <v>1155.8261328125</v>
      </c>
      <c r="M51">
        <v>0</v>
      </c>
      <c r="N51">
        <v>0</v>
      </c>
      <c r="O51" s="4">
        <v>0</v>
      </c>
      <c r="P51">
        <v>6270.2030281872503</v>
      </c>
      <c r="Q51">
        <v>6219.92487125152</v>
      </c>
      <c r="R51" t="e">
        <f t="shared" si="3"/>
        <v>#DIV/0!</v>
      </c>
      <c r="S51" t="e">
        <f t="shared" si="3"/>
        <v>#DIV/0!</v>
      </c>
      <c r="AG51">
        <v>0</v>
      </c>
      <c r="AH51">
        <v>0</v>
      </c>
      <c r="AI51">
        <v>0</v>
      </c>
      <c r="AJ51">
        <v>0</v>
      </c>
    </row>
    <row r="52" spans="1:36" x14ac:dyDescent="0.2">
      <c r="A52">
        <v>1155.9198828125</v>
      </c>
      <c r="B52">
        <f t="shared" si="6"/>
        <v>4093.0482189700401</v>
      </c>
      <c r="C52">
        <f t="shared" si="7"/>
        <v>4317.3441905906202</v>
      </c>
      <c r="D52" s="4">
        <v>0</v>
      </c>
      <c r="F52">
        <v>1155.9198828125</v>
      </c>
      <c r="G52">
        <f t="shared" si="5"/>
        <v>3008978.4789303099</v>
      </c>
      <c r="H52">
        <f t="shared" si="8"/>
        <v>3173868.24211198</v>
      </c>
      <c r="I52" s="4">
        <f t="shared" si="4"/>
        <v>0</v>
      </c>
      <c r="J52" s="4"/>
      <c r="K52">
        <f t="shared" si="1"/>
        <v>33.998821785651629</v>
      </c>
      <c r="L52">
        <v>1155.9198828125</v>
      </c>
      <c r="M52">
        <v>0</v>
      </c>
      <c r="N52">
        <v>0</v>
      </c>
      <c r="O52" s="4">
        <v>0</v>
      </c>
      <c r="P52">
        <v>6210.6434442433901</v>
      </c>
      <c r="Q52">
        <v>6160.5969436864398</v>
      </c>
      <c r="R52" t="e">
        <f t="shared" si="3"/>
        <v>#DIV/0!</v>
      </c>
      <c r="S52" t="e">
        <f t="shared" si="3"/>
        <v>#DIV/0!</v>
      </c>
      <c r="AG52">
        <v>0</v>
      </c>
      <c r="AH52">
        <v>0</v>
      </c>
      <c r="AI52">
        <v>0</v>
      </c>
      <c r="AJ52">
        <v>0</v>
      </c>
    </row>
    <row r="53" spans="1:36" x14ac:dyDescent="0.2">
      <c r="A53">
        <v>1156.1073828125</v>
      </c>
      <c r="B53">
        <f t="shared" si="6"/>
        <v>4093.0482189700401</v>
      </c>
      <c r="C53">
        <f t="shared" si="7"/>
        <v>4317.3441905906202</v>
      </c>
      <c r="D53" s="4">
        <v>0</v>
      </c>
      <c r="F53">
        <v>1156.1073828125</v>
      </c>
      <c r="G53">
        <f t="shared" si="5"/>
        <v>3008978.4789303099</v>
      </c>
      <c r="H53">
        <f t="shared" si="8"/>
        <v>3173868.24211198</v>
      </c>
      <c r="I53" s="4">
        <f t="shared" si="4"/>
        <v>0</v>
      </c>
      <c r="J53" s="4"/>
      <c r="K53">
        <f t="shared" si="1"/>
        <v>34.001579122336359</v>
      </c>
      <c r="L53">
        <v>1156.1073828125</v>
      </c>
      <c r="M53">
        <v>0</v>
      </c>
      <c r="N53">
        <v>0</v>
      </c>
      <c r="O53" s="4">
        <v>0</v>
      </c>
      <c r="P53">
        <v>6109.7383676948803</v>
      </c>
      <c r="Q53">
        <v>6059.7095638678702</v>
      </c>
      <c r="R53" t="e">
        <f t="shared" si="3"/>
        <v>#DIV/0!</v>
      </c>
      <c r="S53" t="e">
        <f t="shared" si="3"/>
        <v>#DIV/0!</v>
      </c>
      <c r="AG53">
        <v>0</v>
      </c>
      <c r="AH53">
        <v>0</v>
      </c>
      <c r="AI53">
        <v>0</v>
      </c>
      <c r="AJ53">
        <v>0</v>
      </c>
    </row>
    <row r="54" spans="1:36" x14ac:dyDescent="0.2">
      <c r="A54">
        <v>1156.4823828125</v>
      </c>
      <c r="B54">
        <f t="shared" si="6"/>
        <v>4093.0482189700401</v>
      </c>
      <c r="C54">
        <f t="shared" si="7"/>
        <v>4317.3441905906202</v>
      </c>
      <c r="D54" s="4">
        <v>0</v>
      </c>
      <c r="F54">
        <v>1156.4823828125</v>
      </c>
      <c r="G54">
        <f t="shared" si="5"/>
        <v>3008978.4789303099</v>
      </c>
      <c r="H54">
        <f t="shared" si="8"/>
        <v>3173868.24211198</v>
      </c>
      <c r="I54" s="4">
        <f t="shared" si="4"/>
        <v>0</v>
      </c>
      <c r="J54" s="4"/>
      <c r="K54">
        <f t="shared" si="1"/>
        <v>34.007093125001141</v>
      </c>
      <c r="L54">
        <v>1156.4823828125</v>
      </c>
      <c r="M54">
        <v>0</v>
      </c>
      <c r="N54">
        <v>0</v>
      </c>
      <c r="O54" s="4">
        <v>0</v>
      </c>
      <c r="P54">
        <v>6043.3287709280903</v>
      </c>
      <c r="Q54">
        <v>5993.6484102121303</v>
      </c>
      <c r="R54" t="e">
        <f t="shared" si="3"/>
        <v>#DIV/0!</v>
      </c>
      <c r="S54" t="e">
        <f t="shared" si="3"/>
        <v>#DIV/0!</v>
      </c>
      <c r="AG54">
        <v>0</v>
      </c>
      <c r="AH54">
        <v>0</v>
      </c>
      <c r="AI54">
        <v>0</v>
      </c>
      <c r="AJ54">
        <v>0</v>
      </c>
    </row>
    <row r="55" spans="1:36" x14ac:dyDescent="0.2">
      <c r="A55">
        <v>1157.2323828125</v>
      </c>
      <c r="B55">
        <f t="shared" si="6"/>
        <v>4093.0482189700401</v>
      </c>
      <c r="C55">
        <f t="shared" si="7"/>
        <v>4317.3441905906202</v>
      </c>
      <c r="D55" s="4">
        <v>0</v>
      </c>
      <c r="F55">
        <v>1157.2323828125</v>
      </c>
      <c r="G55">
        <f t="shared" si="5"/>
        <v>3008978.4789303099</v>
      </c>
      <c r="H55">
        <f t="shared" si="8"/>
        <v>3173868.24211198</v>
      </c>
      <c r="I55" s="4">
        <f t="shared" si="4"/>
        <v>0</v>
      </c>
      <c r="J55" s="4"/>
      <c r="K55">
        <f t="shared" si="1"/>
        <v>34.018118449033892</v>
      </c>
      <c r="L55">
        <v>1157.2323828125</v>
      </c>
      <c r="M55">
        <v>0</v>
      </c>
      <c r="N55">
        <v>0</v>
      </c>
      <c r="O55" s="4">
        <v>0</v>
      </c>
      <c r="P55">
        <v>5969.9400640304102</v>
      </c>
      <c r="Q55">
        <v>5921.5975792478503</v>
      </c>
      <c r="R55" t="e">
        <f t="shared" si="3"/>
        <v>#DIV/0!</v>
      </c>
      <c r="S55" t="e">
        <f t="shared" si="3"/>
        <v>#DIV/0!</v>
      </c>
      <c r="AG55">
        <v>0</v>
      </c>
      <c r="AH55">
        <v>0</v>
      </c>
      <c r="AI55">
        <v>0</v>
      </c>
      <c r="AJ55">
        <v>0</v>
      </c>
    </row>
    <row r="56" spans="1:36" x14ac:dyDescent="0.2">
      <c r="A56">
        <v>1158.7323828125</v>
      </c>
      <c r="B56">
        <f t="shared" si="6"/>
        <v>4093.0482189700401</v>
      </c>
      <c r="C56">
        <f t="shared" si="7"/>
        <v>4317.3441905906202</v>
      </c>
      <c r="D56" s="4">
        <v>0</v>
      </c>
      <c r="F56">
        <v>1158.7323828125</v>
      </c>
      <c r="G56">
        <f t="shared" si="5"/>
        <v>3008978.4789303099</v>
      </c>
      <c r="H56">
        <f t="shared" si="8"/>
        <v>3173868.24211198</v>
      </c>
      <c r="I56" s="4">
        <f t="shared" si="4"/>
        <v>0</v>
      </c>
      <c r="J56" s="4"/>
      <c r="K56">
        <f t="shared" si="1"/>
        <v>34.040158384068953</v>
      </c>
      <c r="L56">
        <v>1158.7323828125</v>
      </c>
      <c r="M56">
        <v>0</v>
      </c>
      <c r="N56">
        <v>0</v>
      </c>
      <c r="O56" s="4">
        <v>0</v>
      </c>
      <c r="P56">
        <v>5886.9554318466098</v>
      </c>
      <c r="Q56">
        <v>5834.9929158760797</v>
      </c>
      <c r="R56" t="e">
        <f t="shared" si="3"/>
        <v>#DIV/0!</v>
      </c>
      <c r="S56" t="e">
        <f t="shared" si="3"/>
        <v>#DIV/0!</v>
      </c>
      <c r="AG56">
        <v>0</v>
      </c>
      <c r="AH56">
        <v>0</v>
      </c>
      <c r="AI56">
        <v>0</v>
      </c>
      <c r="AJ56">
        <v>0</v>
      </c>
    </row>
    <row r="57" spans="1:36" x14ac:dyDescent="0.2">
      <c r="A57">
        <v>1161.7323828125</v>
      </c>
      <c r="B57">
        <f t="shared" si="6"/>
        <v>4093.0482189700401</v>
      </c>
      <c r="C57">
        <f t="shared" si="7"/>
        <v>4317.3441905906202</v>
      </c>
      <c r="D57" s="4">
        <v>0</v>
      </c>
      <c r="F57">
        <v>1161.7323828125</v>
      </c>
      <c r="G57">
        <f t="shared" si="5"/>
        <v>3008978.4789303099</v>
      </c>
      <c r="H57">
        <f t="shared" si="8"/>
        <v>3173868.24211198</v>
      </c>
      <c r="I57" s="4">
        <f t="shared" si="4"/>
        <v>0</v>
      </c>
      <c r="J57" s="4"/>
      <c r="K57">
        <f t="shared" si="1"/>
        <v>34.084195498977238</v>
      </c>
      <c r="L57">
        <v>1161.7323828125</v>
      </c>
      <c r="M57">
        <v>0</v>
      </c>
      <c r="N57">
        <v>0</v>
      </c>
      <c r="O57" s="4">
        <v>0</v>
      </c>
      <c r="P57">
        <v>5811.6036016624103</v>
      </c>
      <c r="Q57">
        <v>5770.5024067654504</v>
      </c>
      <c r="R57" t="e">
        <f t="shared" si="3"/>
        <v>#DIV/0!</v>
      </c>
      <c r="S57" t="e">
        <f t="shared" si="3"/>
        <v>#DIV/0!</v>
      </c>
      <c r="AG57">
        <v>0</v>
      </c>
      <c r="AH57">
        <v>0</v>
      </c>
      <c r="AI57">
        <v>0</v>
      </c>
      <c r="AJ57">
        <v>0</v>
      </c>
    </row>
    <row r="58" spans="1:36" x14ac:dyDescent="0.2">
      <c r="A58">
        <v>1164.7323828125</v>
      </c>
      <c r="B58">
        <f t="shared" si="6"/>
        <v>4093.0482189700401</v>
      </c>
      <c r="C58">
        <f t="shared" si="7"/>
        <v>4317.3441905906202</v>
      </c>
      <c r="D58" s="4">
        <v>0</v>
      </c>
      <c r="F58">
        <v>1164.7323828125</v>
      </c>
      <c r="G58">
        <f t="shared" si="5"/>
        <v>3008978.4789303099</v>
      </c>
      <c r="H58">
        <f t="shared" si="8"/>
        <v>3173868.24211198</v>
      </c>
      <c r="I58" s="4">
        <f t="shared" si="4"/>
        <v>0</v>
      </c>
      <c r="J58" s="4"/>
      <c r="K58">
        <f t="shared" si="1"/>
        <v>34.128175790869633</v>
      </c>
      <c r="L58">
        <v>1164.7323828125</v>
      </c>
      <c r="M58">
        <v>0</v>
      </c>
      <c r="N58">
        <v>0</v>
      </c>
      <c r="O58" s="4">
        <v>0</v>
      </c>
      <c r="P58">
        <v>5773.2571348397796</v>
      </c>
      <c r="Q58">
        <v>5755.7131551770199</v>
      </c>
      <c r="R58" t="e">
        <f t="shared" si="3"/>
        <v>#DIV/0!</v>
      </c>
      <c r="S58" t="e">
        <f t="shared" si="3"/>
        <v>#DIV/0!</v>
      </c>
      <c r="AG58">
        <v>0</v>
      </c>
      <c r="AH58">
        <v>0</v>
      </c>
      <c r="AI58">
        <v>0</v>
      </c>
      <c r="AJ58">
        <v>0</v>
      </c>
    </row>
    <row r="59" spans="1:36" x14ac:dyDescent="0.2">
      <c r="A59">
        <v>1167.7323828125</v>
      </c>
      <c r="B59">
        <f t="shared" si="6"/>
        <v>4093.0482189700401</v>
      </c>
      <c r="C59">
        <f t="shared" si="7"/>
        <v>4317.3441905906202</v>
      </c>
      <c r="D59" s="4">
        <v>0</v>
      </c>
      <c r="F59">
        <v>1167.7323828125</v>
      </c>
      <c r="G59">
        <f t="shared" si="5"/>
        <v>3008978.4789303099</v>
      </c>
      <c r="H59">
        <f t="shared" si="8"/>
        <v>3173868.24211198</v>
      </c>
      <c r="I59" s="4">
        <f t="shared" si="4"/>
        <v>0</v>
      </c>
      <c r="J59" s="4"/>
      <c r="K59">
        <f t="shared" si="1"/>
        <v>34.172099479143803</v>
      </c>
      <c r="L59">
        <v>1167.7323828125</v>
      </c>
      <c r="M59">
        <v>0</v>
      </c>
      <c r="N59">
        <v>0</v>
      </c>
      <c r="O59" s="4">
        <v>0</v>
      </c>
      <c r="P59">
        <v>5749.7577298706101</v>
      </c>
      <c r="Q59">
        <v>5715.32690194726</v>
      </c>
      <c r="R59" t="e">
        <f t="shared" si="3"/>
        <v>#DIV/0!</v>
      </c>
      <c r="S59" t="e">
        <f t="shared" si="3"/>
        <v>#DIV/0!</v>
      </c>
      <c r="AG59">
        <v>0</v>
      </c>
      <c r="AH59">
        <v>0</v>
      </c>
      <c r="AI59">
        <v>0</v>
      </c>
      <c r="AJ59">
        <v>0</v>
      </c>
    </row>
    <row r="60" spans="1:36" x14ac:dyDescent="0.2">
      <c r="A60">
        <v>1169.7323828125</v>
      </c>
      <c r="B60">
        <f t="shared" si="6"/>
        <v>4093.0482189700401</v>
      </c>
      <c r="C60">
        <f t="shared" si="7"/>
        <v>4317.3441905906202</v>
      </c>
      <c r="D60" s="4">
        <v>0</v>
      </c>
      <c r="F60">
        <v>1169.7323828125</v>
      </c>
      <c r="G60">
        <f t="shared" si="5"/>
        <v>3008978.4789303099</v>
      </c>
      <c r="H60">
        <f t="shared" si="8"/>
        <v>3173868.24211198</v>
      </c>
      <c r="I60" s="4">
        <f t="shared" si="4"/>
        <v>0</v>
      </c>
      <c r="J60" s="4"/>
      <c r="K60">
        <f t="shared" si="1"/>
        <v>34.201350599245345</v>
      </c>
      <c r="L60">
        <v>1169.7323828125</v>
      </c>
      <c r="M60">
        <v>0</v>
      </c>
      <c r="N60">
        <v>0</v>
      </c>
      <c r="O60" s="4">
        <v>0</v>
      </c>
      <c r="P60">
        <v>5772.3439193624199</v>
      </c>
      <c r="Q60">
        <v>5730.7151273318896</v>
      </c>
      <c r="R60" t="e">
        <f t="shared" si="3"/>
        <v>#DIV/0!</v>
      </c>
      <c r="S60" t="e">
        <f t="shared" si="3"/>
        <v>#DIV/0!</v>
      </c>
      <c r="AG60">
        <v>0</v>
      </c>
      <c r="AH60">
        <v>0</v>
      </c>
      <c r="AI60">
        <v>0</v>
      </c>
      <c r="AJ60">
        <v>0</v>
      </c>
    </row>
    <row r="61" spans="1:36" x14ac:dyDescent="0.2">
      <c r="A61">
        <v>1170.9823828125</v>
      </c>
      <c r="B61">
        <v>4093.1174941785198</v>
      </c>
      <c r="C61">
        <v>4318.6751149061502</v>
      </c>
      <c r="D61" s="4">
        <f t="shared" si="0"/>
        <v>5.2228429952766199E-2</v>
      </c>
      <c r="F61">
        <v>1170.9823828125</v>
      </c>
      <c r="G61">
        <v>3021367.97627596</v>
      </c>
      <c r="H61">
        <v>3264968.6357885399</v>
      </c>
      <c r="I61" s="4">
        <f t="shared" si="4"/>
        <v>7.4610413356619151E-2</v>
      </c>
      <c r="J61" s="4"/>
      <c r="K61">
        <f t="shared" si="1"/>
        <v>34.219619851957738</v>
      </c>
      <c r="L61">
        <v>1170.9823828125</v>
      </c>
      <c r="M61">
        <v>0.10703040282404699</v>
      </c>
      <c r="N61">
        <v>2.1257174252810098</v>
      </c>
      <c r="O61" s="4">
        <f t="shared" si="2"/>
        <v>0.94964975045547362</v>
      </c>
      <c r="P61">
        <v>3000</v>
      </c>
      <c r="Q61">
        <v>3000</v>
      </c>
      <c r="R61">
        <f t="shared" si="3"/>
        <v>34569.616691835014</v>
      </c>
      <c r="S61">
        <f t="shared" si="3"/>
        <v>1740.5888270925179</v>
      </c>
      <c r="AG61">
        <v>19820.394906578302</v>
      </c>
      <c r="AH61">
        <v>145757.86465461299</v>
      </c>
      <c r="AI61">
        <v>-1</v>
      </c>
      <c r="AJ61">
        <v>-1</v>
      </c>
    </row>
    <row r="62" spans="1:36" x14ac:dyDescent="0.2">
      <c r="A62">
        <v>1172.2323828125</v>
      </c>
      <c r="B62">
        <v>4093.3369411604199</v>
      </c>
      <c r="C62">
        <v>4323.2003343300303</v>
      </c>
      <c r="D62" s="4">
        <f t="shared" si="0"/>
        <v>5.316972968943677E-2</v>
      </c>
      <c r="F62">
        <v>1172.2323828125</v>
      </c>
      <c r="G62">
        <v>3045303.1371148601</v>
      </c>
      <c r="H62">
        <v>3376176.1538632298</v>
      </c>
      <c r="I62" s="4">
        <f t="shared" si="4"/>
        <v>9.8002296583300091E-2</v>
      </c>
      <c r="J62" s="4"/>
      <c r="K62">
        <f t="shared" si="1"/>
        <v>34.237879356240803</v>
      </c>
      <c r="L62">
        <v>1172.2323828125</v>
      </c>
      <c r="M62">
        <v>0.24408476822387601</v>
      </c>
      <c r="N62">
        <v>5.1146336529216896</v>
      </c>
      <c r="O62" s="4">
        <f t="shared" si="2"/>
        <v>0.95227717471329654</v>
      </c>
      <c r="P62">
        <v>3000</v>
      </c>
      <c r="Q62">
        <v>3000</v>
      </c>
      <c r="R62">
        <f t="shared" si="3"/>
        <v>15158.668141906905</v>
      </c>
      <c r="S62">
        <f t="shared" si="3"/>
        <v>723.41447131534187</v>
      </c>
      <c r="AG62">
        <v>18475.862435671701</v>
      </c>
      <c r="AH62">
        <v>32174.1642648872</v>
      </c>
      <c r="AI62">
        <v>-1</v>
      </c>
      <c r="AJ62">
        <v>-1</v>
      </c>
    </row>
    <row r="63" spans="1:36" x14ac:dyDescent="0.2">
      <c r="A63">
        <v>1174.7323828125</v>
      </c>
      <c r="B63">
        <v>4095.89995118967</v>
      </c>
      <c r="C63">
        <v>4346.5362915229398</v>
      </c>
      <c r="D63" s="4">
        <f t="shared" si="0"/>
        <v>5.7663464313431931E-2</v>
      </c>
      <c r="F63">
        <v>1174.7323828125</v>
      </c>
      <c r="G63">
        <v>3088978.0811217101</v>
      </c>
      <c r="H63">
        <v>3440504.4109803</v>
      </c>
      <c r="I63" s="4">
        <f t="shared" si="4"/>
        <v>0.10217290486147926</v>
      </c>
      <c r="J63" s="4"/>
      <c r="K63">
        <f t="shared" si="1"/>
        <v>34.27436918183178</v>
      </c>
      <c r="L63">
        <v>1174.7323828125</v>
      </c>
      <c r="M63">
        <v>1.8063232551766899</v>
      </c>
      <c r="N63">
        <v>13.554132101407999</v>
      </c>
      <c r="O63" s="4">
        <f t="shared" si="2"/>
        <v>0.8667326508505071</v>
      </c>
      <c r="P63">
        <v>3000</v>
      </c>
      <c r="Q63">
        <v>3000</v>
      </c>
      <c r="R63">
        <f t="shared" si="3"/>
        <v>2048.3598322704843</v>
      </c>
      <c r="S63">
        <f t="shared" si="3"/>
        <v>272.9794849509874</v>
      </c>
      <c r="AG63">
        <v>16464.092769803199</v>
      </c>
      <c r="AH63">
        <v>19288.441428769602</v>
      </c>
      <c r="AI63">
        <v>-1</v>
      </c>
      <c r="AJ63">
        <v>-1</v>
      </c>
    </row>
    <row r="64" spans="1:36" x14ac:dyDescent="0.2">
      <c r="A64">
        <v>1179.7323828125</v>
      </c>
      <c r="B64">
        <v>4119.03583922902</v>
      </c>
      <c r="C64">
        <v>4413.8408717127304</v>
      </c>
      <c r="D64" s="4">
        <f t="shared" si="0"/>
        <v>6.6791042326207695E-2</v>
      </c>
      <c r="F64">
        <v>1179.7323828125</v>
      </c>
      <c r="G64">
        <v>3157406.6434639399</v>
      </c>
      <c r="H64">
        <v>3526982.1231959602</v>
      </c>
      <c r="I64" s="4">
        <f t="shared" si="4"/>
        <v>0.10478518654841693</v>
      </c>
      <c r="J64" s="4"/>
      <c r="K64">
        <f t="shared" si="1"/>
        <v>34.347232534987441</v>
      </c>
      <c r="L64">
        <v>1179.7323828125</v>
      </c>
      <c r="M64">
        <v>7.4480319605625596</v>
      </c>
      <c r="N64">
        <v>13.367699974509399</v>
      </c>
      <c r="O64" s="4">
        <f t="shared" si="2"/>
        <v>0.44283369803593264</v>
      </c>
      <c r="P64">
        <v>3000</v>
      </c>
      <c r="Q64">
        <v>3000</v>
      </c>
      <c r="R64">
        <f t="shared" si="3"/>
        <v>496.7755266883326</v>
      </c>
      <c r="S64">
        <f t="shared" si="3"/>
        <v>276.78658311119011</v>
      </c>
      <c r="AG64">
        <v>10907.3321670892</v>
      </c>
      <c r="AH64">
        <v>15302.6434574952</v>
      </c>
      <c r="AI64">
        <v>-1</v>
      </c>
      <c r="AJ64">
        <v>-1</v>
      </c>
    </row>
    <row r="65" spans="1:36" x14ac:dyDescent="0.2">
      <c r="A65">
        <v>1189.7323828125</v>
      </c>
      <c r="B65">
        <v>4195.5537855004004</v>
      </c>
      <c r="C65">
        <v>4534.4008967599502</v>
      </c>
      <c r="D65" s="4">
        <f t="shared" si="0"/>
        <v>7.4728088445305429E-2</v>
      </c>
      <c r="F65">
        <v>1189.7323828125</v>
      </c>
      <c r="G65">
        <v>3258219.9644870199</v>
      </c>
      <c r="H65">
        <v>3659875.0361537701</v>
      </c>
      <c r="I65" s="4">
        <f t="shared" si="4"/>
        <v>0.10974556991674142</v>
      </c>
      <c r="J65" s="4"/>
      <c r="K65">
        <f t="shared" si="1"/>
        <v>34.492497485866402</v>
      </c>
      <c r="L65">
        <v>1189.7323828125</v>
      </c>
      <c r="M65">
        <v>7.8555572937129998</v>
      </c>
      <c r="N65">
        <v>10.7443050349342</v>
      </c>
      <c r="O65" s="4">
        <f t="shared" si="2"/>
        <v>0.26886315418528056</v>
      </c>
      <c r="P65">
        <v>3000</v>
      </c>
      <c r="Q65">
        <v>3000</v>
      </c>
      <c r="R65">
        <f t="shared" si="3"/>
        <v>471.00413906486341</v>
      </c>
      <c r="S65">
        <f t="shared" si="3"/>
        <v>344.36848060156171</v>
      </c>
      <c r="AG65">
        <v>9255.3320375281291</v>
      </c>
      <c r="AH65">
        <v>11275.9391340656</v>
      </c>
      <c r="AI65">
        <v>-1</v>
      </c>
      <c r="AJ65">
        <v>-1</v>
      </c>
    </row>
    <row r="66" spans="1:36" x14ac:dyDescent="0.2">
      <c r="A66">
        <v>1209.7323828125</v>
      </c>
      <c r="B66">
        <v>4346.8825647492004</v>
      </c>
      <c r="C66">
        <v>4724.0436655377998</v>
      </c>
      <c r="D66" s="4">
        <f t="shared" si="0"/>
        <v>7.9838614435343555E-2</v>
      </c>
      <c r="F66">
        <v>1209.7323828125</v>
      </c>
      <c r="G66">
        <v>3421568.7906054398</v>
      </c>
      <c r="H66">
        <v>3848294.1324595502</v>
      </c>
      <c r="I66" s="4">
        <f t="shared" si="4"/>
        <v>0.11088688316591291</v>
      </c>
      <c r="J66" s="4"/>
      <c r="K66">
        <f t="shared" si="1"/>
        <v>34.781207322525475</v>
      </c>
      <c r="L66">
        <v>1209.7323828125</v>
      </c>
      <c r="M66">
        <v>7.277320631167</v>
      </c>
      <c r="N66">
        <v>8.2199718428507005</v>
      </c>
      <c r="O66" s="4">
        <f t="shared" si="2"/>
        <v>0.11467815580214778</v>
      </c>
      <c r="P66">
        <v>3000</v>
      </c>
      <c r="Q66">
        <v>3000</v>
      </c>
      <c r="R66">
        <f t="shared" si="3"/>
        <v>508.42888303612693</v>
      </c>
      <c r="S66">
        <f t="shared" si="3"/>
        <v>450.123196372998</v>
      </c>
      <c r="AG66">
        <v>7079.5505743132198</v>
      </c>
      <c r="AH66">
        <v>7565.9704965130304</v>
      </c>
      <c r="AI66">
        <v>-1</v>
      </c>
      <c r="AJ66">
        <v>-1</v>
      </c>
    </row>
    <row r="67" spans="1:36" x14ac:dyDescent="0.2">
      <c r="A67">
        <v>1249.7323828125</v>
      </c>
      <c r="B67">
        <v>4608.9027868611001</v>
      </c>
      <c r="C67">
        <v>5003.6529490671501</v>
      </c>
      <c r="D67" s="4">
        <f t="shared" si="0"/>
        <v>7.8892394461459348E-2</v>
      </c>
      <c r="F67">
        <v>1249.7323828125</v>
      </c>
      <c r="G67">
        <v>3666969.19971433</v>
      </c>
      <c r="H67">
        <v>4100962.3600966102</v>
      </c>
      <c r="I67" s="4">
        <f t="shared" si="4"/>
        <v>0.10582715037941878</v>
      </c>
      <c r="J67" s="4"/>
      <c r="K67">
        <f t="shared" si="1"/>
        <v>35.351554178175817</v>
      </c>
      <c r="L67">
        <v>1249.7323828125</v>
      </c>
      <c r="M67">
        <v>5.82369047442835</v>
      </c>
      <c r="N67">
        <v>5.7604923336166101</v>
      </c>
      <c r="O67" s="4">
        <f t="shared" si="2"/>
        <v>1.0970961708070224E-2</v>
      </c>
      <c r="P67">
        <v>3000</v>
      </c>
      <c r="Q67">
        <v>3000</v>
      </c>
      <c r="R67">
        <f t="shared" si="3"/>
        <v>635.33596372379145</v>
      </c>
      <c r="S67">
        <f t="shared" si="3"/>
        <v>642.30621025356504</v>
      </c>
      <c r="AG67">
        <v>5190.4698811312301</v>
      </c>
      <c r="AH67">
        <v>5067.44088533992</v>
      </c>
      <c r="AI67">
        <v>-1</v>
      </c>
      <c r="AJ67">
        <v>-1</v>
      </c>
    </row>
    <row r="68" spans="1:36" x14ac:dyDescent="0.2">
      <c r="A68">
        <v>1289.7323828125</v>
      </c>
      <c r="B68">
        <v>4817.5603232724397</v>
      </c>
      <c r="C68">
        <v>5207.3314435599405</v>
      </c>
      <c r="D68" s="4">
        <f>(C68-B68)/C68</f>
        <v>7.485045354075591E-2</v>
      </c>
      <c r="F68">
        <v>1289.7323828125</v>
      </c>
      <c r="G68">
        <v>3851273.01185467</v>
      </c>
      <c r="H68">
        <v>4279386.1373215802</v>
      </c>
      <c r="I68" s="4">
        <f t="shared" si="4"/>
        <v>0.10004077961865376</v>
      </c>
      <c r="J68" s="4"/>
      <c r="K68">
        <f t="shared" ref="K68:K131" si="9">SQRT(L68)</f>
        <v>35.912844259575152</v>
      </c>
      <c r="L68">
        <v>1289.7323828125</v>
      </c>
      <c r="M68">
        <v>4.6091863461386096</v>
      </c>
      <c r="N68">
        <v>4.4234323910228701</v>
      </c>
      <c r="O68" s="4">
        <f>ABS((N68-M68)/N68)</f>
        <v>4.1993171522801527E-2</v>
      </c>
      <c r="P68">
        <v>3000</v>
      </c>
      <c r="Q68">
        <v>3000</v>
      </c>
      <c r="R68">
        <f t="shared" ref="R68:S131" si="10">(6700-P68)/M68</f>
        <v>802.74471937974715</v>
      </c>
      <c r="S68">
        <f t="shared" si="10"/>
        <v>836.45451606968402</v>
      </c>
      <c r="AG68">
        <v>4024.7207258858298</v>
      </c>
      <c r="AH68">
        <v>3853.7479759084599</v>
      </c>
      <c r="AI68">
        <v>-1</v>
      </c>
      <c r="AJ68">
        <v>-1</v>
      </c>
    </row>
    <row r="69" spans="1:36" x14ac:dyDescent="0.2">
      <c r="A69">
        <v>1329.7323828125</v>
      </c>
      <c r="B69">
        <v>4987.0719276844502</v>
      </c>
      <c r="C69">
        <v>5368.33378694979</v>
      </c>
      <c r="D69" s="4">
        <f>(C69-B69)/C69</f>
        <v>7.1020520406568699E-2</v>
      </c>
      <c r="F69">
        <v>1329.7323828125</v>
      </c>
      <c r="G69">
        <v>3998914.2960932902</v>
      </c>
      <c r="H69">
        <v>4419345.0970148696</v>
      </c>
      <c r="I69" s="4">
        <f t="shared" ref="I69:I132" si="11">IF(G68=G69,0,(H69-G69)/H69)</f>
        <v>9.5134186557543854E-2</v>
      </c>
      <c r="J69" s="4"/>
      <c r="K69">
        <f t="shared" si="9"/>
        <v>36.465495784542682</v>
      </c>
      <c r="L69">
        <v>1329.7323828125</v>
      </c>
      <c r="M69">
        <v>3.8663938744616302</v>
      </c>
      <c r="N69">
        <v>3.62668477847002</v>
      </c>
      <c r="O69" s="4">
        <f>ABS((N69-M69)/N69)</f>
        <v>6.6095927998665385E-2</v>
      </c>
      <c r="P69">
        <v>3000</v>
      </c>
      <c r="Q69">
        <v>3000</v>
      </c>
      <c r="R69">
        <f t="shared" si="10"/>
        <v>956.96406525969905</v>
      </c>
      <c r="S69">
        <f t="shared" si="10"/>
        <v>1020.2154932144142</v>
      </c>
      <c r="AG69">
        <v>3357.3434860452799</v>
      </c>
      <c r="AH69">
        <v>3144.2000087563101</v>
      </c>
      <c r="AI69">
        <v>-1</v>
      </c>
      <c r="AJ69">
        <v>-1</v>
      </c>
    </row>
    <row r="70" spans="1:36" x14ac:dyDescent="0.2">
      <c r="A70">
        <v>1349.7323828125</v>
      </c>
      <c r="B70">
        <v>5061.3585102541801</v>
      </c>
      <c r="C70">
        <v>5437.8113189249898</v>
      </c>
      <c r="D70" s="4">
        <f>(C70-B70)/C70</f>
        <v>6.9228736819289136E-2</v>
      </c>
      <c r="F70">
        <v>1349.7323828125</v>
      </c>
      <c r="G70">
        <v>4063347.6376261399</v>
      </c>
      <c r="H70">
        <v>4479516.4975383701</v>
      </c>
      <c r="I70" s="4">
        <f t="shared" si="11"/>
        <v>9.2904861527115162E-2</v>
      </c>
      <c r="J70" s="4"/>
      <c r="K70">
        <f t="shared" si="9"/>
        <v>36.738704152603148</v>
      </c>
      <c r="L70">
        <v>1349.7323828125</v>
      </c>
      <c r="M70">
        <v>3.5622643825114402</v>
      </c>
      <c r="N70">
        <v>3.3210684190497699</v>
      </c>
      <c r="O70" s="4">
        <f>ABS((N70-M70)/N70)</f>
        <v>7.2626014591617993E-2</v>
      </c>
      <c r="P70">
        <v>3000</v>
      </c>
      <c r="Q70">
        <v>3000</v>
      </c>
      <c r="R70">
        <f t="shared" si="10"/>
        <v>1038.6651867179646</v>
      </c>
      <c r="S70">
        <f t="shared" si="10"/>
        <v>1114.0992997243491</v>
      </c>
      <c r="AG70">
        <v>3085.9906672392399</v>
      </c>
      <c r="AH70">
        <v>2872.9400435927801</v>
      </c>
      <c r="AI70">
        <v>-1</v>
      </c>
      <c r="AJ70">
        <v>-1</v>
      </c>
    </row>
    <row r="71" spans="1:36" x14ac:dyDescent="0.2">
      <c r="A71">
        <v>1349.73482421875</v>
      </c>
      <c r="B71">
        <f t="shared" ref="B71:B100" si="12">B70</f>
        <v>5061.3585102541801</v>
      </c>
      <c r="C71">
        <f t="shared" ref="C71:C100" si="13">C70</f>
        <v>5437.8113189249898</v>
      </c>
      <c r="D71" s="4">
        <v>0</v>
      </c>
      <c r="F71">
        <v>1349.73482421875</v>
      </c>
      <c r="G71">
        <f t="shared" ref="G71:G100" si="14">G70</f>
        <v>4063347.6376261399</v>
      </c>
      <c r="H71">
        <f>H70</f>
        <v>4479516.4975383701</v>
      </c>
      <c r="I71" s="4">
        <f t="shared" si="11"/>
        <v>0</v>
      </c>
      <c r="J71" s="4"/>
      <c r="K71">
        <f t="shared" si="9"/>
        <v>36.738737379212559</v>
      </c>
      <c r="L71">
        <v>1349.73482421875</v>
      </c>
      <c r="M71">
        <v>0</v>
      </c>
      <c r="N71">
        <v>0</v>
      </c>
      <c r="O71" s="4">
        <v>0</v>
      </c>
      <c r="P71">
        <v>3037.6434585436</v>
      </c>
      <c r="Q71">
        <v>3036.5537345467901</v>
      </c>
      <c r="R71" t="e">
        <f t="shared" si="10"/>
        <v>#DIV/0!</v>
      </c>
      <c r="S71" t="e">
        <f t="shared" si="10"/>
        <v>#DIV/0!</v>
      </c>
      <c r="AG71">
        <v>0</v>
      </c>
      <c r="AH71">
        <v>0</v>
      </c>
      <c r="AI71">
        <v>0</v>
      </c>
      <c r="AJ71">
        <v>0</v>
      </c>
    </row>
    <row r="72" spans="1:36" x14ac:dyDescent="0.2">
      <c r="A72">
        <v>1349.737265625</v>
      </c>
      <c r="B72">
        <f t="shared" si="12"/>
        <v>5061.3585102541801</v>
      </c>
      <c r="C72">
        <f t="shared" si="13"/>
        <v>5437.8113189249898</v>
      </c>
      <c r="D72" s="4">
        <v>0</v>
      </c>
      <c r="F72">
        <v>1349.737265625</v>
      </c>
      <c r="G72">
        <f t="shared" si="14"/>
        <v>4063347.6376261399</v>
      </c>
      <c r="H72">
        <f t="shared" ref="H72:H100" si="15">H71</f>
        <v>4479516.4975383701</v>
      </c>
      <c r="I72" s="4">
        <f t="shared" si="11"/>
        <v>0</v>
      </c>
      <c r="J72" s="4"/>
      <c r="K72">
        <f t="shared" si="9"/>
        <v>36.738770605791913</v>
      </c>
      <c r="L72">
        <v>1349.737265625</v>
      </c>
      <c r="M72">
        <v>0</v>
      </c>
      <c r="N72">
        <v>0</v>
      </c>
      <c r="O72" s="4">
        <v>0</v>
      </c>
      <c r="P72">
        <v>3051.2868045354098</v>
      </c>
      <c r="Q72">
        <v>3048.06266067457</v>
      </c>
      <c r="R72" t="e">
        <f t="shared" si="10"/>
        <v>#DIV/0!</v>
      </c>
      <c r="S72" t="e">
        <f t="shared" si="10"/>
        <v>#DIV/0!</v>
      </c>
      <c r="AG72">
        <v>0</v>
      </c>
      <c r="AH72">
        <v>0</v>
      </c>
      <c r="AI72">
        <v>0</v>
      </c>
      <c r="AJ72">
        <v>0</v>
      </c>
    </row>
    <row r="73" spans="1:36" x14ac:dyDescent="0.2">
      <c r="A73">
        <v>1349.73970703125</v>
      </c>
      <c r="B73">
        <f t="shared" si="12"/>
        <v>5061.3585102541801</v>
      </c>
      <c r="C73">
        <f t="shared" si="13"/>
        <v>5437.8113189249898</v>
      </c>
      <c r="D73" s="4">
        <v>0</v>
      </c>
      <c r="F73">
        <v>1349.73970703125</v>
      </c>
      <c r="G73">
        <f t="shared" si="14"/>
        <v>4063347.6376261399</v>
      </c>
      <c r="H73">
        <f t="shared" si="15"/>
        <v>4479516.4975383701</v>
      </c>
      <c r="I73" s="4">
        <f t="shared" si="11"/>
        <v>0</v>
      </c>
      <c r="J73" s="4"/>
      <c r="K73">
        <f t="shared" si="9"/>
        <v>36.738803832341219</v>
      </c>
      <c r="L73">
        <v>1349.73970703125</v>
      </c>
      <c r="M73">
        <v>0</v>
      </c>
      <c r="N73">
        <v>0</v>
      </c>
      <c r="O73" s="4">
        <v>0</v>
      </c>
      <c r="P73">
        <v>3232.3847819457501</v>
      </c>
      <c r="Q73">
        <v>3216.18519482073</v>
      </c>
      <c r="R73" t="e">
        <f t="shared" si="10"/>
        <v>#DIV/0!</v>
      </c>
      <c r="S73" t="e">
        <f t="shared" si="10"/>
        <v>#DIV/0!</v>
      </c>
      <c r="AG73">
        <v>0</v>
      </c>
      <c r="AH73">
        <v>0</v>
      </c>
      <c r="AI73">
        <v>1</v>
      </c>
      <c r="AJ73">
        <v>1</v>
      </c>
    </row>
    <row r="74" spans="1:36" x14ac:dyDescent="0.2">
      <c r="A74">
        <v>1349.7421484375</v>
      </c>
      <c r="B74">
        <f t="shared" si="12"/>
        <v>5061.3585102541801</v>
      </c>
      <c r="C74">
        <f t="shared" si="13"/>
        <v>5437.8113189249898</v>
      </c>
      <c r="D74" s="4">
        <v>0</v>
      </c>
      <c r="F74">
        <v>1349.7421484375</v>
      </c>
      <c r="G74">
        <f t="shared" si="14"/>
        <v>4063347.6376261399</v>
      </c>
      <c r="H74">
        <f t="shared" si="15"/>
        <v>4479516.4975383701</v>
      </c>
      <c r="I74" s="4">
        <f t="shared" si="11"/>
        <v>0</v>
      </c>
      <c r="J74" s="4"/>
      <c r="K74">
        <f t="shared" si="9"/>
        <v>36.738837058860476</v>
      </c>
      <c r="L74">
        <v>1349.7421484375</v>
      </c>
      <c r="M74">
        <v>0</v>
      </c>
      <c r="N74">
        <v>0</v>
      </c>
      <c r="O74" s="4">
        <v>0</v>
      </c>
      <c r="P74">
        <v>3290.8342945508698</v>
      </c>
      <c r="Q74">
        <v>3276.35298323504</v>
      </c>
      <c r="R74" t="e">
        <f t="shared" si="10"/>
        <v>#DIV/0!</v>
      </c>
      <c r="S74" t="e">
        <f t="shared" si="10"/>
        <v>#DIV/0!</v>
      </c>
      <c r="AG74">
        <v>0</v>
      </c>
      <c r="AH74">
        <v>0</v>
      </c>
      <c r="AI74">
        <v>1</v>
      </c>
      <c r="AJ74">
        <v>1</v>
      </c>
    </row>
    <row r="75" spans="1:36" x14ac:dyDescent="0.2">
      <c r="A75">
        <v>1349.74703125</v>
      </c>
      <c r="B75">
        <f t="shared" si="12"/>
        <v>5061.3585102541801</v>
      </c>
      <c r="C75">
        <f t="shared" si="13"/>
        <v>5437.8113189249898</v>
      </c>
      <c r="D75" s="4">
        <v>0</v>
      </c>
      <c r="F75">
        <v>1349.74703125</v>
      </c>
      <c r="G75">
        <f t="shared" si="14"/>
        <v>4063347.6376261399</v>
      </c>
      <c r="H75">
        <f t="shared" si="15"/>
        <v>4479516.4975383701</v>
      </c>
      <c r="I75" s="4">
        <f t="shared" si="11"/>
        <v>0</v>
      </c>
      <c r="J75" s="4"/>
      <c r="K75">
        <f t="shared" si="9"/>
        <v>36.738903511808843</v>
      </c>
      <c r="L75">
        <v>1349.74703125</v>
      </c>
      <c r="M75">
        <v>0</v>
      </c>
      <c r="N75">
        <v>0</v>
      </c>
      <c r="O75" s="4">
        <v>0</v>
      </c>
      <c r="P75">
        <v>3346.1785842159202</v>
      </c>
      <c r="Q75">
        <v>3334.02597992453</v>
      </c>
      <c r="R75" t="e">
        <f t="shared" si="10"/>
        <v>#DIV/0!</v>
      </c>
      <c r="S75" t="e">
        <f t="shared" si="10"/>
        <v>#DIV/0!</v>
      </c>
      <c r="AG75">
        <v>0</v>
      </c>
      <c r="AH75">
        <v>0</v>
      </c>
      <c r="AI75">
        <v>1</v>
      </c>
      <c r="AJ75">
        <v>1</v>
      </c>
    </row>
    <row r="76" spans="1:36" x14ac:dyDescent="0.2">
      <c r="A76">
        <v>1349.756796875</v>
      </c>
      <c r="B76">
        <f t="shared" si="12"/>
        <v>5061.3585102541801</v>
      </c>
      <c r="C76">
        <f t="shared" si="13"/>
        <v>5437.8113189249898</v>
      </c>
      <c r="D76" s="4">
        <v>0</v>
      </c>
      <c r="F76">
        <v>1349.756796875</v>
      </c>
      <c r="G76">
        <f t="shared" si="14"/>
        <v>4063347.6376261399</v>
      </c>
      <c r="H76">
        <f t="shared" si="15"/>
        <v>4479516.4975383701</v>
      </c>
      <c r="I76" s="4">
        <f t="shared" si="11"/>
        <v>0</v>
      </c>
      <c r="J76" s="4"/>
      <c r="K76">
        <f t="shared" si="9"/>
        <v>36.73903641734497</v>
      </c>
      <c r="L76">
        <v>1349.756796875</v>
      </c>
      <c r="M76">
        <v>0</v>
      </c>
      <c r="N76">
        <v>0</v>
      </c>
      <c r="O76" s="4">
        <v>0</v>
      </c>
      <c r="P76">
        <v>3417.1403787525601</v>
      </c>
      <c r="Q76">
        <v>3406.07332364177</v>
      </c>
      <c r="R76" t="e">
        <f t="shared" si="10"/>
        <v>#DIV/0!</v>
      </c>
      <c r="S76" t="e">
        <f t="shared" si="10"/>
        <v>#DIV/0!</v>
      </c>
      <c r="AG76">
        <v>0</v>
      </c>
      <c r="AH76">
        <v>0</v>
      </c>
      <c r="AI76">
        <v>1</v>
      </c>
      <c r="AJ76">
        <v>1</v>
      </c>
    </row>
    <row r="77" spans="1:36" x14ac:dyDescent="0.2">
      <c r="A77">
        <v>1349.776328125</v>
      </c>
      <c r="B77">
        <f t="shared" si="12"/>
        <v>5061.3585102541801</v>
      </c>
      <c r="C77">
        <f t="shared" si="13"/>
        <v>5437.8113189249898</v>
      </c>
      <c r="D77" s="4">
        <v>0</v>
      </c>
      <c r="F77">
        <v>1349.776328125</v>
      </c>
      <c r="G77">
        <f t="shared" si="14"/>
        <v>4063347.6376261399</v>
      </c>
      <c r="H77">
        <f t="shared" si="15"/>
        <v>4479516.4975383701</v>
      </c>
      <c r="I77" s="4">
        <f t="shared" si="11"/>
        <v>0</v>
      </c>
      <c r="J77" s="4"/>
      <c r="K77">
        <f t="shared" si="9"/>
        <v>36.739302226974864</v>
      </c>
      <c r="L77">
        <v>1349.776328125</v>
      </c>
      <c r="M77">
        <v>0</v>
      </c>
      <c r="N77">
        <v>0</v>
      </c>
      <c r="O77" s="4">
        <v>0</v>
      </c>
      <c r="P77">
        <v>3574.7365718066699</v>
      </c>
      <c r="Q77">
        <v>3562.1238857184499</v>
      </c>
      <c r="R77" t="e">
        <f>(6700-P77)/M77</f>
        <v>#DIV/0!</v>
      </c>
      <c r="S77" t="e">
        <f t="shared" si="10"/>
        <v>#DIV/0!</v>
      </c>
      <c r="AG77">
        <v>0</v>
      </c>
      <c r="AH77">
        <v>0</v>
      </c>
      <c r="AI77">
        <v>1</v>
      </c>
      <c r="AJ77">
        <v>1</v>
      </c>
    </row>
    <row r="78" spans="1:36" x14ac:dyDescent="0.2">
      <c r="A78">
        <v>1349.815390625</v>
      </c>
      <c r="B78">
        <f t="shared" si="12"/>
        <v>5061.3585102541801</v>
      </c>
      <c r="C78">
        <f t="shared" si="13"/>
        <v>5437.8113189249898</v>
      </c>
      <c r="D78" s="4">
        <v>0</v>
      </c>
      <c r="F78">
        <v>1349.815390625</v>
      </c>
      <c r="G78">
        <f t="shared" si="14"/>
        <v>4063347.6376261399</v>
      </c>
      <c r="H78">
        <f t="shared" si="15"/>
        <v>4479516.4975383701</v>
      </c>
      <c r="I78" s="4">
        <f t="shared" si="11"/>
        <v>0</v>
      </c>
      <c r="J78" s="4"/>
      <c r="K78">
        <f t="shared" si="9"/>
        <v>36.739833840465309</v>
      </c>
      <c r="L78">
        <v>1349.815390625</v>
      </c>
      <c r="M78">
        <v>0</v>
      </c>
      <c r="N78">
        <v>0</v>
      </c>
      <c r="O78" s="4">
        <v>0</v>
      </c>
      <c r="P78">
        <v>3845.0220994105098</v>
      </c>
      <c r="Q78">
        <v>3829.0623473722999</v>
      </c>
      <c r="R78" t="e">
        <f t="shared" si="10"/>
        <v>#DIV/0!</v>
      </c>
      <c r="S78" t="e">
        <f t="shared" si="10"/>
        <v>#DIV/0!</v>
      </c>
      <c r="AG78">
        <v>0</v>
      </c>
      <c r="AH78">
        <v>0</v>
      </c>
      <c r="AI78">
        <v>1</v>
      </c>
      <c r="AJ78">
        <v>1</v>
      </c>
    </row>
    <row r="79" spans="1:36" x14ac:dyDescent="0.2">
      <c r="A79">
        <v>1349.893515625</v>
      </c>
      <c r="B79">
        <f t="shared" si="12"/>
        <v>5061.3585102541801</v>
      </c>
      <c r="C79">
        <f t="shared" si="13"/>
        <v>5437.8113189249898</v>
      </c>
      <c r="D79" s="4">
        <v>0</v>
      </c>
      <c r="F79">
        <v>1349.893515625</v>
      </c>
      <c r="G79">
        <f t="shared" si="14"/>
        <v>4063347.6376261399</v>
      </c>
      <c r="H79">
        <f t="shared" si="15"/>
        <v>4479516.4975383701</v>
      </c>
      <c r="I79" s="4">
        <f t="shared" si="11"/>
        <v>0</v>
      </c>
      <c r="J79" s="4"/>
      <c r="K79">
        <f t="shared" si="9"/>
        <v>36.740897044370051</v>
      </c>
      <c r="L79">
        <v>1349.893515625</v>
      </c>
      <c r="M79">
        <v>0</v>
      </c>
      <c r="N79">
        <v>0</v>
      </c>
      <c r="O79" s="4">
        <v>0</v>
      </c>
      <c r="P79">
        <v>4268.70815201396</v>
      </c>
      <c r="Q79">
        <v>4237.6899927618897</v>
      </c>
      <c r="R79" t="e">
        <f t="shared" si="10"/>
        <v>#DIV/0!</v>
      </c>
      <c r="S79" t="e">
        <f t="shared" si="10"/>
        <v>#DIV/0!</v>
      </c>
      <c r="AG79">
        <v>0</v>
      </c>
      <c r="AH79">
        <v>0</v>
      </c>
      <c r="AI79">
        <v>1</v>
      </c>
      <c r="AJ79">
        <v>1</v>
      </c>
    </row>
    <row r="80" spans="1:36" x14ac:dyDescent="0.2">
      <c r="A80">
        <v>1350.049765625</v>
      </c>
      <c r="B80">
        <f t="shared" si="12"/>
        <v>5061.3585102541801</v>
      </c>
      <c r="C80">
        <f t="shared" si="13"/>
        <v>5437.8113189249898</v>
      </c>
      <c r="D80" s="4">
        <v>0</v>
      </c>
      <c r="F80">
        <v>1350.049765625</v>
      </c>
      <c r="G80">
        <f t="shared" si="14"/>
        <v>4063347.6376261399</v>
      </c>
      <c r="H80">
        <f t="shared" si="15"/>
        <v>4479516.4975383701</v>
      </c>
      <c r="I80" s="4">
        <f t="shared" si="11"/>
        <v>0</v>
      </c>
      <c r="J80" s="4"/>
      <c r="K80">
        <f t="shared" si="9"/>
        <v>36.743023359884255</v>
      </c>
      <c r="L80">
        <v>1350.049765625</v>
      </c>
      <c r="M80">
        <v>0</v>
      </c>
      <c r="N80">
        <v>0</v>
      </c>
      <c r="O80" s="4">
        <v>0</v>
      </c>
      <c r="P80">
        <v>4808.8159152812996</v>
      </c>
      <c r="Q80">
        <v>4751.2901671929603</v>
      </c>
      <c r="R80" t="e">
        <f t="shared" si="10"/>
        <v>#DIV/0!</v>
      </c>
      <c r="S80" t="e">
        <f t="shared" si="10"/>
        <v>#DIV/0!</v>
      </c>
      <c r="AG80">
        <v>0</v>
      </c>
      <c r="AH80">
        <v>0</v>
      </c>
      <c r="AI80">
        <v>1</v>
      </c>
      <c r="AJ80">
        <v>1</v>
      </c>
    </row>
    <row r="81" spans="1:36" x14ac:dyDescent="0.2">
      <c r="A81">
        <v>1350.362265625</v>
      </c>
      <c r="B81">
        <f t="shared" si="12"/>
        <v>5061.3585102541801</v>
      </c>
      <c r="C81">
        <f t="shared" si="13"/>
        <v>5437.8113189249898</v>
      </c>
      <c r="D81" s="4">
        <v>0</v>
      </c>
      <c r="F81">
        <v>1350.362265625</v>
      </c>
      <c r="G81">
        <f t="shared" si="14"/>
        <v>4063347.6376261399</v>
      </c>
      <c r="H81">
        <f t="shared" si="15"/>
        <v>4479516.4975383701</v>
      </c>
      <c r="I81" s="4">
        <f t="shared" si="11"/>
        <v>0</v>
      </c>
      <c r="J81" s="4"/>
      <c r="K81">
        <f t="shared" si="9"/>
        <v>36.747275621806303</v>
      </c>
      <c r="L81">
        <v>1350.362265625</v>
      </c>
      <c r="M81">
        <v>0</v>
      </c>
      <c r="N81">
        <v>0</v>
      </c>
      <c r="O81" s="4">
        <v>0</v>
      </c>
      <c r="P81">
        <v>5196.4254254595899</v>
      </c>
      <c r="Q81">
        <v>5106.5842897248003</v>
      </c>
      <c r="R81" t="e">
        <f t="shared" si="10"/>
        <v>#DIV/0!</v>
      </c>
      <c r="S81" t="e">
        <f t="shared" si="10"/>
        <v>#DIV/0!</v>
      </c>
      <c r="AG81">
        <v>0</v>
      </c>
      <c r="AH81">
        <v>0</v>
      </c>
      <c r="AI81">
        <v>1</v>
      </c>
      <c r="AJ81">
        <v>1</v>
      </c>
    </row>
    <row r="82" spans="1:36" x14ac:dyDescent="0.2">
      <c r="A82">
        <v>1350.987265625</v>
      </c>
      <c r="B82">
        <f t="shared" si="12"/>
        <v>5061.3585102541801</v>
      </c>
      <c r="C82">
        <f t="shared" si="13"/>
        <v>5437.8113189249898</v>
      </c>
      <c r="D82" s="4">
        <v>0</v>
      </c>
      <c r="F82">
        <v>1350.987265625</v>
      </c>
      <c r="G82">
        <f t="shared" si="14"/>
        <v>4063347.6376261399</v>
      </c>
      <c r="H82">
        <f t="shared" si="15"/>
        <v>4479516.4975383701</v>
      </c>
      <c r="I82" s="4">
        <f t="shared" si="11"/>
        <v>0</v>
      </c>
      <c r="J82" s="4"/>
      <c r="K82">
        <f t="shared" si="9"/>
        <v>36.755778669822789</v>
      </c>
      <c r="L82">
        <v>1350.987265625</v>
      </c>
      <c r="M82">
        <v>0</v>
      </c>
      <c r="N82">
        <v>0</v>
      </c>
      <c r="O82" s="4">
        <v>0</v>
      </c>
      <c r="P82">
        <v>5148.2068690120896</v>
      </c>
      <c r="Q82">
        <v>5037.28916613816</v>
      </c>
      <c r="R82" t="e">
        <f t="shared" si="10"/>
        <v>#DIV/0!</v>
      </c>
      <c r="S82" t="e">
        <f t="shared" si="10"/>
        <v>#DIV/0!</v>
      </c>
      <c r="AG82">
        <v>0</v>
      </c>
      <c r="AH82">
        <v>0</v>
      </c>
      <c r="AI82">
        <v>1</v>
      </c>
      <c r="AJ82">
        <v>1</v>
      </c>
    </row>
    <row r="83" spans="1:36" x14ac:dyDescent="0.2">
      <c r="A83">
        <v>1352.237265625</v>
      </c>
      <c r="B83">
        <f t="shared" si="12"/>
        <v>5061.3585102541801</v>
      </c>
      <c r="C83">
        <f t="shared" si="13"/>
        <v>5437.8113189249898</v>
      </c>
      <c r="D83" s="4">
        <v>0</v>
      </c>
      <c r="F83">
        <v>1352.237265625</v>
      </c>
      <c r="G83">
        <f t="shared" si="14"/>
        <v>4063347.6376261399</v>
      </c>
      <c r="H83">
        <f t="shared" si="15"/>
        <v>4479516.4975383701</v>
      </c>
      <c r="I83" s="4">
        <f t="shared" si="11"/>
        <v>0</v>
      </c>
      <c r="J83" s="4"/>
      <c r="K83">
        <f t="shared" si="9"/>
        <v>36.772778867322494</v>
      </c>
      <c r="L83">
        <v>1352.237265625</v>
      </c>
      <c r="M83">
        <v>0</v>
      </c>
      <c r="N83">
        <v>0</v>
      </c>
      <c r="O83" s="4">
        <v>0</v>
      </c>
      <c r="P83">
        <v>4886.1826320753298</v>
      </c>
      <c r="Q83">
        <v>4766.5023434801997</v>
      </c>
      <c r="R83" t="e">
        <f t="shared" si="10"/>
        <v>#DIV/0!</v>
      </c>
      <c r="S83" t="e">
        <f t="shared" si="10"/>
        <v>#DIV/0!</v>
      </c>
      <c r="AG83">
        <v>0</v>
      </c>
      <c r="AH83">
        <v>0</v>
      </c>
      <c r="AI83">
        <v>1</v>
      </c>
      <c r="AJ83">
        <v>1</v>
      </c>
    </row>
    <row r="84" spans="1:36" x14ac:dyDescent="0.2">
      <c r="A84">
        <v>1354.737265625</v>
      </c>
      <c r="B84">
        <f t="shared" si="12"/>
        <v>5061.3585102541801</v>
      </c>
      <c r="C84">
        <f t="shared" si="13"/>
        <v>5437.8113189249898</v>
      </c>
      <c r="D84" s="4">
        <v>0</v>
      </c>
      <c r="F84">
        <v>1354.737265625</v>
      </c>
      <c r="G84">
        <f t="shared" si="14"/>
        <v>4063347.6376261399</v>
      </c>
      <c r="H84">
        <f t="shared" si="15"/>
        <v>4479516.4975383701</v>
      </c>
      <c r="I84" s="4">
        <f t="shared" si="11"/>
        <v>0</v>
      </c>
      <c r="J84" s="4"/>
      <c r="K84">
        <f t="shared" si="9"/>
        <v>36.806755706323806</v>
      </c>
      <c r="L84">
        <v>1354.737265625</v>
      </c>
      <c r="M84">
        <v>0</v>
      </c>
      <c r="N84">
        <v>0</v>
      </c>
      <c r="O84" s="4">
        <v>0</v>
      </c>
      <c r="P84">
        <v>4738.5703834768201</v>
      </c>
      <c r="Q84">
        <v>4613.83001263394</v>
      </c>
      <c r="R84" t="e">
        <f t="shared" si="10"/>
        <v>#DIV/0!</v>
      </c>
      <c r="S84" t="e">
        <f t="shared" si="10"/>
        <v>#DIV/0!</v>
      </c>
      <c r="AG84">
        <v>0</v>
      </c>
      <c r="AH84">
        <v>0</v>
      </c>
      <c r="AI84">
        <v>1</v>
      </c>
      <c r="AJ84">
        <v>1</v>
      </c>
    </row>
    <row r="85" spans="1:36" x14ac:dyDescent="0.2">
      <c r="A85">
        <v>1359.737265625</v>
      </c>
      <c r="B85">
        <f t="shared" si="12"/>
        <v>5061.3585102541801</v>
      </c>
      <c r="C85">
        <f t="shared" si="13"/>
        <v>5437.8113189249898</v>
      </c>
      <c r="D85" s="4">
        <v>0</v>
      </c>
      <c r="F85">
        <v>1359.737265625</v>
      </c>
      <c r="G85">
        <f t="shared" si="14"/>
        <v>4063347.6376261399</v>
      </c>
      <c r="H85">
        <f t="shared" si="15"/>
        <v>4479516.4975383701</v>
      </c>
      <c r="I85" s="4">
        <f t="shared" si="11"/>
        <v>0</v>
      </c>
      <c r="J85" s="4"/>
      <c r="K85">
        <f t="shared" si="9"/>
        <v>36.874615464096706</v>
      </c>
      <c r="L85">
        <v>1359.737265625</v>
      </c>
      <c r="M85">
        <v>0</v>
      </c>
      <c r="N85">
        <v>0</v>
      </c>
      <c r="O85" s="4">
        <v>0</v>
      </c>
      <c r="P85">
        <v>4797.8418218262696</v>
      </c>
      <c r="Q85">
        <v>4668.8276691956999</v>
      </c>
      <c r="R85" t="e">
        <f t="shared" si="10"/>
        <v>#DIV/0!</v>
      </c>
      <c r="S85" t="e">
        <f t="shared" si="10"/>
        <v>#DIV/0!</v>
      </c>
      <c r="AG85">
        <v>0</v>
      </c>
      <c r="AH85">
        <v>0</v>
      </c>
      <c r="AI85">
        <v>1</v>
      </c>
      <c r="AJ85">
        <v>1</v>
      </c>
    </row>
    <row r="86" spans="1:36" x14ac:dyDescent="0.2">
      <c r="A86">
        <v>1369.737265625</v>
      </c>
      <c r="B86">
        <f t="shared" si="12"/>
        <v>5061.3585102541801</v>
      </c>
      <c r="C86">
        <f t="shared" si="13"/>
        <v>5437.8113189249898</v>
      </c>
      <c r="D86" s="4">
        <v>0</v>
      </c>
      <c r="F86">
        <v>1369.737265625</v>
      </c>
      <c r="G86">
        <f t="shared" si="14"/>
        <v>4063347.6376261399</v>
      </c>
      <c r="H86">
        <f t="shared" si="15"/>
        <v>4479516.4975383701</v>
      </c>
      <c r="I86" s="4">
        <f t="shared" si="11"/>
        <v>0</v>
      </c>
      <c r="J86" s="4"/>
      <c r="K86">
        <f t="shared" si="9"/>
        <v>37.009961707964521</v>
      </c>
      <c r="L86">
        <v>1369.737265625</v>
      </c>
      <c r="M86">
        <v>0</v>
      </c>
      <c r="N86">
        <v>0</v>
      </c>
      <c r="O86" s="4">
        <v>0</v>
      </c>
      <c r="P86">
        <v>5141.7048892267103</v>
      </c>
      <c r="Q86">
        <v>5005.4340392412296</v>
      </c>
      <c r="R86" t="e">
        <f t="shared" si="10"/>
        <v>#DIV/0!</v>
      </c>
      <c r="S86" t="e">
        <f t="shared" si="10"/>
        <v>#DIV/0!</v>
      </c>
      <c r="AG86">
        <v>0</v>
      </c>
      <c r="AH86">
        <v>0</v>
      </c>
      <c r="AI86">
        <v>1</v>
      </c>
      <c r="AJ86">
        <v>1</v>
      </c>
    </row>
    <row r="87" spans="1:36" x14ac:dyDescent="0.2">
      <c r="A87">
        <v>1379.737265625</v>
      </c>
      <c r="B87">
        <f t="shared" si="12"/>
        <v>5061.3585102541801</v>
      </c>
      <c r="C87">
        <f t="shared" si="13"/>
        <v>5437.8113189249898</v>
      </c>
      <c r="D87" s="4">
        <v>0</v>
      </c>
      <c r="F87">
        <v>1379.737265625</v>
      </c>
      <c r="G87">
        <f t="shared" si="14"/>
        <v>4063347.6376261399</v>
      </c>
      <c r="H87">
        <f t="shared" si="15"/>
        <v>4479516.4975383701</v>
      </c>
      <c r="I87" s="4">
        <f t="shared" si="11"/>
        <v>0</v>
      </c>
      <c r="J87" s="4"/>
      <c r="K87">
        <f t="shared" si="9"/>
        <v>37.144814787867766</v>
      </c>
      <c r="L87">
        <v>1379.737265625</v>
      </c>
      <c r="M87">
        <v>0</v>
      </c>
      <c r="N87">
        <v>0</v>
      </c>
      <c r="O87" s="4">
        <v>0</v>
      </c>
      <c r="P87">
        <v>5519.6535310420904</v>
      </c>
      <c r="Q87">
        <v>5378.8327068416902</v>
      </c>
      <c r="R87" t="e">
        <f t="shared" si="10"/>
        <v>#DIV/0!</v>
      </c>
      <c r="S87" t="e">
        <f t="shared" si="10"/>
        <v>#DIV/0!</v>
      </c>
      <c r="AG87">
        <v>0</v>
      </c>
      <c r="AH87">
        <v>0</v>
      </c>
      <c r="AI87">
        <v>1</v>
      </c>
      <c r="AJ87">
        <v>1</v>
      </c>
    </row>
    <row r="88" spans="1:36" x14ac:dyDescent="0.2">
      <c r="A88">
        <v>1389.737265625</v>
      </c>
      <c r="B88">
        <f t="shared" si="12"/>
        <v>5061.3585102541801</v>
      </c>
      <c r="C88">
        <f t="shared" si="13"/>
        <v>5437.8113189249898</v>
      </c>
      <c r="D88" s="4">
        <v>0</v>
      </c>
      <c r="F88">
        <v>1389.737265625</v>
      </c>
      <c r="G88">
        <f t="shared" si="14"/>
        <v>4063347.6376261399</v>
      </c>
      <c r="H88">
        <f t="shared" si="15"/>
        <v>4479516.4975383701</v>
      </c>
      <c r="I88" s="4">
        <f t="shared" si="11"/>
        <v>0</v>
      </c>
      <c r="J88" s="4"/>
      <c r="K88">
        <f t="shared" si="9"/>
        <v>37.279180055695967</v>
      </c>
      <c r="L88">
        <v>1389.737265625</v>
      </c>
      <c r="M88">
        <v>0</v>
      </c>
      <c r="N88">
        <v>0</v>
      </c>
      <c r="O88" s="4">
        <v>0</v>
      </c>
      <c r="P88">
        <v>5897.1857743842802</v>
      </c>
      <c r="Q88">
        <v>5752.3520909666704</v>
      </c>
      <c r="R88" t="e">
        <f t="shared" si="10"/>
        <v>#DIV/0!</v>
      </c>
      <c r="S88" t="e">
        <f t="shared" si="10"/>
        <v>#DIV/0!</v>
      </c>
      <c r="AG88">
        <v>0</v>
      </c>
      <c r="AH88">
        <v>0</v>
      </c>
      <c r="AI88">
        <v>1</v>
      </c>
      <c r="AJ88">
        <v>1</v>
      </c>
    </row>
    <row r="89" spans="1:36" x14ac:dyDescent="0.2">
      <c r="A89">
        <v>1399.737265625</v>
      </c>
      <c r="B89">
        <f t="shared" si="12"/>
        <v>5061.3585102541801</v>
      </c>
      <c r="C89">
        <f t="shared" si="13"/>
        <v>5437.8113189249898</v>
      </c>
      <c r="D89" s="4">
        <v>0</v>
      </c>
      <c r="F89">
        <v>1399.737265625</v>
      </c>
      <c r="G89">
        <f t="shared" si="14"/>
        <v>4063347.6376261399</v>
      </c>
      <c r="H89">
        <f t="shared" si="15"/>
        <v>4479516.4975383701</v>
      </c>
      <c r="I89" s="4">
        <f t="shared" si="11"/>
        <v>0</v>
      </c>
      <c r="J89" s="4"/>
      <c r="K89">
        <f t="shared" si="9"/>
        <v>37.413062767234116</v>
      </c>
      <c r="L89">
        <v>1399.737265625</v>
      </c>
      <c r="M89">
        <v>0</v>
      </c>
      <c r="N89">
        <v>0</v>
      </c>
      <c r="O89" s="4">
        <v>0</v>
      </c>
      <c r="P89">
        <v>6263.5485371547202</v>
      </c>
      <c r="Q89">
        <v>6114.7993465322797</v>
      </c>
      <c r="R89" t="e">
        <f t="shared" si="10"/>
        <v>#DIV/0!</v>
      </c>
      <c r="S89" t="e">
        <f t="shared" si="10"/>
        <v>#DIV/0!</v>
      </c>
      <c r="AG89">
        <v>0</v>
      </c>
      <c r="AH89">
        <v>0</v>
      </c>
      <c r="AI89">
        <v>1</v>
      </c>
      <c r="AJ89">
        <v>1</v>
      </c>
    </row>
    <row r="90" spans="1:36" x14ac:dyDescent="0.2">
      <c r="A90">
        <v>1409.737265625</v>
      </c>
      <c r="B90">
        <f t="shared" si="12"/>
        <v>5061.3585102541801</v>
      </c>
      <c r="C90">
        <f t="shared" si="13"/>
        <v>5437.8113189249898</v>
      </c>
      <c r="D90" s="4">
        <v>0</v>
      </c>
      <c r="F90">
        <v>1409.737265625</v>
      </c>
      <c r="G90">
        <f t="shared" si="14"/>
        <v>4063347.6376261399</v>
      </c>
      <c r="H90">
        <f t="shared" si="15"/>
        <v>4479516.4975383701</v>
      </c>
      <c r="I90" s="4">
        <f t="shared" si="11"/>
        <v>0</v>
      </c>
      <c r="J90" s="4"/>
      <c r="K90">
        <f t="shared" si="9"/>
        <v>37.54646808456156</v>
      </c>
      <c r="L90">
        <v>1409.737265625</v>
      </c>
      <c r="M90">
        <v>0</v>
      </c>
      <c r="N90">
        <v>0</v>
      </c>
      <c r="O90" s="4">
        <v>0</v>
      </c>
      <c r="P90">
        <v>6619.7994547327298</v>
      </c>
      <c r="Q90">
        <v>6466.8895480229003</v>
      </c>
      <c r="R90" t="e">
        <f t="shared" si="10"/>
        <v>#DIV/0!</v>
      </c>
      <c r="S90" t="e">
        <f t="shared" si="10"/>
        <v>#DIV/0!</v>
      </c>
      <c r="AG90">
        <v>0</v>
      </c>
      <c r="AH90">
        <v>0</v>
      </c>
      <c r="AI90">
        <v>1</v>
      </c>
      <c r="AJ90">
        <v>1</v>
      </c>
    </row>
    <row r="91" spans="1:36" x14ac:dyDescent="0.2">
      <c r="A91">
        <v>1409.831015625</v>
      </c>
      <c r="B91">
        <f t="shared" si="12"/>
        <v>5061.3585102541801</v>
      </c>
      <c r="C91">
        <f t="shared" si="13"/>
        <v>5437.8113189249898</v>
      </c>
      <c r="D91" s="4">
        <v>0</v>
      </c>
      <c r="F91">
        <v>1409.831015625</v>
      </c>
      <c r="G91">
        <f t="shared" si="14"/>
        <v>4063347.6376261399</v>
      </c>
      <c r="H91">
        <f t="shared" si="15"/>
        <v>4479516.4975383701</v>
      </c>
      <c r="I91" s="4">
        <f t="shared" si="11"/>
        <v>0</v>
      </c>
      <c r="J91" s="4"/>
      <c r="K91">
        <f t="shared" si="9"/>
        <v>37.547716516787006</v>
      </c>
      <c r="L91">
        <v>1409.831015625</v>
      </c>
      <c r="M91">
        <v>0</v>
      </c>
      <c r="N91">
        <v>0</v>
      </c>
      <c r="O91" s="4">
        <v>0</v>
      </c>
      <c r="P91">
        <v>6483.9289559220197</v>
      </c>
      <c r="Q91">
        <v>6342.3771495253404</v>
      </c>
      <c r="R91" t="e">
        <f t="shared" si="10"/>
        <v>#DIV/0!</v>
      </c>
      <c r="S91" t="e">
        <f t="shared" si="10"/>
        <v>#DIV/0!</v>
      </c>
      <c r="AG91">
        <v>0</v>
      </c>
      <c r="AH91">
        <v>0</v>
      </c>
      <c r="AI91">
        <v>0</v>
      </c>
      <c r="AJ91">
        <v>0</v>
      </c>
    </row>
    <row r="92" spans="1:36" x14ac:dyDescent="0.2">
      <c r="A92">
        <v>1409.924765625</v>
      </c>
      <c r="B92">
        <f t="shared" si="12"/>
        <v>5061.3585102541801</v>
      </c>
      <c r="C92">
        <f t="shared" si="13"/>
        <v>5437.8113189249898</v>
      </c>
      <c r="D92" s="4">
        <v>0</v>
      </c>
      <c r="F92">
        <v>1409.924765625</v>
      </c>
      <c r="G92">
        <f t="shared" si="14"/>
        <v>4063347.6376261399</v>
      </c>
      <c r="H92">
        <f t="shared" si="15"/>
        <v>4479516.4975383701</v>
      </c>
      <c r="I92" s="4">
        <f t="shared" si="11"/>
        <v>0</v>
      </c>
      <c r="J92" s="4"/>
      <c r="K92">
        <f t="shared" si="9"/>
        <v>37.548964907504441</v>
      </c>
      <c r="L92">
        <v>1409.924765625</v>
      </c>
      <c r="M92">
        <v>0</v>
      </c>
      <c r="N92">
        <v>0</v>
      </c>
      <c r="O92" s="4">
        <v>0</v>
      </c>
      <c r="P92">
        <v>6427.4702523804499</v>
      </c>
      <c r="Q92">
        <v>6275.9444410943897</v>
      </c>
      <c r="R92" t="e">
        <f t="shared" si="10"/>
        <v>#DIV/0!</v>
      </c>
      <c r="S92" t="e">
        <f t="shared" si="10"/>
        <v>#DIV/0!</v>
      </c>
      <c r="AG92">
        <v>0</v>
      </c>
      <c r="AH92">
        <v>0</v>
      </c>
      <c r="AI92">
        <v>0</v>
      </c>
      <c r="AJ92">
        <v>0</v>
      </c>
    </row>
    <row r="93" spans="1:36" x14ac:dyDescent="0.2">
      <c r="A93">
        <v>1410.112265625</v>
      </c>
      <c r="B93">
        <f t="shared" si="12"/>
        <v>5061.3585102541801</v>
      </c>
      <c r="C93">
        <f t="shared" si="13"/>
        <v>5437.8113189249898</v>
      </c>
      <c r="D93" s="4">
        <v>0</v>
      </c>
      <c r="F93">
        <v>1410.112265625</v>
      </c>
      <c r="G93">
        <f t="shared" si="14"/>
        <v>4063347.6376261399</v>
      </c>
      <c r="H93">
        <f t="shared" si="15"/>
        <v>4479516.4975383701</v>
      </c>
      <c r="I93" s="4">
        <f t="shared" si="11"/>
        <v>0</v>
      </c>
      <c r="J93" s="4"/>
      <c r="K93">
        <f t="shared" si="9"/>
        <v>37.551461564431818</v>
      </c>
      <c r="L93">
        <v>1410.112265625</v>
      </c>
      <c r="M93">
        <v>0</v>
      </c>
      <c r="N93">
        <v>0</v>
      </c>
      <c r="O93" s="4">
        <v>0</v>
      </c>
      <c r="P93">
        <v>6329.0250745416497</v>
      </c>
      <c r="Q93">
        <v>6208.7764543155499</v>
      </c>
      <c r="R93" t="e">
        <f t="shared" si="10"/>
        <v>#DIV/0!</v>
      </c>
      <c r="S93" t="e">
        <f t="shared" si="10"/>
        <v>#DIV/0!</v>
      </c>
      <c r="AG93">
        <v>0</v>
      </c>
      <c r="AH93">
        <v>0</v>
      </c>
      <c r="AI93">
        <v>0</v>
      </c>
      <c r="AJ93">
        <v>0</v>
      </c>
    </row>
    <row r="94" spans="1:36" x14ac:dyDescent="0.2">
      <c r="A94">
        <v>1410.487265625</v>
      </c>
      <c r="B94">
        <f t="shared" si="12"/>
        <v>5061.3585102541801</v>
      </c>
      <c r="C94">
        <f t="shared" si="13"/>
        <v>5437.8113189249898</v>
      </c>
      <c r="D94" s="4">
        <v>0</v>
      </c>
      <c r="F94">
        <v>1410.487265625</v>
      </c>
      <c r="G94">
        <f t="shared" si="14"/>
        <v>4063347.6376261399</v>
      </c>
      <c r="H94">
        <f t="shared" si="15"/>
        <v>4479516.4975383701</v>
      </c>
      <c r="I94" s="4">
        <f t="shared" si="11"/>
        <v>0</v>
      </c>
      <c r="J94" s="4"/>
      <c r="K94">
        <f t="shared" si="9"/>
        <v>37.556454380372493</v>
      </c>
      <c r="L94">
        <v>1410.487265625</v>
      </c>
      <c r="M94">
        <v>0</v>
      </c>
      <c r="N94">
        <v>0</v>
      </c>
      <c r="O94" s="4">
        <v>0</v>
      </c>
      <c r="P94">
        <v>6265.9489989938002</v>
      </c>
      <c r="Q94">
        <v>6114.36346117631</v>
      </c>
      <c r="R94" t="e">
        <f t="shared" si="10"/>
        <v>#DIV/0!</v>
      </c>
      <c r="S94" t="e">
        <f t="shared" si="10"/>
        <v>#DIV/0!</v>
      </c>
      <c r="AG94">
        <v>0</v>
      </c>
      <c r="AH94">
        <v>0</v>
      </c>
      <c r="AI94">
        <v>0</v>
      </c>
      <c r="AJ94">
        <v>0</v>
      </c>
    </row>
    <row r="95" spans="1:36" x14ac:dyDescent="0.2">
      <c r="A95">
        <v>1411.237265625</v>
      </c>
      <c r="B95">
        <f t="shared" si="12"/>
        <v>5061.3585102541801</v>
      </c>
      <c r="C95">
        <f t="shared" si="13"/>
        <v>5437.8113189249898</v>
      </c>
      <c r="D95" s="4">
        <v>0</v>
      </c>
      <c r="F95">
        <v>1411.237265625</v>
      </c>
      <c r="G95">
        <f t="shared" si="14"/>
        <v>4063347.6376261399</v>
      </c>
      <c r="H95">
        <f t="shared" si="15"/>
        <v>4479516.4975383701</v>
      </c>
      <c r="I95" s="4">
        <f t="shared" si="11"/>
        <v>0</v>
      </c>
      <c r="J95" s="4"/>
      <c r="K95">
        <f t="shared" si="9"/>
        <v>37.566438021523943</v>
      </c>
      <c r="L95">
        <v>1411.237265625</v>
      </c>
      <c r="M95">
        <v>0</v>
      </c>
      <c r="N95">
        <v>0</v>
      </c>
      <c r="O95" s="4">
        <v>0</v>
      </c>
      <c r="P95">
        <v>6197.2362649270999</v>
      </c>
      <c r="Q95">
        <v>6048.0809039591204</v>
      </c>
      <c r="R95" t="e">
        <f t="shared" si="10"/>
        <v>#DIV/0!</v>
      </c>
      <c r="S95" t="e">
        <f t="shared" si="10"/>
        <v>#DIV/0!</v>
      </c>
      <c r="AG95">
        <v>0</v>
      </c>
      <c r="AH95">
        <v>0</v>
      </c>
      <c r="AI95">
        <v>0</v>
      </c>
      <c r="AJ95">
        <v>0</v>
      </c>
    </row>
    <row r="96" spans="1:36" x14ac:dyDescent="0.2">
      <c r="A96">
        <v>1412.737265625</v>
      </c>
      <c r="B96">
        <f t="shared" si="12"/>
        <v>5061.3585102541801</v>
      </c>
      <c r="C96">
        <f t="shared" si="13"/>
        <v>5437.8113189249898</v>
      </c>
      <c r="D96" s="4">
        <v>0</v>
      </c>
      <c r="F96">
        <v>1412.737265625</v>
      </c>
      <c r="G96">
        <f t="shared" si="14"/>
        <v>4063347.6376261399</v>
      </c>
      <c r="H96">
        <f t="shared" si="15"/>
        <v>4479516.4975383701</v>
      </c>
      <c r="I96" s="4">
        <f t="shared" si="11"/>
        <v>0</v>
      </c>
      <c r="J96" s="4"/>
      <c r="K96">
        <f t="shared" si="9"/>
        <v>37.586397348309404</v>
      </c>
      <c r="L96">
        <v>1412.737265625</v>
      </c>
      <c r="M96">
        <v>0</v>
      </c>
      <c r="N96">
        <v>0</v>
      </c>
      <c r="O96" s="4">
        <v>0</v>
      </c>
      <c r="P96">
        <v>6121.8752140092602</v>
      </c>
      <c r="Q96">
        <v>5978.6295275145303</v>
      </c>
      <c r="R96" t="e">
        <f t="shared" si="10"/>
        <v>#DIV/0!</v>
      </c>
      <c r="S96" t="e">
        <f t="shared" si="10"/>
        <v>#DIV/0!</v>
      </c>
      <c r="AG96">
        <v>0</v>
      </c>
      <c r="AH96">
        <v>0</v>
      </c>
      <c r="AI96">
        <v>0</v>
      </c>
      <c r="AJ96">
        <v>0</v>
      </c>
    </row>
    <row r="97" spans="1:36" x14ac:dyDescent="0.2">
      <c r="A97">
        <v>1415.737265625</v>
      </c>
      <c r="B97">
        <f t="shared" si="12"/>
        <v>5061.3585102541801</v>
      </c>
      <c r="C97">
        <f t="shared" si="13"/>
        <v>5437.8113189249898</v>
      </c>
      <c r="D97" s="4">
        <v>0</v>
      </c>
      <c r="F97">
        <v>1415.737265625</v>
      </c>
      <c r="G97">
        <f t="shared" si="14"/>
        <v>4063347.6376261399</v>
      </c>
      <c r="H97">
        <f t="shared" si="15"/>
        <v>4479516.4975383701</v>
      </c>
      <c r="I97" s="4">
        <f t="shared" si="11"/>
        <v>0</v>
      </c>
      <c r="J97" s="4"/>
      <c r="K97">
        <f t="shared" si="9"/>
        <v>37.626284238880139</v>
      </c>
      <c r="L97">
        <v>1415.737265625</v>
      </c>
      <c r="M97">
        <v>0</v>
      </c>
      <c r="N97">
        <v>0</v>
      </c>
      <c r="O97" s="4">
        <v>0</v>
      </c>
      <c r="P97">
        <v>6056.2690984104502</v>
      </c>
      <c r="Q97">
        <v>5917.7856446097203</v>
      </c>
      <c r="R97" t="e">
        <f t="shared" si="10"/>
        <v>#DIV/0!</v>
      </c>
      <c r="S97" t="e">
        <f t="shared" si="10"/>
        <v>#DIV/0!</v>
      </c>
      <c r="AG97">
        <v>0</v>
      </c>
      <c r="AH97">
        <v>0</v>
      </c>
      <c r="AI97">
        <v>0</v>
      </c>
      <c r="AJ97">
        <v>0</v>
      </c>
    </row>
    <row r="98" spans="1:36" x14ac:dyDescent="0.2">
      <c r="A98">
        <v>1418.737265625</v>
      </c>
      <c r="B98">
        <f t="shared" si="12"/>
        <v>5061.3585102541801</v>
      </c>
      <c r="C98">
        <f t="shared" si="13"/>
        <v>5437.8113189249898</v>
      </c>
      <c r="D98" s="4">
        <v>0</v>
      </c>
      <c r="F98">
        <v>1418.737265625</v>
      </c>
      <c r="G98">
        <f t="shared" si="14"/>
        <v>4063347.6376261399</v>
      </c>
      <c r="H98">
        <f t="shared" si="15"/>
        <v>4479516.4975383701</v>
      </c>
      <c r="I98" s="4">
        <f t="shared" si="11"/>
        <v>0</v>
      </c>
      <c r="J98" s="4"/>
      <c r="K98">
        <f t="shared" si="9"/>
        <v>37.66612889088816</v>
      </c>
      <c r="L98">
        <v>1418.737265625</v>
      </c>
      <c r="M98">
        <v>0</v>
      </c>
      <c r="N98">
        <v>0</v>
      </c>
      <c r="O98" s="4">
        <v>0</v>
      </c>
      <c r="P98">
        <v>6021.4246179823804</v>
      </c>
      <c r="Q98">
        <v>5885.7827052170896</v>
      </c>
      <c r="R98" t="e">
        <f t="shared" si="10"/>
        <v>#DIV/0!</v>
      </c>
      <c r="S98" t="e">
        <f t="shared" si="10"/>
        <v>#DIV/0!</v>
      </c>
      <c r="AG98">
        <v>0</v>
      </c>
      <c r="AH98">
        <v>0</v>
      </c>
      <c r="AI98">
        <v>0</v>
      </c>
      <c r="AJ98">
        <v>0</v>
      </c>
    </row>
    <row r="99" spans="1:36" x14ac:dyDescent="0.2">
      <c r="A99">
        <v>1421.737265625</v>
      </c>
      <c r="B99">
        <f t="shared" si="12"/>
        <v>5061.3585102541801</v>
      </c>
      <c r="C99">
        <f t="shared" si="13"/>
        <v>5437.8113189249898</v>
      </c>
      <c r="D99" s="4">
        <v>0</v>
      </c>
      <c r="F99">
        <v>1421.737265625</v>
      </c>
      <c r="G99">
        <f t="shared" si="14"/>
        <v>4063347.6376261399</v>
      </c>
      <c r="H99">
        <f t="shared" si="15"/>
        <v>4479516.4975383701</v>
      </c>
      <c r="I99" s="4">
        <f t="shared" si="11"/>
        <v>0</v>
      </c>
      <c r="J99" s="4"/>
      <c r="K99">
        <f t="shared" si="9"/>
        <v>37.705931438236611</v>
      </c>
      <c r="L99">
        <v>1421.737265625</v>
      </c>
      <c r="M99">
        <v>0</v>
      </c>
      <c r="N99">
        <v>0</v>
      </c>
      <c r="O99" s="4">
        <v>0</v>
      </c>
      <c r="P99">
        <v>5999.7000868242603</v>
      </c>
      <c r="Q99">
        <v>5864.1412008975703</v>
      </c>
      <c r="R99" t="e">
        <f t="shared" si="10"/>
        <v>#DIV/0!</v>
      </c>
      <c r="S99" t="e">
        <f t="shared" si="10"/>
        <v>#DIV/0!</v>
      </c>
      <c r="AG99">
        <v>0</v>
      </c>
      <c r="AH99">
        <v>0</v>
      </c>
      <c r="AI99">
        <v>0</v>
      </c>
      <c r="AJ99">
        <v>0</v>
      </c>
    </row>
    <row r="100" spans="1:36" x14ac:dyDescent="0.2">
      <c r="A100">
        <v>1423.737265625</v>
      </c>
      <c r="B100">
        <f t="shared" si="12"/>
        <v>5061.3585102541801</v>
      </c>
      <c r="C100">
        <f t="shared" si="13"/>
        <v>5437.8113189249898</v>
      </c>
      <c r="D100" s="4">
        <v>0</v>
      </c>
      <c r="F100">
        <v>1423.737265625</v>
      </c>
      <c r="G100">
        <f t="shared" si="14"/>
        <v>4063347.6376261399</v>
      </c>
      <c r="H100">
        <f t="shared" si="15"/>
        <v>4479516.4975383701</v>
      </c>
      <c r="I100" s="4">
        <f t="shared" si="11"/>
        <v>0</v>
      </c>
      <c r="J100" s="4"/>
      <c r="K100">
        <f t="shared" si="9"/>
        <v>37.732443144129959</v>
      </c>
      <c r="L100">
        <v>1423.737265625</v>
      </c>
      <c r="M100">
        <v>0</v>
      </c>
      <c r="N100">
        <v>0</v>
      </c>
      <c r="O100" s="4">
        <v>0</v>
      </c>
      <c r="P100">
        <v>5987.8111010276998</v>
      </c>
      <c r="Q100">
        <v>5854.8350779688399</v>
      </c>
      <c r="R100" t="e">
        <f t="shared" si="10"/>
        <v>#DIV/0!</v>
      </c>
      <c r="S100" t="e">
        <f t="shared" si="10"/>
        <v>#DIV/0!</v>
      </c>
      <c r="AG100">
        <v>0</v>
      </c>
      <c r="AH100">
        <v>0</v>
      </c>
      <c r="AI100">
        <v>0</v>
      </c>
      <c r="AJ100">
        <v>0</v>
      </c>
    </row>
    <row r="101" spans="1:36" x14ac:dyDescent="0.2">
      <c r="A101">
        <v>1424.987265625</v>
      </c>
      <c r="B101">
        <v>5061.50175485198</v>
      </c>
      <c r="C101">
        <v>5439.7924412033099</v>
      </c>
      <c r="D101" s="4">
        <f t="shared" ref="D101:D110" si="16">(C101-B101)/C101</f>
        <v>6.9541382403856947E-2</v>
      </c>
      <c r="F101">
        <v>1424.987265625</v>
      </c>
      <c r="G101">
        <v>4089183.2287211302</v>
      </c>
      <c r="H101">
        <v>4585758.1089307796</v>
      </c>
      <c r="I101" s="4">
        <f t="shared" si="11"/>
        <v>0.10828632222065271</v>
      </c>
      <c r="J101" s="4"/>
      <c r="K101">
        <f t="shared" si="9"/>
        <v>37.749003505059576</v>
      </c>
      <c r="L101">
        <v>1424.987265625</v>
      </c>
      <c r="M101">
        <v>0.22223380885708899</v>
      </c>
      <c r="N101">
        <v>3.1633091835595901</v>
      </c>
      <c r="O101" s="4">
        <f t="shared" ref="O101:O110" si="17">ABS((N101-M101)/N101)</f>
        <v>0.92974641555365922</v>
      </c>
      <c r="P101">
        <v>3000</v>
      </c>
      <c r="Q101">
        <v>3000</v>
      </c>
      <c r="R101">
        <f t="shared" si="10"/>
        <v>16649.13191664435</v>
      </c>
      <c r="S101">
        <f t="shared" si="10"/>
        <v>1169.6611950642414</v>
      </c>
      <c r="AG101">
        <v>41330.918426476797</v>
      </c>
      <c r="AH101">
        <v>169980.96701683701</v>
      </c>
      <c r="AI101">
        <v>-1</v>
      </c>
      <c r="AJ101">
        <v>-1</v>
      </c>
    </row>
    <row r="102" spans="1:36" x14ac:dyDescent="0.2">
      <c r="A102">
        <v>1426.237265625</v>
      </c>
      <c r="B102">
        <v>5061.84849773523</v>
      </c>
      <c r="C102">
        <v>5446.6740544453096</v>
      </c>
      <c r="D102" s="4">
        <f t="shared" si="16"/>
        <v>7.0653311151601547E-2</v>
      </c>
      <c r="F102">
        <v>1426.237265625</v>
      </c>
      <c r="G102">
        <v>4129648.4611216201</v>
      </c>
      <c r="H102">
        <v>4720402.22724865</v>
      </c>
      <c r="I102" s="4">
        <f t="shared" si="11"/>
        <v>0.12514903130857954</v>
      </c>
      <c r="J102" s="4"/>
      <c r="K102">
        <f t="shared" si="9"/>
        <v>37.765556604199546</v>
      </c>
      <c r="L102">
        <v>1426.237265625</v>
      </c>
      <c r="M102">
        <v>0.33255480434113799</v>
      </c>
      <c r="N102">
        <v>7.84727200363597</v>
      </c>
      <c r="O102" s="4">
        <f t="shared" si="17"/>
        <v>0.95762160350921299</v>
      </c>
      <c r="P102">
        <v>3000</v>
      </c>
      <c r="Q102">
        <v>3000</v>
      </c>
      <c r="R102">
        <f t="shared" si="10"/>
        <v>11125.985707319698</v>
      </c>
      <c r="S102">
        <f t="shared" si="10"/>
        <v>471.50143365562388</v>
      </c>
      <c r="AG102">
        <v>23413.453414296</v>
      </c>
      <c r="AH102">
        <v>45449.622291758402</v>
      </c>
      <c r="AI102">
        <v>-1</v>
      </c>
      <c r="AJ102">
        <v>-1</v>
      </c>
    </row>
    <row r="103" spans="1:36" x14ac:dyDescent="0.2">
      <c r="A103">
        <v>1428.737265625</v>
      </c>
      <c r="B103">
        <v>5065.6044759085498</v>
      </c>
      <c r="C103">
        <v>5477.3055494136597</v>
      </c>
      <c r="D103" s="4">
        <f t="shared" si="16"/>
        <v>7.5164890800949041E-2</v>
      </c>
      <c r="F103">
        <v>1428.737265625</v>
      </c>
      <c r="G103">
        <v>4183408.6291942</v>
      </c>
      <c r="H103">
        <v>4807655.2718861103</v>
      </c>
      <c r="I103" s="4">
        <f t="shared" si="11"/>
        <v>0.12984430192870497</v>
      </c>
      <c r="J103" s="4"/>
      <c r="K103">
        <f t="shared" si="9"/>
        <v>37.798641055268114</v>
      </c>
      <c r="L103">
        <v>1428.737265625</v>
      </c>
      <c r="M103">
        <v>2.6722277343143399</v>
      </c>
      <c r="N103">
        <v>16.6579239710425</v>
      </c>
      <c r="O103" s="4">
        <f t="shared" si="17"/>
        <v>0.83958218689437891</v>
      </c>
      <c r="P103">
        <v>3000</v>
      </c>
      <c r="Q103">
        <v>3000</v>
      </c>
      <c r="R103">
        <f t="shared" si="10"/>
        <v>1384.612528523649</v>
      </c>
      <c r="S103">
        <f t="shared" si="10"/>
        <v>222.11651382440806</v>
      </c>
      <c r="AG103">
        <v>19594.6810437692</v>
      </c>
      <c r="AH103">
        <v>24352.81341821</v>
      </c>
      <c r="AI103">
        <v>-1</v>
      </c>
      <c r="AJ103">
        <v>-1</v>
      </c>
    </row>
    <row r="104" spans="1:36" x14ac:dyDescent="0.2">
      <c r="A104">
        <v>1433.737265625</v>
      </c>
      <c r="B104">
        <v>5092.8688969942305</v>
      </c>
      <c r="C104">
        <v>5557.3700426576297</v>
      </c>
      <c r="D104" s="4">
        <f t="shared" si="16"/>
        <v>8.3582907400074236E-2</v>
      </c>
      <c r="F104">
        <v>1433.737265625</v>
      </c>
      <c r="G104">
        <v>4266924.46065534</v>
      </c>
      <c r="H104">
        <v>4917371.4251272697</v>
      </c>
      <c r="I104" s="4">
        <f t="shared" si="11"/>
        <v>0.13227533741872977</v>
      </c>
      <c r="J104" s="4"/>
      <c r="K104">
        <f t="shared" si="9"/>
        <v>37.864723234496246</v>
      </c>
      <c r="L104">
        <v>1433.737265625</v>
      </c>
      <c r="M104">
        <v>8.2335406999584304</v>
      </c>
      <c r="N104">
        <v>15.3678733265458</v>
      </c>
      <c r="O104" s="4">
        <f t="shared" si="17"/>
        <v>0.46423681891389823</v>
      </c>
      <c r="P104">
        <v>3000</v>
      </c>
      <c r="Q104">
        <v>3000</v>
      </c>
      <c r="R104">
        <f t="shared" si="10"/>
        <v>449.38139432755588</v>
      </c>
      <c r="S104">
        <f t="shared" si="10"/>
        <v>240.76200534583924</v>
      </c>
      <c r="AG104">
        <v>13811.6515406869</v>
      </c>
      <c r="AH104">
        <v>19533.647878252901</v>
      </c>
      <c r="AI104">
        <v>-1</v>
      </c>
      <c r="AJ104">
        <v>-1</v>
      </c>
    </row>
    <row r="105" spans="1:36" x14ac:dyDescent="0.2">
      <c r="A105">
        <v>1443.737265625</v>
      </c>
      <c r="B105">
        <v>5179.2005530133501</v>
      </c>
      <c r="C105">
        <v>5695.3750691639098</v>
      </c>
      <c r="D105" s="4">
        <f t="shared" si="16"/>
        <v>9.0630469439185651E-2</v>
      </c>
      <c r="F105">
        <v>1443.737265625</v>
      </c>
      <c r="G105">
        <v>4394364.8621771401</v>
      </c>
      <c r="H105">
        <v>5086580.9319458799</v>
      </c>
      <c r="I105" s="4">
        <f t="shared" si="11"/>
        <v>0.13608671109926318</v>
      </c>
      <c r="J105" s="4"/>
      <c r="K105">
        <f t="shared" si="9"/>
        <v>37.996542811484836</v>
      </c>
      <c r="L105">
        <v>1443.737265625</v>
      </c>
      <c r="M105">
        <v>9.0327905038660194</v>
      </c>
      <c r="N105">
        <v>12.2331319747097</v>
      </c>
      <c r="O105" s="4">
        <f t="shared" si="17"/>
        <v>0.26161260071909154</v>
      </c>
      <c r="P105">
        <v>3000</v>
      </c>
      <c r="Q105">
        <v>3000</v>
      </c>
      <c r="R105">
        <f t="shared" si="10"/>
        <v>409.61871067599833</v>
      </c>
      <c r="S105">
        <f t="shared" si="10"/>
        <v>302.4572944728493</v>
      </c>
      <c r="AG105">
        <v>11676.428763673201</v>
      </c>
      <c r="AH105">
        <v>14308.253485470301</v>
      </c>
      <c r="AI105">
        <v>-1</v>
      </c>
      <c r="AJ105">
        <v>-1</v>
      </c>
    </row>
    <row r="106" spans="1:36" x14ac:dyDescent="0.2">
      <c r="A106">
        <v>1463.737265625</v>
      </c>
      <c r="B106">
        <v>5353.7443148971197</v>
      </c>
      <c r="C106">
        <v>5911.2866890668101</v>
      </c>
      <c r="D106" s="4">
        <f t="shared" si="16"/>
        <v>9.4318276797653894E-2</v>
      </c>
      <c r="F106">
        <v>1463.737265625</v>
      </c>
      <c r="G106">
        <v>4601776.5518056396</v>
      </c>
      <c r="H106">
        <v>5324913.8707933398</v>
      </c>
      <c r="I106" s="4">
        <f t="shared" si="11"/>
        <v>0.13580263203017076</v>
      </c>
      <c r="J106" s="4"/>
      <c r="K106">
        <f t="shared" si="9"/>
        <v>38.258819448919226</v>
      </c>
      <c r="L106">
        <v>1463.737265625</v>
      </c>
      <c r="M106">
        <v>8.4215856845105801</v>
      </c>
      <c r="N106">
        <v>9.3580300155805993</v>
      </c>
      <c r="O106" s="4">
        <f t="shared" si="17"/>
        <v>0.10006853253418631</v>
      </c>
      <c r="P106">
        <v>3000</v>
      </c>
      <c r="Q106">
        <v>3000</v>
      </c>
      <c r="R106">
        <f t="shared" si="10"/>
        <v>439.34718930726228</v>
      </c>
      <c r="S106">
        <f t="shared" si="10"/>
        <v>395.38236080026519</v>
      </c>
      <c r="AG106">
        <v>9064.7401991772695</v>
      </c>
      <c r="AH106">
        <v>9525.0403992750307</v>
      </c>
      <c r="AI106">
        <v>-1</v>
      </c>
      <c r="AJ106">
        <v>-1</v>
      </c>
    </row>
    <row r="107" spans="1:36" x14ac:dyDescent="0.2">
      <c r="A107">
        <v>1503.737265625</v>
      </c>
      <c r="B107">
        <v>5656.6125676668898</v>
      </c>
      <c r="C107">
        <v>6226.8407148529204</v>
      </c>
      <c r="D107" s="4">
        <f t="shared" si="16"/>
        <v>9.157583649536144E-2</v>
      </c>
      <c r="F107">
        <v>1503.737265625</v>
      </c>
      <c r="G107">
        <v>4915870.20060327</v>
      </c>
      <c r="H107">
        <v>5641135.37458051</v>
      </c>
      <c r="I107" s="4">
        <f t="shared" si="11"/>
        <v>0.12856723439847828</v>
      </c>
      <c r="J107" s="4"/>
      <c r="K107">
        <f t="shared" si="9"/>
        <v>38.778051338676107</v>
      </c>
      <c r="L107">
        <v>1503.737265625</v>
      </c>
      <c r="M107">
        <v>6.7218269539780602</v>
      </c>
      <c r="N107">
        <v>6.4196712737248198</v>
      </c>
      <c r="O107" s="4">
        <f t="shared" si="17"/>
        <v>4.7067157704778186E-2</v>
      </c>
      <c r="P107">
        <v>3000</v>
      </c>
      <c r="Q107">
        <v>3000</v>
      </c>
      <c r="R107">
        <f t="shared" si="10"/>
        <v>550.44558947032908</v>
      </c>
      <c r="S107">
        <f t="shared" si="10"/>
        <v>576.35349883782862</v>
      </c>
      <c r="AG107">
        <v>6639.9422407042102</v>
      </c>
      <c r="AH107">
        <v>6286.0347900835504</v>
      </c>
      <c r="AI107">
        <v>-1</v>
      </c>
      <c r="AJ107">
        <v>-1</v>
      </c>
    </row>
    <row r="108" spans="1:36" x14ac:dyDescent="0.2">
      <c r="A108">
        <v>1543.737265625</v>
      </c>
      <c r="B108">
        <v>5898.4766587148097</v>
      </c>
      <c r="C108">
        <v>6452.6085318475198</v>
      </c>
      <c r="D108" s="4">
        <f t="shared" si="16"/>
        <v>8.587718755875777E-2</v>
      </c>
      <c r="F108">
        <v>1543.737265625</v>
      </c>
      <c r="G108">
        <v>5153444.2314927801</v>
      </c>
      <c r="H108">
        <v>5861512.1620834302</v>
      </c>
      <c r="I108" s="4">
        <f t="shared" si="11"/>
        <v>0.12079953278455242</v>
      </c>
      <c r="J108" s="4"/>
      <c r="K108">
        <f t="shared" si="9"/>
        <v>39.290422059644513</v>
      </c>
      <c r="L108">
        <v>1543.737265625</v>
      </c>
      <c r="M108">
        <v>5.3713775984182304</v>
      </c>
      <c r="N108">
        <v>4.8687195760051498</v>
      </c>
      <c r="O108" s="4">
        <f t="shared" si="17"/>
        <v>0.10324234422749774</v>
      </c>
      <c r="P108">
        <v>3000</v>
      </c>
      <c r="Q108">
        <v>3000</v>
      </c>
      <c r="R108">
        <f t="shared" si="10"/>
        <v>688.83632405392245</v>
      </c>
      <c r="S108">
        <f t="shared" si="10"/>
        <v>759.95340093830168</v>
      </c>
      <c r="AG108">
        <v>5238.7593037708903</v>
      </c>
      <c r="AH108">
        <v>4732.8045850625404</v>
      </c>
      <c r="AI108">
        <v>-1</v>
      </c>
      <c r="AJ108">
        <v>-1</v>
      </c>
    </row>
    <row r="109" spans="1:36" x14ac:dyDescent="0.2">
      <c r="A109">
        <v>1583.737265625</v>
      </c>
      <c r="B109">
        <v>6094.46217558439</v>
      </c>
      <c r="C109">
        <v>6628.7746022382498</v>
      </c>
      <c r="D109" s="4">
        <f t="shared" si="16"/>
        <v>8.0605007518802299E-2</v>
      </c>
      <c r="F109">
        <v>1583.737265625</v>
      </c>
      <c r="G109">
        <v>5344173.0317984903</v>
      </c>
      <c r="H109">
        <v>6032437.3523454797</v>
      </c>
      <c r="I109" s="4">
        <f t="shared" si="11"/>
        <v>0.11409390273723843</v>
      </c>
      <c r="J109" s="4"/>
      <c r="K109">
        <f t="shared" si="9"/>
        <v>39.796196622604526</v>
      </c>
      <c r="L109">
        <v>1583.737265625</v>
      </c>
      <c r="M109">
        <v>4.4278982450603896</v>
      </c>
      <c r="N109">
        <v>3.9395839435314501</v>
      </c>
      <c r="O109" s="4">
        <f t="shared" si="17"/>
        <v>0.12395072894200439</v>
      </c>
      <c r="P109">
        <v>3000</v>
      </c>
      <c r="Q109">
        <v>3000</v>
      </c>
      <c r="R109">
        <f t="shared" si="10"/>
        <v>835.61089149408349</v>
      </c>
      <c r="S109">
        <f t="shared" si="10"/>
        <v>939.18547060665333</v>
      </c>
      <c r="AG109">
        <v>4297.6807115150896</v>
      </c>
      <c r="AH109">
        <v>3813.4549280401402</v>
      </c>
      <c r="AI109">
        <v>-1</v>
      </c>
      <c r="AJ109">
        <v>-1</v>
      </c>
    </row>
    <row r="110" spans="1:36" x14ac:dyDescent="0.2">
      <c r="A110">
        <v>1603.737265625</v>
      </c>
      <c r="B110">
        <v>6179.1440016918996</v>
      </c>
      <c r="C110">
        <v>6703.9865061355003</v>
      </c>
      <c r="D110" s="4">
        <f t="shared" si="16"/>
        <v>7.8288120652281148E-2</v>
      </c>
      <c r="F110">
        <v>1603.737265625</v>
      </c>
      <c r="G110">
        <v>5426283.1714771902</v>
      </c>
      <c r="H110">
        <v>6105167.9833887098</v>
      </c>
      <c r="I110" s="4">
        <f t="shared" si="11"/>
        <v>0.1111983836904518</v>
      </c>
      <c r="J110" s="4"/>
      <c r="K110">
        <f t="shared" si="9"/>
        <v>40.046688572527444</v>
      </c>
      <c r="L110">
        <v>1603.737265625</v>
      </c>
      <c r="M110">
        <v>4.0402843656909004</v>
      </c>
      <c r="N110">
        <v>3.5816064461937902</v>
      </c>
      <c r="O110" s="4">
        <f t="shared" si="17"/>
        <v>0.128064857596108</v>
      </c>
      <c r="P110">
        <v>3000</v>
      </c>
      <c r="Q110">
        <v>3000</v>
      </c>
      <c r="R110">
        <f t="shared" si="10"/>
        <v>915.77712485276743</v>
      </c>
      <c r="S110">
        <f t="shared" si="10"/>
        <v>1033.0559919368104</v>
      </c>
      <c r="AG110">
        <v>3913.3332563547401</v>
      </c>
      <c r="AH110">
        <v>3459.6081762819899</v>
      </c>
      <c r="AI110">
        <v>-1</v>
      </c>
      <c r="AJ110">
        <v>-1</v>
      </c>
    </row>
    <row r="111" spans="1:36" x14ac:dyDescent="0.2">
      <c r="A111">
        <v>1603.73970703125</v>
      </c>
      <c r="B111">
        <f t="shared" ref="B111:B140" si="18">B110</f>
        <v>6179.1440016918996</v>
      </c>
      <c r="C111">
        <f t="shared" ref="C111:C140" si="19">C110</f>
        <v>6703.9865061355003</v>
      </c>
      <c r="D111" s="4">
        <v>0</v>
      </c>
      <c r="F111">
        <v>1603.73970703125</v>
      </c>
      <c r="G111">
        <f t="shared" ref="G111:G140" si="20">G110</f>
        <v>5426283.1714771902</v>
      </c>
      <c r="H111">
        <f t="shared" ref="H111:H140" si="21">H110</f>
        <v>6105167.9833887098</v>
      </c>
      <c r="I111" s="4">
        <f t="shared" si="11"/>
        <v>0</v>
      </c>
      <c r="J111" s="4"/>
      <c r="K111">
        <f t="shared" si="9"/>
        <v>40.046719054514938</v>
      </c>
      <c r="L111">
        <v>1603.73970703125</v>
      </c>
      <c r="M111">
        <v>0</v>
      </c>
      <c r="N111">
        <v>0</v>
      </c>
      <c r="O111" s="4">
        <v>0</v>
      </c>
      <c r="P111">
        <v>3039.9357008438501</v>
      </c>
      <c r="Q111">
        <v>3036.9114863362001</v>
      </c>
      <c r="R111" t="e">
        <f t="shared" si="10"/>
        <v>#DIV/0!</v>
      </c>
      <c r="S111" t="e">
        <f t="shared" si="10"/>
        <v>#DIV/0!</v>
      </c>
      <c r="AG111">
        <v>0</v>
      </c>
      <c r="AH111">
        <v>0</v>
      </c>
      <c r="AI111">
        <v>0</v>
      </c>
      <c r="AJ111">
        <v>0</v>
      </c>
    </row>
    <row r="112" spans="1:36" x14ac:dyDescent="0.2">
      <c r="A112">
        <v>1603.7421484375</v>
      </c>
      <c r="B112">
        <f t="shared" si="18"/>
        <v>6179.1440016918996</v>
      </c>
      <c r="C112">
        <f t="shared" si="19"/>
        <v>6703.9865061355003</v>
      </c>
      <c r="D112" s="4">
        <v>0</v>
      </c>
      <c r="F112">
        <v>1603.7421484375</v>
      </c>
      <c r="G112">
        <f t="shared" si="20"/>
        <v>5426283.1714771902</v>
      </c>
      <c r="H112">
        <f t="shared" si="21"/>
        <v>6105167.9833887098</v>
      </c>
      <c r="I112" s="4">
        <f t="shared" si="11"/>
        <v>0</v>
      </c>
      <c r="J112" s="4"/>
      <c r="K112">
        <f t="shared" si="9"/>
        <v>40.04674953647924</v>
      </c>
      <c r="L112">
        <v>1603.7421484375</v>
      </c>
      <c r="M112">
        <v>0</v>
      </c>
      <c r="N112">
        <v>0</v>
      </c>
      <c r="O112" s="4">
        <v>0</v>
      </c>
      <c r="P112">
        <v>3055.74075457955</v>
      </c>
      <c r="Q112">
        <v>3049.20115970606</v>
      </c>
      <c r="R112" t="e">
        <f t="shared" si="10"/>
        <v>#DIV/0!</v>
      </c>
      <c r="S112" t="e">
        <f t="shared" si="10"/>
        <v>#DIV/0!</v>
      </c>
      <c r="AG112">
        <v>0</v>
      </c>
      <c r="AH112">
        <v>0</v>
      </c>
      <c r="AI112">
        <v>0</v>
      </c>
      <c r="AJ112">
        <v>0</v>
      </c>
    </row>
    <row r="113" spans="1:36" x14ac:dyDescent="0.2">
      <c r="A113">
        <v>1603.74458984375</v>
      </c>
      <c r="B113">
        <f t="shared" si="18"/>
        <v>6179.1440016918996</v>
      </c>
      <c r="C113">
        <f t="shared" si="19"/>
        <v>6703.9865061355003</v>
      </c>
      <c r="D113" s="4">
        <v>0</v>
      </c>
      <c r="F113">
        <v>1603.74458984375</v>
      </c>
      <c r="G113">
        <f t="shared" si="20"/>
        <v>5426283.1714771902</v>
      </c>
      <c r="H113">
        <f t="shared" si="21"/>
        <v>6105167.9833887098</v>
      </c>
      <c r="I113" s="4">
        <f t="shared" si="11"/>
        <v>0</v>
      </c>
      <c r="J113" s="4"/>
      <c r="K113">
        <f t="shared" si="9"/>
        <v>40.046780018420328</v>
      </c>
      <c r="L113">
        <v>1603.74458984375</v>
      </c>
      <c r="M113">
        <v>0</v>
      </c>
      <c r="N113">
        <v>0</v>
      </c>
      <c r="O113" s="4">
        <v>0</v>
      </c>
      <c r="P113">
        <v>3258.8986371064998</v>
      </c>
      <c r="Q113">
        <v>3240.5005337562102</v>
      </c>
      <c r="R113" t="e">
        <f t="shared" si="10"/>
        <v>#DIV/0!</v>
      </c>
      <c r="S113" t="e">
        <f t="shared" si="10"/>
        <v>#DIV/0!</v>
      </c>
      <c r="AG113">
        <v>0</v>
      </c>
      <c r="AH113">
        <v>0</v>
      </c>
      <c r="AI113">
        <v>1</v>
      </c>
      <c r="AJ113">
        <v>1</v>
      </c>
    </row>
    <row r="114" spans="1:36" x14ac:dyDescent="0.2">
      <c r="A114">
        <v>1603.74703125</v>
      </c>
      <c r="B114">
        <f t="shared" si="18"/>
        <v>6179.1440016918996</v>
      </c>
      <c r="C114">
        <f t="shared" si="19"/>
        <v>6703.9865061355003</v>
      </c>
      <c r="D114" s="4">
        <v>0</v>
      </c>
      <c r="F114">
        <v>1603.74703125</v>
      </c>
      <c r="G114">
        <f t="shared" si="20"/>
        <v>5426283.1714771902</v>
      </c>
      <c r="H114">
        <f t="shared" si="21"/>
        <v>6105167.9833887098</v>
      </c>
      <c r="I114" s="4">
        <f t="shared" si="11"/>
        <v>0</v>
      </c>
      <c r="J114" s="4"/>
      <c r="K114">
        <f t="shared" si="9"/>
        <v>40.046810500338225</v>
      </c>
      <c r="L114">
        <v>1603.74703125</v>
      </c>
      <c r="M114">
        <v>0</v>
      </c>
      <c r="N114">
        <v>0</v>
      </c>
      <c r="O114" s="4">
        <v>0</v>
      </c>
      <c r="P114">
        <v>3285.3358507009698</v>
      </c>
      <c r="Q114">
        <v>3268.8542483864098</v>
      </c>
      <c r="R114" t="e">
        <f t="shared" si="10"/>
        <v>#DIV/0!</v>
      </c>
      <c r="S114" t="e">
        <f t="shared" si="10"/>
        <v>#DIV/0!</v>
      </c>
      <c r="AG114">
        <v>0</v>
      </c>
      <c r="AH114">
        <v>0</v>
      </c>
      <c r="AI114">
        <v>1</v>
      </c>
      <c r="AJ114">
        <v>1</v>
      </c>
    </row>
    <row r="115" spans="1:36" x14ac:dyDescent="0.2">
      <c r="A115">
        <v>1603.7519140625</v>
      </c>
      <c r="B115">
        <f t="shared" si="18"/>
        <v>6179.1440016918996</v>
      </c>
      <c r="C115">
        <f t="shared" si="19"/>
        <v>6703.9865061355003</v>
      </c>
      <c r="D115" s="4">
        <v>0</v>
      </c>
      <c r="F115">
        <v>1603.7519140625</v>
      </c>
      <c r="G115">
        <f t="shared" si="20"/>
        <v>5426283.1714771902</v>
      </c>
      <c r="H115">
        <f t="shared" si="21"/>
        <v>6105167.9833887098</v>
      </c>
      <c r="I115" s="4">
        <f t="shared" si="11"/>
        <v>0</v>
      </c>
      <c r="J115" s="4"/>
      <c r="K115">
        <f t="shared" si="9"/>
        <v>40.046871464104406</v>
      </c>
      <c r="L115">
        <v>1603.7519140625</v>
      </c>
      <c r="M115">
        <v>0</v>
      </c>
      <c r="N115">
        <v>0</v>
      </c>
      <c r="O115" s="4">
        <v>0</v>
      </c>
      <c r="P115">
        <v>3334.7953239142498</v>
      </c>
      <c r="Q115">
        <v>3320.23194830993</v>
      </c>
      <c r="R115" t="e">
        <f t="shared" si="10"/>
        <v>#DIV/0!</v>
      </c>
      <c r="S115" t="e">
        <f t="shared" si="10"/>
        <v>#DIV/0!</v>
      </c>
      <c r="AG115">
        <v>0</v>
      </c>
      <c r="AH115">
        <v>0</v>
      </c>
      <c r="AI115">
        <v>1</v>
      </c>
      <c r="AJ115">
        <v>1</v>
      </c>
    </row>
    <row r="116" spans="1:36" x14ac:dyDescent="0.2">
      <c r="A116">
        <v>1603.7616796875</v>
      </c>
      <c r="B116">
        <f t="shared" si="18"/>
        <v>6179.1440016918996</v>
      </c>
      <c r="C116">
        <f t="shared" si="19"/>
        <v>6703.9865061355003</v>
      </c>
      <c r="D116" s="4">
        <v>0</v>
      </c>
      <c r="F116">
        <v>1603.7616796875</v>
      </c>
      <c r="G116">
        <f t="shared" si="20"/>
        <v>5426283.1714771902</v>
      </c>
      <c r="H116">
        <f t="shared" si="21"/>
        <v>6105167.9833887098</v>
      </c>
      <c r="I116" s="4">
        <f t="shared" si="11"/>
        <v>0</v>
      </c>
      <c r="J116" s="4"/>
      <c r="K116">
        <f t="shared" si="9"/>
        <v>40.046993391358356</v>
      </c>
      <c r="L116">
        <v>1603.7616796875</v>
      </c>
      <c r="M116">
        <v>0</v>
      </c>
      <c r="N116">
        <v>0</v>
      </c>
      <c r="O116" s="4">
        <v>0</v>
      </c>
      <c r="P116">
        <v>3411.1045095132999</v>
      </c>
      <c r="Q116">
        <v>3396.3475026545502</v>
      </c>
      <c r="R116" t="e">
        <f t="shared" si="10"/>
        <v>#DIV/0!</v>
      </c>
      <c r="S116" t="e">
        <f t="shared" si="10"/>
        <v>#DIV/0!</v>
      </c>
      <c r="AG116">
        <v>0</v>
      </c>
      <c r="AH116">
        <v>0</v>
      </c>
      <c r="AI116">
        <v>1</v>
      </c>
      <c r="AJ116">
        <v>1</v>
      </c>
    </row>
    <row r="117" spans="1:36" x14ac:dyDescent="0.2">
      <c r="A117">
        <v>1603.7812109375</v>
      </c>
      <c r="B117">
        <f t="shared" si="18"/>
        <v>6179.1440016918996</v>
      </c>
      <c r="C117">
        <f t="shared" si="19"/>
        <v>6703.9865061355003</v>
      </c>
      <c r="D117" s="4">
        <v>0</v>
      </c>
      <c r="F117">
        <v>1603.7812109375</v>
      </c>
      <c r="G117">
        <f t="shared" si="20"/>
        <v>5426283.1714771902</v>
      </c>
      <c r="H117">
        <f t="shared" si="21"/>
        <v>6105167.9833887098</v>
      </c>
      <c r="I117" s="4">
        <f t="shared" si="11"/>
        <v>0</v>
      </c>
      <c r="J117" s="4"/>
      <c r="K117">
        <f t="shared" si="9"/>
        <v>40.047237244752601</v>
      </c>
      <c r="L117">
        <v>1603.7812109375</v>
      </c>
      <c r="M117">
        <v>0</v>
      </c>
      <c r="N117">
        <v>0</v>
      </c>
      <c r="O117" s="4">
        <v>0</v>
      </c>
      <c r="P117">
        <v>3571.3530935078202</v>
      </c>
      <c r="Q117">
        <v>3554.4289479009799</v>
      </c>
      <c r="R117" t="e">
        <f t="shared" si="10"/>
        <v>#DIV/0!</v>
      </c>
      <c r="S117" t="e">
        <f t="shared" si="10"/>
        <v>#DIV/0!</v>
      </c>
      <c r="AG117">
        <v>0</v>
      </c>
      <c r="AH117">
        <v>0</v>
      </c>
      <c r="AI117">
        <v>1</v>
      </c>
      <c r="AJ117">
        <v>1</v>
      </c>
    </row>
    <row r="118" spans="1:36" x14ac:dyDescent="0.2">
      <c r="A118">
        <v>1603.8202734375</v>
      </c>
      <c r="B118">
        <f t="shared" si="18"/>
        <v>6179.1440016918996</v>
      </c>
      <c r="C118">
        <f t="shared" si="19"/>
        <v>6703.9865061355003</v>
      </c>
      <c r="D118" s="4">
        <v>0</v>
      </c>
      <c r="F118">
        <v>1603.8202734375</v>
      </c>
      <c r="G118">
        <f t="shared" si="20"/>
        <v>5426283.1714771902</v>
      </c>
      <c r="H118">
        <f t="shared" si="21"/>
        <v>6105167.9833887098</v>
      </c>
      <c r="I118" s="4">
        <f t="shared" si="11"/>
        <v>0</v>
      </c>
      <c r="J118" s="4"/>
      <c r="K118">
        <f t="shared" si="9"/>
        <v>40.047724947086571</v>
      </c>
      <c r="L118">
        <v>1603.8202734375</v>
      </c>
      <c r="M118">
        <v>0</v>
      </c>
      <c r="N118">
        <v>0</v>
      </c>
      <c r="O118" s="4">
        <v>0</v>
      </c>
      <c r="P118">
        <v>3837.2216863424301</v>
      </c>
      <c r="Q118">
        <v>3814.4879843188601</v>
      </c>
      <c r="R118" t="e">
        <f t="shared" si="10"/>
        <v>#DIV/0!</v>
      </c>
      <c r="S118" t="e">
        <f t="shared" si="10"/>
        <v>#DIV/0!</v>
      </c>
      <c r="AG118">
        <v>0</v>
      </c>
      <c r="AH118">
        <v>0</v>
      </c>
      <c r="AI118">
        <v>1</v>
      </c>
      <c r="AJ118">
        <v>1</v>
      </c>
    </row>
    <row r="119" spans="1:36" x14ac:dyDescent="0.2">
      <c r="A119">
        <v>1603.8983984375</v>
      </c>
      <c r="B119">
        <f t="shared" si="18"/>
        <v>6179.1440016918996</v>
      </c>
      <c r="C119">
        <f t="shared" si="19"/>
        <v>6703.9865061355003</v>
      </c>
      <c r="D119" s="4">
        <v>0</v>
      </c>
      <c r="F119">
        <v>1603.8983984375</v>
      </c>
      <c r="G119">
        <f t="shared" si="20"/>
        <v>5426283.1714771902</v>
      </c>
      <c r="H119">
        <f t="shared" si="21"/>
        <v>6105167.9833887098</v>
      </c>
      <c r="I119" s="4">
        <f t="shared" si="11"/>
        <v>0</v>
      </c>
      <c r="J119" s="4"/>
      <c r="K119">
        <f t="shared" si="9"/>
        <v>40.048700333937177</v>
      </c>
      <c r="L119">
        <v>1603.8983984375</v>
      </c>
      <c r="M119">
        <v>0</v>
      </c>
      <c r="N119">
        <v>0</v>
      </c>
      <c r="O119" s="4">
        <v>0</v>
      </c>
      <c r="P119">
        <v>4255.2745743281703</v>
      </c>
      <c r="Q119">
        <v>4212.5897496554699</v>
      </c>
      <c r="R119" t="e">
        <f t="shared" si="10"/>
        <v>#DIV/0!</v>
      </c>
      <c r="S119" t="e">
        <f t="shared" si="10"/>
        <v>#DIV/0!</v>
      </c>
      <c r="AG119">
        <v>0</v>
      </c>
      <c r="AH119">
        <v>0</v>
      </c>
      <c r="AI119">
        <v>1</v>
      </c>
      <c r="AJ119">
        <v>1</v>
      </c>
    </row>
    <row r="120" spans="1:36" x14ac:dyDescent="0.2">
      <c r="A120">
        <v>1604.0546484375</v>
      </c>
      <c r="B120">
        <f t="shared" si="18"/>
        <v>6179.1440016918996</v>
      </c>
      <c r="C120">
        <f t="shared" si="19"/>
        <v>6703.9865061355003</v>
      </c>
      <c r="D120" s="4">
        <v>0</v>
      </c>
      <c r="F120">
        <v>1604.0546484375</v>
      </c>
      <c r="G120">
        <f t="shared" si="20"/>
        <v>5426283.1714771902</v>
      </c>
      <c r="H120">
        <f t="shared" si="21"/>
        <v>6105167.9833887098</v>
      </c>
      <c r="I120" s="4">
        <f t="shared" si="11"/>
        <v>0</v>
      </c>
      <c r="J120" s="4"/>
      <c r="K120">
        <f t="shared" si="9"/>
        <v>40.050651036375179</v>
      </c>
      <c r="L120">
        <v>1604.0546484375</v>
      </c>
      <c r="M120">
        <v>0</v>
      </c>
      <c r="N120">
        <v>0</v>
      </c>
      <c r="O120" s="4">
        <v>0</v>
      </c>
      <c r="P120">
        <v>4784.49634978212</v>
      </c>
      <c r="Q120">
        <v>4706.8246080659501</v>
      </c>
      <c r="R120" t="e">
        <f t="shared" si="10"/>
        <v>#DIV/0!</v>
      </c>
      <c r="S120" t="e">
        <f t="shared" si="10"/>
        <v>#DIV/0!</v>
      </c>
      <c r="AG120">
        <v>0</v>
      </c>
      <c r="AH120">
        <v>0</v>
      </c>
      <c r="AI120">
        <v>1</v>
      </c>
      <c r="AJ120">
        <v>1</v>
      </c>
    </row>
    <row r="121" spans="1:36" x14ac:dyDescent="0.2">
      <c r="A121">
        <v>1604.3671484375</v>
      </c>
      <c r="B121">
        <f t="shared" si="18"/>
        <v>6179.1440016918996</v>
      </c>
      <c r="C121">
        <f t="shared" si="19"/>
        <v>6703.9865061355003</v>
      </c>
      <c r="D121" s="4">
        <v>0</v>
      </c>
      <c r="F121">
        <v>1604.3671484375</v>
      </c>
      <c r="G121">
        <f t="shared" si="20"/>
        <v>5426283.1714771902</v>
      </c>
      <c r="H121">
        <f t="shared" si="21"/>
        <v>6105167.9833887098</v>
      </c>
      <c r="I121" s="4">
        <f t="shared" si="11"/>
        <v>0</v>
      </c>
      <c r="J121" s="4"/>
      <c r="K121">
        <f t="shared" si="9"/>
        <v>40.054552156246856</v>
      </c>
      <c r="L121">
        <v>1604.3671484375</v>
      </c>
      <c r="M121">
        <v>0</v>
      </c>
      <c r="N121">
        <v>0</v>
      </c>
      <c r="O121" s="4">
        <v>0</v>
      </c>
      <c r="P121">
        <v>5163.9338056795104</v>
      </c>
      <c r="Q121">
        <v>5042.9259447724398</v>
      </c>
      <c r="R121" t="e">
        <f t="shared" si="10"/>
        <v>#DIV/0!</v>
      </c>
      <c r="S121" t="e">
        <f t="shared" si="10"/>
        <v>#DIV/0!</v>
      </c>
      <c r="AG121">
        <v>0</v>
      </c>
      <c r="AH121">
        <v>0</v>
      </c>
      <c r="AI121">
        <v>1</v>
      </c>
      <c r="AJ121">
        <v>1</v>
      </c>
    </row>
    <row r="122" spans="1:36" x14ac:dyDescent="0.2">
      <c r="A122">
        <v>1604.9921484375</v>
      </c>
      <c r="B122">
        <f t="shared" si="18"/>
        <v>6179.1440016918996</v>
      </c>
      <c r="C122">
        <f t="shared" si="19"/>
        <v>6703.9865061355003</v>
      </c>
      <c r="D122" s="4">
        <v>0</v>
      </c>
      <c r="F122">
        <v>1604.9921484375</v>
      </c>
      <c r="G122">
        <f t="shared" si="20"/>
        <v>5426283.1714771902</v>
      </c>
      <c r="H122">
        <f t="shared" si="21"/>
        <v>6105167.9833887098</v>
      </c>
      <c r="I122" s="4">
        <f t="shared" si="11"/>
        <v>0</v>
      </c>
      <c r="J122" s="4"/>
      <c r="K122">
        <f t="shared" si="9"/>
        <v>40.062353256361511</v>
      </c>
      <c r="L122">
        <v>1604.9921484375</v>
      </c>
      <c r="M122">
        <v>0</v>
      </c>
      <c r="N122">
        <v>0</v>
      </c>
      <c r="O122" s="4">
        <v>0</v>
      </c>
      <c r="P122">
        <v>5121.9260205112896</v>
      </c>
      <c r="Q122">
        <v>4972.2568385997101</v>
      </c>
      <c r="R122" t="e">
        <f t="shared" si="10"/>
        <v>#DIV/0!</v>
      </c>
      <c r="S122" t="e">
        <f t="shared" si="10"/>
        <v>#DIV/0!</v>
      </c>
      <c r="AG122">
        <v>0</v>
      </c>
      <c r="AH122">
        <v>0</v>
      </c>
      <c r="AI122">
        <v>1</v>
      </c>
      <c r="AJ122">
        <v>1</v>
      </c>
    </row>
    <row r="123" spans="1:36" x14ac:dyDescent="0.2">
      <c r="A123">
        <v>1606.2421484375</v>
      </c>
      <c r="B123">
        <f t="shared" si="18"/>
        <v>6179.1440016918996</v>
      </c>
      <c r="C123">
        <f t="shared" si="19"/>
        <v>6703.9865061355003</v>
      </c>
      <c r="D123" s="4">
        <v>0</v>
      </c>
      <c r="F123">
        <v>1606.2421484375</v>
      </c>
      <c r="G123">
        <f t="shared" si="20"/>
        <v>5426283.1714771902</v>
      </c>
      <c r="H123">
        <f t="shared" si="21"/>
        <v>6105167.9833887098</v>
      </c>
      <c r="I123" s="4">
        <f t="shared" si="11"/>
        <v>0</v>
      </c>
      <c r="J123" s="4"/>
      <c r="K123">
        <f t="shared" si="9"/>
        <v>40.07795090118131</v>
      </c>
      <c r="L123">
        <v>1606.2421484375</v>
      </c>
      <c r="M123">
        <v>0</v>
      </c>
      <c r="N123">
        <v>0</v>
      </c>
      <c r="O123" s="4">
        <v>0</v>
      </c>
      <c r="P123">
        <v>4872.9060335027598</v>
      </c>
      <c r="Q123">
        <v>4698.4247489627496</v>
      </c>
      <c r="R123" t="e">
        <f t="shared" si="10"/>
        <v>#DIV/0!</v>
      </c>
      <c r="S123" t="e">
        <f t="shared" si="10"/>
        <v>#DIV/0!</v>
      </c>
      <c r="AG123">
        <v>0</v>
      </c>
      <c r="AH123">
        <v>0</v>
      </c>
      <c r="AI123">
        <v>1</v>
      </c>
      <c r="AJ123">
        <v>1</v>
      </c>
    </row>
    <row r="124" spans="1:36" x14ac:dyDescent="0.2">
      <c r="A124">
        <v>1608.7421484375</v>
      </c>
      <c r="B124">
        <f t="shared" si="18"/>
        <v>6179.1440016918996</v>
      </c>
      <c r="C124">
        <f t="shared" si="19"/>
        <v>6703.9865061355003</v>
      </c>
      <c r="D124" s="4">
        <v>0</v>
      </c>
      <c r="F124">
        <v>1608.7421484375</v>
      </c>
      <c r="G124">
        <f t="shared" si="20"/>
        <v>5426283.1714771902</v>
      </c>
      <c r="H124">
        <f t="shared" si="21"/>
        <v>6105167.9833887098</v>
      </c>
      <c r="I124" s="4">
        <f t="shared" si="11"/>
        <v>0</v>
      </c>
      <c r="J124" s="4"/>
      <c r="K124">
        <f t="shared" si="9"/>
        <v>40.109127993980373</v>
      </c>
      <c r="L124">
        <v>1608.7421484375</v>
      </c>
      <c r="M124">
        <v>0</v>
      </c>
      <c r="N124">
        <v>0</v>
      </c>
      <c r="O124" s="4">
        <v>0</v>
      </c>
      <c r="P124">
        <v>4732.6240270582202</v>
      </c>
      <c r="Q124">
        <v>4559.5454970255096</v>
      </c>
      <c r="R124" t="e">
        <f t="shared" si="10"/>
        <v>#DIV/0!</v>
      </c>
      <c r="S124" t="e">
        <f t="shared" si="10"/>
        <v>#DIV/0!</v>
      </c>
      <c r="AG124">
        <v>0</v>
      </c>
      <c r="AH124">
        <v>0</v>
      </c>
      <c r="AI124">
        <v>1</v>
      </c>
      <c r="AJ124">
        <v>1</v>
      </c>
    </row>
    <row r="125" spans="1:36" x14ac:dyDescent="0.2">
      <c r="A125">
        <v>1613.7421484375</v>
      </c>
      <c r="B125">
        <f t="shared" si="18"/>
        <v>6179.1440016918996</v>
      </c>
      <c r="C125">
        <f t="shared" si="19"/>
        <v>6703.9865061355003</v>
      </c>
      <c r="D125" s="4">
        <v>0</v>
      </c>
      <c r="F125">
        <v>1613.7421484375</v>
      </c>
      <c r="G125">
        <f t="shared" si="20"/>
        <v>5426283.1714771902</v>
      </c>
      <c r="H125">
        <f t="shared" si="21"/>
        <v>6105167.9833887098</v>
      </c>
      <c r="I125" s="4">
        <f t="shared" si="11"/>
        <v>0</v>
      </c>
      <c r="J125" s="4"/>
      <c r="K125">
        <f t="shared" si="9"/>
        <v>40.171409589874983</v>
      </c>
      <c r="L125">
        <v>1613.7421484375</v>
      </c>
      <c r="M125">
        <v>0</v>
      </c>
      <c r="N125">
        <v>0</v>
      </c>
      <c r="O125" s="4">
        <v>0</v>
      </c>
      <c r="P125">
        <v>4790.30706623878</v>
      </c>
      <c r="Q125">
        <v>4615.3699584594397</v>
      </c>
      <c r="R125" t="e">
        <f t="shared" si="10"/>
        <v>#DIV/0!</v>
      </c>
      <c r="S125" t="e">
        <f t="shared" si="10"/>
        <v>#DIV/0!</v>
      </c>
      <c r="AG125">
        <v>0</v>
      </c>
      <c r="AH125">
        <v>0</v>
      </c>
      <c r="AI125">
        <v>1</v>
      </c>
      <c r="AJ125">
        <v>1</v>
      </c>
    </row>
    <row r="126" spans="1:36" x14ac:dyDescent="0.2">
      <c r="A126">
        <v>1623.7421484375</v>
      </c>
      <c r="B126">
        <f t="shared" si="18"/>
        <v>6179.1440016918996</v>
      </c>
      <c r="C126">
        <f t="shared" si="19"/>
        <v>6703.9865061355003</v>
      </c>
      <c r="D126" s="4">
        <v>0</v>
      </c>
      <c r="F126">
        <v>1623.7421484375</v>
      </c>
      <c r="G126">
        <f t="shared" si="20"/>
        <v>5426283.1714771902</v>
      </c>
      <c r="H126">
        <f t="shared" si="21"/>
        <v>6105167.9833887098</v>
      </c>
      <c r="I126" s="4">
        <f t="shared" si="11"/>
        <v>0</v>
      </c>
      <c r="J126" s="4"/>
      <c r="K126">
        <f t="shared" si="9"/>
        <v>40.295683992674697</v>
      </c>
      <c r="L126">
        <v>1623.7421484375</v>
      </c>
      <c r="M126">
        <v>0</v>
      </c>
      <c r="N126">
        <v>0</v>
      </c>
      <c r="O126" s="4">
        <v>0</v>
      </c>
      <c r="P126">
        <v>5117.5292168857904</v>
      </c>
      <c r="Q126">
        <v>4934.7408796724803</v>
      </c>
      <c r="R126" t="e">
        <f t="shared" si="10"/>
        <v>#DIV/0!</v>
      </c>
      <c r="S126" t="e">
        <f t="shared" si="10"/>
        <v>#DIV/0!</v>
      </c>
      <c r="AG126">
        <v>0</v>
      </c>
      <c r="AH126">
        <v>0</v>
      </c>
      <c r="AI126">
        <v>1</v>
      </c>
      <c r="AJ126">
        <v>1</v>
      </c>
    </row>
    <row r="127" spans="1:36" x14ac:dyDescent="0.2">
      <c r="A127">
        <v>1633.7421484375</v>
      </c>
      <c r="B127">
        <f t="shared" si="18"/>
        <v>6179.1440016918996</v>
      </c>
      <c r="C127">
        <f t="shared" si="19"/>
        <v>6703.9865061355003</v>
      </c>
      <c r="D127" s="4">
        <v>0</v>
      </c>
      <c r="F127">
        <v>1633.7421484375</v>
      </c>
      <c r="G127">
        <f t="shared" si="20"/>
        <v>5426283.1714771902</v>
      </c>
      <c r="H127">
        <f t="shared" si="21"/>
        <v>6105167.9833887098</v>
      </c>
      <c r="I127" s="4">
        <f t="shared" si="11"/>
        <v>0</v>
      </c>
      <c r="J127" s="4"/>
      <c r="K127">
        <f t="shared" si="9"/>
        <v>40.419576302053194</v>
      </c>
      <c r="L127">
        <v>1633.7421484375</v>
      </c>
      <c r="M127">
        <v>0</v>
      </c>
      <c r="N127">
        <v>0</v>
      </c>
      <c r="O127" s="4">
        <v>0</v>
      </c>
      <c r="P127">
        <v>5476.5138739877402</v>
      </c>
      <c r="Q127">
        <v>5287.3620458887199</v>
      </c>
      <c r="R127" t="e">
        <f t="shared" si="10"/>
        <v>#DIV/0!</v>
      </c>
      <c r="S127" t="e">
        <f t="shared" si="10"/>
        <v>#DIV/0!</v>
      </c>
      <c r="AG127">
        <v>0</v>
      </c>
      <c r="AH127">
        <v>0</v>
      </c>
      <c r="AI127">
        <v>1</v>
      </c>
      <c r="AJ127">
        <v>1</v>
      </c>
    </row>
    <row r="128" spans="1:36" x14ac:dyDescent="0.2">
      <c r="A128">
        <v>1643.7421484375</v>
      </c>
      <c r="B128">
        <f t="shared" si="18"/>
        <v>6179.1440016918996</v>
      </c>
      <c r="C128">
        <f t="shared" si="19"/>
        <v>6703.9865061355003</v>
      </c>
      <c r="D128" s="4">
        <v>0</v>
      </c>
      <c r="F128">
        <v>1643.7421484375</v>
      </c>
      <c r="G128">
        <f t="shared" si="20"/>
        <v>5426283.1714771902</v>
      </c>
      <c r="H128">
        <f t="shared" si="21"/>
        <v>6105167.9833887098</v>
      </c>
      <c r="I128" s="4">
        <f t="shared" si="11"/>
        <v>0</v>
      </c>
      <c r="J128" s="4"/>
      <c r="K128">
        <f t="shared" si="9"/>
        <v>40.543090020834626</v>
      </c>
      <c r="L128">
        <v>1643.7421484375</v>
      </c>
      <c r="M128">
        <v>0</v>
      </c>
      <c r="N128">
        <v>0</v>
      </c>
      <c r="O128" s="4">
        <v>0</v>
      </c>
      <c r="P128">
        <v>5833.7375421881898</v>
      </c>
      <c r="Q128">
        <v>5639.1837428568697</v>
      </c>
      <c r="R128" t="e">
        <f t="shared" si="10"/>
        <v>#DIV/0!</v>
      </c>
      <c r="S128" t="e">
        <f t="shared" si="10"/>
        <v>#DIV/0!</v>
      </c>
      <c r="AG128">
        <v>0</v>
      </c>
      <c r="AH128">
        <v>0</v>
      </c>
      <c r="AI128">
        <v>1</v>
      </c>
      <c r="AJ128">
        <v>1</v>
      </c>
    </row>
    <row r="129" spans="1:36" x14ac:dyDescent="0.2">
      <c r="A129">
        <v>1653.7421484375</v>
      </c>
      <c r="B129">
        <f t="shared" si="18"/>
        <v>6179.1440016918996</v>
      </c>
      <c r="C129">
        <f t="shared" si="19"/>
        <v>6703.9865061355003</v>
      </c>
      <c r="D129" s="4">
        <v>0</v>
      </c>
      <c r="F129">
        <v>1653.7421484375</v>
      </c>
      <c r="G129">
        <f t="shared" si="20"/>
        <v>5426283.1714771902</v>
      </c>
      <c r="H129">
        <f t="shared" si="21"/>
        <v>6105167.9833887098</v>
      </c>
      <c r="I129" s="4">
        <f t="shared" si="11"/>
        <v>0</v>
      </c>
      <c r="J129" s="4"/>
      <c r="K129">
        <f t="shared" si="9"/>
        <v>40.66622859864804</v>
      </c>
      <c r="L129">
        <v>1653.7421484375</v>
      </c>
      <c r="M129">
        <v>0</v>
      </c>
      <c r="N129">
        <v>0</v>
      </c>
      <c r="O129" s="4">
        <v>0</v>
      </c>
      <c r="P129">
        <v>6179.5871589915696</v>
      </c>
      <c r="Q129">
        <v>5986.2288938002403</v>
      </c>
      <c r="R129" t="e">
        <f t="shared" si="10"/>
        <v>#DIV/0!</v>
      </c>
      <c r="S129" t="e">
        <f t="shared" si="10"/>
        <v>#DIV/0!</v>
      </c>
      <c r="AG129">
        <v>0</v>
      </c>
      <c r="AH129">
        <v>0</v>
      </c>
      <c r="AI129">
        <v>1</v>
      </c>
      <c r="AJ129">
        <v>1</v>
      </c>
    </row>
    <row r="130" spans="1:36" x14ac:dyDescent="0.2">
      <c r="A130">
        <v>1663.7421484375</v>
      </c>
      <c r="B130">
        <f t="shared" si="18"/>
        <v>6179.1440016918996</v>
      </c>
      <c r="C130">
        <f t="shared" si="19"/>
        <v>6703.9865061355003</v>
      </c>
      <c r="D130" s="4">
        <v>0</v>
      </c>
      <c r="F130">
        <v>1663.7421484375</v>
      </c>
      <c r="G130">
        <f t="shared" si="20"/>
        <v>5426283.1714771902</v>
      </c>
      <c r="H130">
        <f t="shared" si="21"/>
        <v>6105167.9833887098</v>
      </c>
      <c r="I130" s="4">
        <f t="shared" si="11"/>
        <v>0</v>
      </c>
      <c r="J130" s="4"/>
      <c r="K130">
        <f t="shared" si="9"/>
        <v>40.788995433051547</v>
      </c>
      <c r="L130">
        <v>1663.7421484375</v>
      </c>
      <c r="M130">
        <v>0</v>
      </c>
      <c r="N130">
        <v>0</v>
      </c>
      <c r="O130" s="4">
        <v>0</v>
      </c>
      <c r="P130">
        <v>6515.8841254606205</v>
      </c>
      <c r="Q130">
        <v>6317.9517160795403</v>
      </c>
      <c r="R130" t="e">
        <f t="shared" si="10"/>
        <v>#DIV/0!</v>
      </c>
      <c r="S130" t="e">
        <f t="shared" si="10"/>
        <v>#DIV/0!</v>
      </c>
      <c r="AG130">
        <v>0</v>
      </c>
      <c r="AH130">
        <v>0</v>
      </c>
      <c r="AI130">
        <v>1</v>
      </c>
      <c r="AJ130">
        <v>1</v>
      </c>
    </row>
    <row r="131" spans="1:36" x14ac:dyDescent="0.2">
      <c r="A131">
        <v>1663.8358984375</v>
      </c>
      <c r="B131">
        <f t="shared" si="18"/>
        <v>6179.1440016918996</v>
      </c>
      <c r="C131">
        <f t="shared" si="19"/>
        <v>6703.9865061355003</v>
      </c>
      <c r="D131" s="4">
        <v>0</v>
      </c>
      <c r="F131">
        <v>1663.8358984375</v>
      </c>
      <c r="G131">
        <f t="shared" si="20"/>
        <v>5426283.1714771902</v>
      </c>
      <c r="H131">
        <f t="shared" si="21"/>
        <v>6105167.9833887098</v>
      </c>
      <c r="I131" s="4">
        <f t="shared" si="11"/>
        <v>0</v>
      </c>
      <c r="J131" s="4"/>
      <c r="K131">
        <f t="shared" si="9"/>
        <v>40.79014462388556</v>
      </c>
      <c r="L131">
        <v>1663.8358984375</v>
      </c>
      <c r="M131">
        <v>0</v>
      </c>
      <c r="N131">
        <v>0</v>
      </c>
      <c r="O131" s="4">
        <v>0</v>
      </c>
      <c r="P131">
        <v>6378.9856435824004</v>
      </c>
      <c r="Q131">
        <v>6195.1009154874901</v>
      </c>
      <c r="R131" t="e">
        <f t="shared" si="10"/>
        <v>#DIV/0!</v>
      </c>
      <c r="S131" t="e">
        <f t="shared" si="10"/>
        <v>#DIV/0!</v>
      </c>
      <c r="AG131">
        <v>0</v>
      </c>
      <c r="AH131">
        <v>0</v>
      </c>
      <c r="AI131">
        <v>0</v>
      </c>
      <c r="AJ131">
        <v>0</v>
      </c>
    </row>
    <row r="132" spans="1:36" x14ac:dyDescent="0.2">
      <c r="A132">
        <v>1663.9296484375</v>
      </c>
      <c r="B132">
        <f t="shared" si="18"/>
        <v>6179.1440016918996</v>
      </c>
      <c r="C132">
        <f t="shared" si="19"/>
        <v>6703.9865061355003</v>
      </c>
      <c r="D132" s="4">
        <v>0</v>
      </c>
      <c r="F132">
        <v>1663.9296484375</v>
      </c>
      <c r="G132">
        <f t="shared" si="20"/>
        <v>5426283.1714771902</v>
      </c>
      <c r="H132">
        <f t="shared" si="21"/>
        <v>6105167.9833887098</v>
      </c>
      <c r="I132" s="4">
        <f t="shared" si="11"/>
        <v>0</v>
      </c>
      <c r="J132" s="4"/>
      <c r="K132">
        <f t="shared" ref="K132:K195" si="22">SQRT(L132)</f>
        <v>40.791293782344049</v>
      </c>
      <c r="L132">
        <v>1663.9296484375</v>
      </c>
      <c r="M132">
        <v>0</v>
      </c>
      <c r="N132">
        <v>0</v>
      </c>
      <c r="O132" s="4">
        <v>0</v>
      </c>
      <c r="P132">
        <v>6324.8708750351097</v>
      </c>
      <c r="Q132">
        <v>6128.6806042690996</v>
      </c>
      <c r="R132" t="e">
        <f t="shared" ref="R132:S195" si="23">(6700-P132)/M132</f>
        <v>#DIV/0!</v>
      </c>
      <c r="S132" t="e">
        <f t="shared" si="23"/>
        <v>#DIV/0!</v>
      </c>
      <c r="AG132">
        <v>0</v>
      </c>
      <c r="AH132">
        <v>0</v>
      </c>
      <c r="AI132">
        <v>0</v>
      </c>
      <c r="AJ132">
        <v>0</v>
      </c>
    </row>
    <row r="133" spans="1:36" x14ac:dyDescent="0.2">
      <c r="A133">
        <v>1664.1171484375</v>
      </c>
      <c r="B133">
        <f t="shared" si="18"/>
        <v>6179.1440016918996</v>
      </c>
      <c r="C133">
        <f t="shared" si="19"/>
        <v>6703.9865061355003</v>
      </c>
      <c r="D133" s="4">
        <v>0</v>
      </c>
      <c r="F133">
        <v>1664.1171484375</v>
      </c>
      <c r="G133">
        <f t="shared" si="20"/>
        <v>5426283.1714771902</v>
      </c>
      <c r="H133">
        <f t="shared" si="21"/>
        <v>6105167.9833887098</v>
      </c>
      <c r="I133" s="4">
        <f t="shared" ref="I133:I196" si="24">IF(G132=G133,0,(H133-G133)/H133)</f>
        <v>0</v>
      </c>
      <c r="J133" s="4"/>
      <c r="K133">
        <f t="shared" si="22"/>
        <v>40.793592002145388</v>
      </c>
      <c r="L133">
        <v>1664.1171484375</v>
      </c>
      <c r="M133">
        <v>0</v>
      </c>
      <c r="N133">
        <v>0</v>
      </c>
      <c r="O133" s="4">
        <v>0</v>
      </c>
      <c r="P133">
        <v>6257.7367545225798</v>
      </c>
      <c r="Q133">
        <v>6062.4710464007403</v>
      </c>
      <c r="R133" t="e">
        <f t="shared" si="23"/>
        <v>#DIV/0!</v>
      </c>
      <c r="S133" t="e">
        <f t="shared" si="23"/>
        <v>#DIV/0!</v>
      </c>
      <c r="AG133">
        <v>0</v>
      </c>
      <c r="AH133">
        <v>0</v>
      </c>
      <c r="AI133">
        <v>0</v>
      </c>
      <c r="AJ133">
        <v>0</v>
      </c>
    </row>
    <row r="134" spans="1:36" x14ac:dyDescent="0.2">
      <c r="A134">
        <v>1664.4921484375</v>
      </c>
      <c r="B134">
        <f t="shared" si="18"/>
        <v>6179.1440016918996</v>
      </c>
      <c r="C134">
        <f t="shared" si="19"/>
        <v>6703.9865061355003</v>
      </c>
      <c r="D134" s="4">
        <v>0</v>
      </c>
      <c r="F134">
        <v>1664.4921484375</v>
      </c>
      <c r="G134">
        <f t="shared" si="20"/>
        <v>5426283.1714771902</v>
      </c>
      <c r="H134">
        <f t="shared" si="21"/>
        <v>6105167.9833887098</v>
      </c>
      <c r="I134" s="4">
        <f t="shared" si="24"/>
        <v>0</v>
      </c>
      <c r="J134" s="4"/>
      <c r="K134">
        <f t="shared" si="22"/>
        <v>40.798188053362125</v>
      </c>
      <c r="L134">
        <v>1664.4921484375</v>
      </c>
      <c r="M134">
        <v>0</v>
      </c>
      <c r="N134">
        <v>0</v>
      </c>
      <c r="O134" s="4">
        <v>0</v>
      </c>
      <c r="P134">
        <v>6166.3793790338696</v>
      </c>
      <c r="Q134">
        <v>5969.8761362883097</v>
      </c>
      <c r="R134" t="e">
        <f t="shared" si="23"/>
        <v>#DIV/0!</v>
      </c>
      <c r="S134" t="e">
        <f t="shared" si="23"/>
        <v>#DIV/0!</v>
      </c>
      <c r="AG134">
        <v>0</v>
      </c>
      <c r="AH134">
        <v>0</v>
      </c>
      <c r="AI134">
        <v>0</v>
      </c>
      <c r="AJ134">
        <v>0</v>
      </c>
    </row>
    <row r="135" spans="1:36" x14ac:dyDescent="0.2">
      <c r="A135">
        <v>1665.2421484375</v>
      </c>
      <c r="B135">
        <f t="shared" si="18"/>
        <v>6179.1440016918996</v>
      </c>
      <c r="C135">
        <f t="shared" si="19"/>
        <v>6703.9865061355003</v>
      </c>
      <c r="D135" s="4">
        <v>0</v>
      </c>
      <c r="F135">
        <v>1665.2421484375</v>
      </c>
      <c r="G135">
        <f t="shared" si="20"/>
        <v>5426283.1714771902</v>
      </c>
      <c r="H135">
        <f t="shared" si="21"/>
        <v>6105167.9833887098</v>
      </c>
      <c r="I135" s="4">
        <f t="shared" si="24"/>
        <v>0</v>
      </c>
      <c r="J135" s="4"/>
      <c r="K135">
        <f t="shared" si="22"/>
        <v>40.807378602864212</v>
      </c>
      <c r="L135">
        <v>1665.2421484375</v>
      </c>
      <c r="M135">
        <v>0</v>
      </c>
      <c r="N135">
        <v>0</v>
      </c>
      <c r="O135" s="4">
        <v>0</v>
      </c>
      <c r="P135">
        <v>6103.4120199017398</v>
      </c>
      <c r="Q135">
        <v>5909.1866842008203</v>
      </c>
      <c r="R135" t="e">
        <f t="shared" si="23"/>
        <v>#DIV/0!</v>
      </c>
      <c r="S135" t="e">
        <f t="shared" si="23"/>
        <v>#DIV/0!</v>
      </c>
      <c r="AG135">
        <v>0</v>
      </c>
      <c r="AH135">
        <v>0</v>
      </c>
      <c r="AI135">
        <v>0</v>
      </c>
      <c r="AJ135">
        <v>0</v>
      </c>
    </row>
    <row r="136" spans="1:36" x14ac:dyDescent="0.2">
      <c r="A136">
        <v>1666.7421484375</v>
      </c>
      <c r="B136">
        <f t="shared" si="18"/>
        <v>6179.1440016918996</v>
      </c>
      <c r="C136">
        <f t="shared" si="19"/>
        <v>6703.9865061355003</v>
      </c>
      <c r="D136" s="4">
        <v>0</v>
      </c>
      <c r="F136">
        <v>1666.7421484375</v>
      </c>
      <c r="G136">
        <f t="shared" si="20"/>
        <v>5426283.1714771902</v>
      </c>
      <c r="H136">
        <f t="shared" si="21"/>
        <v>6105167.9833887098</v>
      </c>
      <c r="I136" s="4">
        <f t="shared" si="24"/>
        <v>0</v>
      </c>
      <c r="J136" s="4"/>
      <c r="K136">
        <f t="shared" si="22"/>
        <v>40.825753495036686</v>
      </c>
      <c r="L136">
        <v>1666.7421484375</v>
      </c>
      <c r="M136">
        <v>0</v>
      </c>
      <c r="N136">
        <v>0</v>
      </c>
      <c r="O136" s="4">
        <v>0</v>
      </c>
      <c r="P136">
        <v>6038.1365571941596</v>
      </c>
      <c r="Q136">
        <v>5847.8912111997097</v>
      </c>
      <c r="R136" t="e">
        <f t="shared" si="23"/>
        <v>#DIV/0!</v>
      </c>
      <c r="S136" t="e">
        <f t="shared" si="23"/>
        <v>#DIV/0!</v>
      </c>
      <c r="AG136">
        <v>0</v>
      </c>
      <c r="AH136">
        <v>0</v>
      </c>
      <c r="AI136">
        <v>0</v>
      </c>
      <c r="AJ136">
        <v>0</v>
      </c>
    </row>
    <row r="137" spans="1:36" x14ac:dyDescent="0.2">
      <c r="A137">
        <v>1669.7421484375</v>
      </c>
      <c r="B137">
        <f t="shared" si="18"/>
        <v>6179.1440016918996</v>
      </c>
      <c r="C137">
        <f t="shared" si="19"/>
        <v>6703.9865061355003</v>
      </c>
      <c r="D137" s="4">
        <v>0</v>
      </c>
      <c r="F137">
        <v>1669.7421484375</v>
      </c>
      <c r="G137">
        <f t="shared" si="20"/>
        <v>5426283.1714771902</v>
      </c>
      <c r="H137">
        <f t="shared" si="21"/>
        <v>6105167.9833887098</v>
      </c>
      <c r="I137" s="4">
        <f t="shared" si="24"/>
        <v>0</v>
      </c>
      <c r="J137" s="4"/>
      <c r="K137">
        <f t="shared" si="22"/>
        <v>40.862478491123127</v>
      </c>
      <c r="L137">
        <v>1669.7421484375</v>
      </c>
      <c r="M137">
        <v>0</v>
      </c>
      <c r="N137">
        <v>0</v>
      </c>
      <c r="O137" s="4">
        <v>0</v>
      </c>
      <c r="P137">
        <v>5980.8269052773603</v>
      </c>
      <c r="Q137">
        <v>5795.5119412651002</v>
      </c>
      <c r="R137" t="e">
        <f t="shared" si="23"/>
        <v>#DIV/0!</v>
      </c>
      <c r="S137" t="e">
        <f t="shared" si="23"/>
        <v>#DIV/0!</v>
      </c>
      <c r="AG137">
        <v>0</v>
      </c>
      <c r="AH137">
        <v>0</v>
      </c>
      <c r="AI137">
        <v>0</v>
      </c>
      <c r="AJ137">
        <v>0</v>
      </c>
    </row>
    <row r="138" spans="1:36" x14ac:dyDescent="0.2">
      <c r="A138">
        <v>1672.7421484375</v>
      </c>
      <c r="B138">
        <f t="shared" si="18"/>
        <v>6179.1440016918996</v>
      </c>
      <c r="C138">
        <f t="shared" si="19"/>
        <v>6703.9865061355003</v>
      </c>
      <c r="D138" s="4">
        <v>0</v>
      </c>
      <c r="F138">
        <v>1672.7421484375</v>
      </c>
      <c r="G138">
        <f t="shared" si="20"/>
        <v>5426283.1714771902</v>
      </c>
      <c r="H138">
        <f t="shared" si="21"/>
        <v>6105167.9833887098</v>
      </c>
      <c r="I138" s="4">
        <f t="shared" si="24"/>
        <v>0</v>
      </c>
      <c r="J138" s="4"/>
      <c r="K138">
        <f t="shared" si="22"/>
        <v>40.899170510384437</v>
      </c>
      <c r="L138">
        <v>1672.7421484375</v>
      </c>
      <c r="M138">
        <v>0</v>
      </c>
      <c r="N138">
        <v>0</v>
      </c>
      <c r="O138" s="4">
        <v>0</v>
      </c>
      <c r="P138">
        <v>5952.4587723693703</v>
      </c>
      <c r="Q138">
        <v>5768.1291538642399</v>
      </c>
      <c r="R138" t="e">
        <f t="shared" si="23"/>
        <v>#DIV/0!</v>
      </c>
      <c r="S138" t="e">
        <f t="shared" si="23"/>
        <v>#DIV/0!</v>
      </c>
      <c r="AG138">
        <v>0</v>
      </c>
      <c r="AH138">
        <v>0</v>
      </c>
      <c r="AI138">
        <v>0</v>
      </c>
      <c r="AJ138">
        <v>0</v>
      </c>
    </row>
    <row r="139" spans="1:36" x14ac:dyDescent="0.2">
      <c r="A139">
        <v>1675.7421484375</v>
      </c>
      <c r="B139">
        <f t="shared" si="18"/>
        <v>6179.1440016918996</v>
      </c>
      <c r="C139">
        <f t="shared" si="19"/>
        <v>6703.9865061355003</v>
      </c>
      <c r="D139" s="4">
        <v>0</v>
      </c>
      <c r="F139">
        <v>1675.7421484375</v>
      </c>
      <c r="G139">
        <f t="shared" si="20"/>
        <v>5426283.1714771902</v>
      </c>
      <c r="H139">
        <f t="shared" si="21"/>
        <v>6105167.9833887098</v>
      </c>
      <c r="I139" s="4">
        <f t="shared" si="24"/>
        <v>0</v>
      </c>
      <c r="J139" s="4"/>
      <c r="K139">
        <f t="shared" si="22"/>
        <v>40.93582964149499</v>
      </c>
      <c r="L139">
        <v>1675.7421484375</v>
      </c>
      <c r="M139">
        <v>0</v>
      </c>
      <c r="N139">
        <v>0</v>
      </c>
      <c r="O139" s="4">
        <v>0</v>
      </c>
      <c r="P139">
        <v>5934.1216796722802</v>
      </c>
      <c r="Q139">
        <v>5751.8971056407099</v>
      </c>
      <c r="R139" t="e">
        <f t="shared" si="23"/>
        <v>#DIV/0!</v>
      </c>
      <c r="S139" t="e">
        <f t="shared" si="23"/>
        <v>#DIV/0!</v>
      </c>
      <c r="AG139">
        <v>0</v>
      </c>
      <c r="AH139">
        <v>0</v>
      </c>
      <c r="AI139">
        <v>0</v>
      </c>
      <c r="AJ139">
        <v>0</v>
      </c>
    </row>
    <row r="140" spans="1:36" x14ac:dyDescent="0.2">
      <c r="A140">
        <v>1677.7421484375</v>
      </c>
      <c r="B140">
        <f t="shared" si="18"/>
        <v>6179.1440016918996</v>
      </c>
      <c r="C140">
        <f t="shared" si="19"/>
        <v>6703.9865061355003</v>
      </c>
      <c r="D140" s="4">
        <v>0</v>
      </c>
      <c r="F140">
        <v>1677.7421484375</v>
      </c>
      <c r="G140">
        <f t="shared" si="20"/>
        <v>5426283.1714771902</v>
      </c>
      <c r="H140">
        <f t="shared" si="21"/>
        <v>6105167.9833887098</v>
      </c>
      <c r="I140" s="4">
        <f t="shared" si="24"/>
        <v>0</v>
      </c>
      <c r="J140" s="4"/>
      <c r="K140">
        <f t="shared" si="22"/>
        <v>40.960250834650658</v>
      </c>
      <c r="L140">
        <v>1677.7421484375</v>
      </c>
      <c r="M140">
        <v>0</v>
      </c>
      <c r="N140">
        <v>0</v>
      </c>
      <c r="O140" s="4">
        <v>0</v>
      </c>
      <c r="P140">
        <v>5923.8600844821704</v>
      </c>
      <c r="Q140">
        <v>5740.9454946995002</v>
      </c>
      <c r="R140" t="e">
        <f t="shared" si="23"/>
        <v>#DIV/0!</v>
      </c>
      <c r="S140" t="e">
        <f t="shared" si="23"/>
        <v>#DIV/0!</v>
      </c>
      <c r="AG140">
        <v>0</v>
      </c>
      <c r="AH140">
        <v>0</v>
      </c>
      <c r="AI140">
        <v>0</v>
      </c>
      <c r="AJ140">
        <v>0</v>
      </c>
    </row>
    <row r="141" spans="1:36" x14ac:dyDescent="0.2">
      <c r="A141">
        <v>1678.9921484375</v>
      </c>
      <c r="B141">
        <v>6179.6143918054804</v>
      </c>
      <c r="C141">
        <v>6704.8844748899201</v>
      </c>
      <c r="D141" s="4">
        <f t="shared" ref="D141:D150" si="25">(C141-B141)/C141</f>
        <v>7.8341406932751587E-2</v>
      </c>
      <c r="F141">
        <v>1678.9921484375</v>
      </c>
      <c r="G141">
        <v>5517346.99018123</v>
      </c>
      <c r="H141">
        <v>6141257.2237812597</v>
      </c>
      <c r="I141" s="4">
        <f t="shared" si="24"/>
        <v>0.1015932423712875</v>
      </c>
      <c r="J141" s="4"/>
      <c r="K141">
        <f t="shared" si="22"/>
        <v>40.975506689210079</v>
      </c>
      <c r="L141">
        <v>1678.9921484375</v>
      </c>
      <c r="M141">
        <v>0.744733001333446</v>
      </c>
      <c r="N141">
        <v>1.4297546819810101</v>
      </c>
      <c r="O141" s="4">
        <f t="shared" ref="O141:O150" si="26">ABS((N141-M141)/N141)</f>
        <v>0.47911833357204037</v>
      </c>
      <c r="P141">
        <v>3000</v>
      </c>
      <c r="Q141">
        <v>3000</v>
      </c>
      <c r="R141">
        <f t="shared" si="23"/>
        <v>4968.2235020808021</v>
      </c>
      <c r="S141">
        <f t="shared" si="23"/>
        <v>2587.8565369504017</v>
      </c>
      <c r="AG141">
        <v>145694.46669745</v>
      </c>
      <c r="AH141">
        <v>57736.027580866401</v>
      </c>
      <c r="AI141">
        <v>-1</v>
      </c>
      <c r="AJ141">
        <v>-1</v>
      </c>
    </row>
    <row r="142" spans="1:36" x14ac:dyDescent="0.2">
      <c r="A142">
        <v>1680.2421484375</v>
      </c>
      <c r="B142">
        <v>6180.3499696199797</v>
      </c>
      <c r="C142">
        <v>6711.2399859131401</v>
      </c>
      <c r="D142" s="4">
        <f t="shared" si="25"/>
        <v>7.9104609194052961E-2</v>
      </c>
      <c r="F142">
        <v>1680.2421484375</v>
      </c>
      <c r="G142">
        <v>5628030.0302504003</v>
      </c>
      <c r="H142">
        <v>6202255.1235444797</v>
      </c>
      <c r="I142" s="4">
        <f t="shared" si="24"/>
        <v>9.2583275253263028E-2</v>
      </c>
      <c r="J142" s="4"/>
      <c r="K142">
        <f t="shared" si="22"/>
        <v>40.9907568658777</v>
      </c>
      <c r="L142">
        <v>1680.2421484375</v>
      </c>
      <c r="M142">
        <v>0.432191501854507</v>
      </c>
      <c r="N142">
        <v>8.7390629551746706</v>
      </c>
      <c r="O142" s="4">
        <f t="shared" si="26"/>
        <v>0.95054486916144787</v>
      </c>
      <c r="P142">
        <v>3000</v>
      </c>
      <c r="Q142">
        <v>3000</v>
      </c>
      <c r="R142">
        <f t="shared" si="23"/>
        <v>8561.0197889674582</v>
      </c>
      <c r="S142">
        <f t="shared" si="23"/>
        <v>423.38635377481921</v>
      </c>
      <c r="AG142">
        <v>31398.397413218601</v>
      </c>
      <c r="AH142">
        <v>39860.612040280997</v>
      </c>
      <c r="AI142">
        <v>-1</v>
      </c>
      <c r="AJ142">
        <v>-1</v>
      </c>
    </row>
    <row r="143" spans="1:36" x14ac:dyDescent="0.2">
      <c r="A143">
        <v>1682.7421484375</v>
      </c>
      <c r="B143">
        <v>6184.7533222011798</v>
      </c>
      <c r="C143">
        <v>6743.2177049914999</v>
      </c>
      <c r="D143" s="4">
        <f t="shared" si="25"/>
        <v>8.2818679037595155E-2</v>
      </c>
      <c r="F143">
        <v>1682.7421484375</v>
      </c>
      <c r="G143">
        <v>5694800.6283156397</v>
      </c>
      <c r="H143">
        <v>6284641.0323566496</v>
      </c>
      <c r="I143" s="4">
        <f t="shared" si="24"/>
        <v>9.3854271231117281E-2</v>
      </c>
      <c r="J143" s="4"/>
      <c r="K143">
        <f t="shared" si="22"/>
        <v>41.021240210865152</v>
      </c>
      <c r="L143">
        <v>1682.7421484375</v>
      </c>
      <c r="M143">
        <v>3.0904905631091601</v>
      </c>
      <c r="N143">
        <v>16.843112307507301</v>
      </c>
      <c r="O143" s="4">
        <f t="shared" si="26"/>
        <v>0.81651309409534312</v>
      </c>
      <c r="P143">
        <v>3000</v>
      </c>
      <c r="Q143">
        <v>3000</v>
      </c>
      <c r="R143">
        <f t="shared" si="23"/>
        <v>1197.2209344906228</v>
      </c>
      <c r="S143">
        <f t="shared" si="23"/>
        <v>219.67436495396629</v>
      </c>
      <c r="AG143">
        <v>22018.081038970198</v>
      </c>
      <c r="AH143">
        <v>26048.1150094595</v>
      </c>
      <c r="AI143">
        <v>-1</v>
      </c>
      <c r="AJ143">
        <v>-1</v>
      </c>
    </row>
    <row r="144" spans="1:36" x14ac:dyDescent="0.2">
      <c r="A144">
        <v>1687.7421484375</v>
      </c>
      <c r="B144">
        <v>6214.7675514634302</v>
      </c>
      <c r="C144">
        <v>6824.0891309644003</v>
      </c>
      <c r="D144" s="4">
        <f t="shared" si="25"/>
        <v>8.9289803782920257E-2</v>
      </c>
      <c r="F144">
        <v>1687.7421484375</v>
      </c>
      <c r="G144">
        <v>5789032.7926361002</v>
      </c>
      <c r="H144">
        <v>6403568.2238917202</v>
      </c>
      <c r="I144" s="4">
        <f t="shared" si="24"/>
        <v>9.5967655808333177E-2</v>
      </c>
      <c r="J144" s="4"/>
      <c r="K144">
        <f t="shared" si="22"/>
        <v>41.082139044084599</v>
      </c>
      <c r="L144">
        <v>1687.7421484375</v>
      </c>
      <c r="M144">
        <v>8.9152011417918295</v>
      </c>
      <c r="N144">
        <v>15.505458081653099</v>
      </c>
      <c r="O144" s="4">
        <f t="shared" si="26"/>
        <v>0.42502820008002345</v>
      </c>
      <c r="P144">
        <v>3000</v>
      </c>
      <c r="Q144">
        <v>3000</v>
      </c>
      <c r="R144">
        <f t="shared" si="23"/>
        <v>415.02148309985881</v>
      </c>
      <c r="S144">
        <f t="shared" si="23"/>
        <v>238.62564914338398</v>
      </c>
      <c r="AG144">
        <v>15674.784689214101</v>
      </c>
      <c r="AH144">
        <v>21522.761604566</v>
      </c>
      <c r="AI144">
        <v>-1</v>
      </c>
      <c r="AJ144">
        <v>-1</v>
      </c>
    </row>
    <row r="145" spans="1:36" x14ac:dyDescent="0.2">
      <c r="A145">
        <v>1697.7421484375</v>
      </c>
      <c r="B145">
        <v>6307.5764369277003</v>
      </c>
      <c r="C145">
        <v>6964.5672716992503</v>
      </c>
      <c r="D145" s="4">
        <f t="shared" si="25"/>
        <v>9.4333331726330502E-2</v>
      </c>
      <c r="F145">
        <v>1697.7421484375</v>
      </c>
      <c r="G145">
        <v>5934424.4827593304</v>
      </c>
      <c r="H145">
        <v>6591445.7223123601</v>
      </c>
      <c r="I145" s="4">
        <f t="shared" si="24"/>
        <v>9.9677865408036539E-2</v>
      </c>
      <c r="J145" s="4"/>
      <c r="K145">
        <f t="shared" si="22"/>
        <v>41.203666686807132</v>
      </c>
      <c r="L145">
        <v>1697.7421484375</v>
      </c>
      <c r="M145">
        <v>9.6465759510608304</v>
      </c>
      <c r="N145">
        <v>12.590170065316901</v>
      </c>
      <c r="O145" s="4">
        <f t="shared" si="26"/>
        <v>0.23380098116108955</v>
      </c>
      <c r="P145">
        <v>3000</v>
      </c>
      <c r="Q145">
        <v>3000</v>
      </c>
      <c r="R145">
        <f t="shared" si="23"/>
        <v>383.55578381084661</v>
      </c>
      <c r="S145">
        <f t="shared" si="23"/>
        <v>293.88006522585994</v>
      </c>
      <c r="AG145">
        <v>13403.5533354333</v>
      </c>
      <c r="AH145">
        <v>16052.7380795627</v>
      </c>
      <c r="AI145">
        <v>-1</v>
      </c>
      <c r="AJ145">
        <v>-1</v>
      </c>
    </row>
    <row r="146" spans="1:36" x14ac:dyDescent="0.2">
      <c r="A146">
        <v>1717.7421484375</v>
      </c>
      <c r="B146">
        <v>6493.7363326403702</v>
      </c>
      <c r="C146">
        <v>7187.7369185798898</v>
      </c>
      <c r="D146" s="4">
        <f t="shared" si="25"/>
        <v>9.6553420610813914E-2</v>
      </c>
      <c r="F146">
        <v>1717.7421484375</v>
      </c>
      <c r="G146">
        <v>6173340.4204411199</v>
      </c>
      <c r="H146">
        <v>6860812.0527079999</v>
      </c>
      <c r="I146" s="4">
        <f t="shared" si="24"/>
        <v>0.10020266216089263</v>
      </c>
      <c r="J146" s="4"/>
      <c r="K146">
        <f t="shared" si="22"/>
        <v>41.445652949826957</v>
      </c>
      <c r="L146">
        <v>1717.7421484375</v>
      </c>
      <c r="M146">
        <v>8.9694136202060708</v>
      </c>
      <c r="N146">
        <v>9.7267946227476791</v>
      </c>
      <c r="O146" s="4">
        <f t="shared" si="26"/>
        <v>7.7865425550401837E-2</v>
      </c>
      <c r="P146">
        <v>3000</v>
      </c>
      <c r="Q146">
        <v>3000</v>
      </c>
      <c r="R146">
        <f t="shared" si="23"/>
        <v>412.51303113781404</v>
      </c>
      <c r="S146">
        <f t="shared" si="23"/>
        <v>380.39252842318194</v>
      </c>
      <c r="AG146">
        <v>10488.0404327456</v>
      </c>
      <c r="AH146">
        <v>10883.8949600012</v>
      </c>
      <c r="AI146">
        <v>-1</v>
      </c>
      <c r="AJ146">
        <v>-1</v>
      </c>
    </row>
    <row r="147" spans="1:36" x14ac:dyDescent="0.2">
      <c r="A147">
        <v>1757.7421484375</v>
      </c>
      <c r="B147">
        <v>6814.7401123970403</v>
      </c>
      <c r="C147">
        <v>7509.68706036599</v>
      </c>
      <c r="D147" s="4">
        <f t="shared" si="25"/>
        <v>9.2540067566421455E-2</v>
      </c>
      <c r="F147">
        <v>1757.7421484375</v>
      </c>
      <c r="G147">
        <v>6537135.1331380997</v>
      </c>
      <c r="H147">
        <v>7216613.5062028002</v>
      </c>
      <c r="I147" s="4">
        <f t="shared" si="24"/>
        <v>9.4154740652340252E-2</v>
      </c>
      <c r="J147" s="4"/>
      <c r="K147">
        <f t="shared" si="22"/>
        <v>41.925435578387258</v>
      </c>
      <c r="L147">
        <v>1757.7421484375</v>
      </c>
      <c r="M147">
        <v>7.0807753676274201</v>
      </c>
      <c r="N147">
        <v>6.37071246655732</v>
      </c>
      <c r="O147" s="4">
        <f t="shared" si="26"/>
        <v>0.11145737698845042</v>
      </c>
      <c r="P147">
        <v>3000</v>
      </c>
      <c r="Q147">
        <v>3000</v>
      </c>
      <c r="R147">
        <f t="shared" si="23"/>
        <v>522.54164380302484</v>
      </c>
      <c r="S147">
        <f t="shared" si="23"/>
        <v>580.7827647885432</v>
      </c>
      <c r="AG147">
        <v>7701.6952021029301</v>
      </c>
      <c r="AH147">
        <v>6906.1777147387402</v>
      </c>
      <c r="AI147">
        <v>-1</v>
      </c>
      <c r="AJ147">
        <v>-1</v>
      </c>
    </row>
    <row r="148" spans="1:36" x14ac:dyDescent="0.2">
      <c r="A148">
        <v>1797.7421484375</v>
      </c>
      <c r="B148">
        <v>7068.24636834598</v>
      </c>
      <c r="C148">
        <v>7734.0133828971802</v>
      </c>
      <c r="D148" s="4">
        <f t="shared" si="25"/>
        <v>8.6082992308167211E-2</v>
      </c>
      <c r="F148">
        <v>1797.7421484375</v>
      </c>
      <c r="G148">
        <v>6812295.2563666999</v>
      </c>
      <c r="H148">
        <v>7459398.4103684304</v>
      </c>
      <c r="I148" s="4">
        <f t="shared" si="24"/>
        <v>8.6750045835099612E-2</v>
      </c>
      <c r="J148" s="4"/>
      <c r="K148">
        <f t="shared" si="22"/>
        <v>42.399789485768679</v>
      </c>
      <c r="L148">
        <v>1797.7421484375</v>
      </c>
      <c r="M148">
        <v>5.5945374298198196</v>
      </c>
      <c r="N148">
        <v>4.84560366000182</v>
      </c>
      <c r="O148" s="4">
        <f t="shared" si="26"/>
        <v>0.15455943621639875</v>
      </c>
      <c r="P148">
        <v>3000</v>
      </c>
      <c r="Q148">
        <v>3000</v>
      </c>
      <c r="R148">
        <f t="shared" si="23"/>
        <v>661.35941468161093</v>
      </c>
      <c r="S148">
        <f t="shared" si="23"/>
        <v>763.57875295120823</v>
      </c>
      <c r="AG148">
        <v>6056.3109593273803</v>
      </c>
      <c r="AH148">
        <v>5233.0674935426896</v>
      </c>
      <c r="AI148">
        <v>-1</v>
      </c>
      <c r="AJ148">
        <v>-1</v>
      </c>
    </row>
    <row r="149" spans="1:36" x14ac:dyDescent="0.2">
      <c r="A149">
        <v>1837.7421484375</v>
      </c>
      <c r="B149">
        <v>7271.5396477608001</v>
      </c>
      <c r="C149">
        <v>7909.2681691303096</v>
      </c>
      <c r="D149" s="4">
        <f t="shared" si="25"/>
        <v>8.0630534675578347E-2</v>
      </c>
      <c r="F149">
        <v>1837.7421484375</v>
      </c>
      <c r="G149">
        <v>7032014.7208451899</v>
      </c>
      <c r="H149">
        <v>7648303.6083697705</v>
      </c>
      <c r="I149" s="4">
        <f t="shared" si="24"/>
        <v>8.0578507219582263E-2</v>
      </c>
      <c r="J149" s="4"/>
      <c r="K149">
        <f t="shared" si="22"/>
        <v>42.868894882391125</v>
      </c>
      <c r="L149">
        <v>1837.7421484375</v>
      </c>
      <c r="M149">
        <v>4.5701265409209197</v>
      </c>
      <c r="N149">
        <v>3.91713565165505</v>
      </c>
      <c r="O149" s="4">
        <f t="shared" si="26"/>
        <v>0.16670111717728517</v>
      </c>
      <c r="P149">
        <v>3000</v>
      </c>
      <c r="Q149">
        <v>3000</v>
      </c>
      <c r="R149">
        <f t="shared" si="23"/>
        <v>809.60559119538482</v>
      </c>
      <c r="S149">
        <f t="shared" si="23"/>
        <v>944.56774772063181</v>
      </c>
      <c r="AG149">
        <v>4929.6622645970301</v>
      </c>
      <c r="AH149">
        <v>4212.1924065244702</v>
      </c>
      <c r="AI149">
        <v>-1</v>
      </c>
      <c r="AJ149">
        <v>-1</v>
      </c>
    </row>
    <row r="150" spans="1:36" x14ac:dyDescent="0.2">
      <c r="A150">
        <v>1857.7421484375</v>
      </c>
      <c r="B150">
        <v>7358.7343920799303</v>
      </c>
      <c r="C150">
        <v>7983.99992805691</v>
      </c>
      <c r="D150" s="4">
        <f t="shared" si="25"/>
        <v>7.8314822346090926E-2</v>
      </c>
      <c r="F150">
        <v>1857.7421484375</v>
      </c>
      <c r="G150">
        <v>7125977.8557256898</v>
      </c>
      <c r="H150">
        <v>7728570.6586977802</v>
      </c>
      <c r="I150" s="4">
        <f t="shared" si="24"/>
        <v>7.7969501681909165E-2</v>
      </c>
      <c r="J150" s="4"/>
      <c r="K150">
        <f t="shared" si="22"/>
        <v>43.101533017254731</v>
      </c>
      <c r="L150">
        <v>1857.7421484375</v>
      </c>
      <c r="M150">
        <v>4.1493478909927397</v>
      </c>
      <c r="N150">
        <v>3.5560402410047902</v>
      </c>
      <c r="O150" s="4">
        <f t="shared" si="26"/>
        <v>0.16684503261422745</v>
      </c>
      <c r="P150">
        <v>3000</v>
      </c>
      <c r="Q150">
        <v>3000</v>
      </c>
      <c r="R150">
        <f t="shared" si="23"/>
        <v>891.70638307571937</v>
      </c>
      <c r="S150">
        <f t="shared" si="23"/>
        <v>1040.4831636423025</v>
      </c>
      <c r="AG150">
        <v>4466.6512234530001</v>
      </c>
      <c r="AH150">
        <v>3814.51262627696</v>
      </c>
      <c r="AI150">
        <v>-1</v>
      </c>
      <c r="AJ150">
        <v>-1</v>
      </c>
    </row>
    <row r="151" spans="1:36" x14ac:dyDescent="0.2">
      <c r="A151">
        <v>1857.74458984375</v>
      </c>
      <c r="B151">
        <f t="shared" ref="B151:B180" si="27">B150</f>
        <v>7358.7343920799303</v>
      </c>
      <c r="C151">
        <f t="shared" ref="C151:C180" si="28">C150</f>
        <v>7983.99992805691</v>
      </c>
      <c r="D151" s="4">
        <v>0</v>
      </c>
      <c r="F151">
        <v>1857.74458984375</v>
      </c>
      <c r="G151">
        <f t="shared" ref="G151:G180" si="29">G150</f>
        <v>7125977.8557256898</v>
      </c>
      <c r="H151">
        <f t="shared" ref="H151:H180" si="30">H150</f>
        <v>7728570.6586977802</v>
      </c>
      <c r="I151" s="4">
        <f t="shared" si="24"/>
        <v>0</v>
      </c>
      <c r="J151" s="4"/>
      <c r="K151">
        <f t="shared" si="22"/>
        <v>43.101561338816367</v>
      </c>
      <c r="L151">
        <v>1857.74458984375</v>
      </c>
      <c r="M151">
        <v>0</v>
      </c>
      <c r="N151">
        <v>0</v>
      </c>
      <c r="O151" s="4">
        <v>0</v>
      </c>
      <c r="P151">
        <v>3037.4232646017499</v>
      </c>
      <c r="Q151">
        <v>3032.8517276322</v>
      </c>
      <c r="R151" t="e">
        <f t="shared" si="23"/>
        <v>#DIV/0!</v>
      </c>
      <c r="S151" t="e">
        <f t="shared" si="23"/>
        <v>#DIV/0!</v>
      </c>
      <c r="AG151">
        <v>0</v>
      </c>
      <c r="AH151">
        <v>0</v>
      </c>
      <c r="AI151">
        <v>0</v>
      </c>
      <c r="AJ151">
        <v>0</v>
      </c>
    </row>
    <row r="152" spans="1:36" x14ac:dyDescent="0.2">
      <c r="A152">
        <v>1857.74703125</v>
      </c>
      <c r="B152">
        <f t="shared" si="27"/>
        <v>7358.7343920799303</v>
      </c>
      <c r="C152">
        <f t="shared" si="28"/>
        <v>7983.99992805691</v>
      </c>
      <c r="D152" s="4">
        <v>0</v>
      </c>
      <c r="F152">
        <v>1857.74703125</v>
      </c>
      <c r="G152">
        <f t="shared" si="29"/>
        <v>7125977.8557256898</v>
      </c>
      <c r="H152">
        <f t="shared" si="30"/>
        <v>7728570.6586977802</v>
      </c>
      <c r="I152" s="4">
        <f t="shared" si="24"/>
        <v>0</v>
      </c>
      <c r="J152" s="4"/>
      <c r="K152">
        <f t="shared" si="22"/>
        <v>43.101589660359394</v>
      </c>
      <c r="L152">
        <v>1857.74703125</v>
      </c>
      <c r="M152">
        <v>0</v>
      </c>
      <c r="N152">
        <v>0</v>
      </c>
      <c r="O152" s="4">
        <v>0</v>
      </c>
      <c r="P152">
        <v>3053.1658274053698</v>
      </c>
      <c r="Q152">
        <v>3045.2821512271498</v>
      </c>
      <c r="R152" t="e">
        <f t="shared" si="23"/>
        <v>#DIV/0!</v>
      </c>
      <c r="S152" t="e">
        <f t="shared" si="23"/>
        <v>#DIV/0!</v>
      </c>
      <c r="AG152">
        <v>0</v>
      </c>
      <c r="AH152">
        <v>0</v>
      </c>
      <c r="AI152">
        <v>0</v>
      </c>
      <c r="AJ152">
        <v>0</v>
      </c>
    </row>
    <row r="153" spans="1:36" x14ac:dyDescent="0.2">
      <c r="A153">
        <v>1857.74947265625</v>
      </c>
      <c r="B153">
        <f t="shared" si="27"/>
        <v>7358.7343920799303</v>
      </c>
      <c r="C153">
        <f t="shared" si="28"/>
        <v>7983.99992805691</v>
      </c>
      <c r="D153" s="4">
        <v>0</v>
      </c>
      <c r="F153">
        <v>1857.74947265625</v>
      </c>
      <c r="G153">
        <f t="shared" si="29"/>
        <v>7125977.8557256898</v>
      </c>
      <c r="H153">
        <f t="shared" si="30"/>
        <v>7728570.6586977802</v>
      </c>
      <c r="I153" s="4">
        <f t="shared" si="24"/>
        <v>0</v>
      </c>
      <c r="J153" s="4"/>
      <c r="K153">
        <f t="shared" si="22"/>
        <v>43.101617981883813</v>
      </c>
      <c r="L153">
        <v>1857.74947265625</v>
      </c>
      <c r="M153">
        <v>0</v>
      </c>
      <c r="N153">
        <v>0</v>
      </c>
      <c r="O153" s="4">
        <v>0</v>
      </c>
      <c r="P153">
        <v>3237.03746798368</v>
      </c>
      <c r="Q153">
        <v>3221.2922772454599</v>
      </c>
      <c r="R153" t="e">
        <f t="shared" si="23"/>
        <v>#DIV/0!</v>
      </c>
      <c r="S153" t="e">
        <f t="shared" si="23"/>
        <v>#DIV/0!</v>
      </c>
      <c r="AG153">
        <v>0</v>
      </c>
      <c r="AH153">
        <v>0</v>
      </c>
      <c r="AI153">
        <v>1</v>
      </c>
      <c r="AJ153">
        <v>1</v>
      </c>
    </row>
    <row r="154" spans="1:36" x14ac:dyDescent="0.2">
      <c r="A154">
        <v>1857.7519140625</v>
      </c>
      <c r="B154">
        <f t="shared" si="27"/>
        <v>7358.7343920799303</v>
      </c>
      <c r="C154">
        <f t="shared" si="28"/>
        <v>7983.99992805691</v>
      </c>
      <c r="D154" s="4">
        <v>0</v>
      </c>
      <c r="F154">
        <v>1857.7519140625</v>
      </c>
      <c r="G154">
        <f t="shared" si="29"/>
        <v>7125977.8557256898</v>
      </c>
      <c r="H154">
        <f t="shared" si="30"/>
        <v>7728570.6586977802</v>
      </c>
      <c r="I154" s="4">
        <f t="shared" si="24"/>
        <v>0</v>
      </c>
      <c r="J154" s="4"/>
      <c r="K154">
        <f t="shared" si="22"/>
        <v>43.101646303389622</v>
      </c>
      <c r="L154">
        <v>1857.7519140625</v>
      </c>
      <c r="M154">
        <v>0</v>
      </c>
      <c r="N154">
        <v>0</v>
      </c>
      <c r="O154" s="4">
        <v>0</v>
      </c>
      <c r="P154">
        <v>3283.8159318360399</v>
      </c>
      <c r="Q154">
        <v>3268.46306343577</v>
      </c>
      <c r="R154" t="e">
        <f t="shared" si="23"/>
        <v>#DIV/0!</v>
      </c>
      <c r="S154" t="e">
        <f t="shared" si="23"/>
        <v>#DIV/0!</v>
      </c>
      <c r="AG154">
        <v>0</v>
      </c>
      <c r="AH154">
        <v>0</v>
      </c>
      <c r="AI154">
        <v>1</v>
      </c>
      <c r="AJ154">
        <v>1</v>
      </c>
    </row>
    <row r="155" spans="1:36" x14ac:dyDescent="0.2">
      <c r="A155">
        <v>1857.756796875</v>
      </c>
      <c r="B155">
        <f t="shared" si="27"/>
        <v>7358.7343920799303</v>
      </c>
      <c r="C155">
        <f t="shared" si="28"/>
        <v>7983.99992805691</v>
      </c>
      <c r="D155" s="4">
        <v>0</v>
      </c>
      <c r="F155">
        <v>1857.756796875</v>
      </c>
      <c r="G155">
        <f t="shared" si="29"/>
        <v>7125977.8557256898</v>
      </c>
      <c r="H155">
        <f t="shared" si="30"/>
        <v>7728570.6586977802</v>
      </c>
      <c r="I155" s="4">
        <f t="shared" si="24"/>
        <v>0</v>
      </c>
      <c r="J155" s="4"/>
      <c r="K155">
        <f t="shared" si="22"/>
        <v>43.101702946345405</v>
      </c>
      <c r="L155">
        <v>1857.756796875</v>
      </c>
      <c r="M155">
        <v>0</v>
      </c>
      <c r="N155">
        <v>0</v>
      </c>
      <c r="O155" s="4">
        <v>0</v>
      </c>
      <c r="P155">
        <v>3316.8765514995598</v>
      </c>
      <c r="Q155">
        <v>3300.7514050135801</v>
      </c>
      <c r="R155" t="e">
        <f t="shared" si="23"/>
        <v>#DIV/0!</v>
      </c>
      <c r="S155" t="e">
        <f t="shared" si="23"/>
        <v>#DIV/0!</v>
      </c>
      <c r="AG155">
        <v>0</v>
      </c>
      <c r="AH155">
        <v>0</v>
      </c>
      <c r="AI155">
        <v>1</v>
      </c>
      <c r="AJ155">
        <v>1</v>
      </c>
    </row>
    <row r="156" spans="1:36" x14ac:dyDescent="0.2">
      <c r="A156">
        <v>1857.7665625</v>
      </c>
      <c r="B156">
        <f t="shared" si="27"/>
        <v>7358.7343920799303</v>
      </c>
      <c r="C156">
        <f t="shared" si="28"/>
        <v>7983.99992805691</v>
      </c>
      <c r="D156" s="4">
        <v>0</v>
      </c>
      <c r="F156">
        <v>1857.7665625</v>
      </c>
      <c r="G156">
        <f t="shared" si="29"/>
        <v>7125977.8557256898</v>
      </c>
      <c r="H156">
        <f t="shared" si="30"/>
        <v>7728570.6586977802</v>
      </c>
      <c r="I156" s="4">
        <f t="shared" si="24"/>
        <v>0</v>
      </c>
      <c r="J156" s="4"/>
      <c r="K156">
        <f t="shared" si="22"/>
        <v>43.101816232033656</v>
      </c>
      <c r="L156">
        <v>1857.7665625</v>
      </c>
      <c r="M156">
        <v>0</v>
      </c>
      <c r="N156">
        <v>0</v>
      </c>
      <c r="O156" s="4">
        <v>0</v>
      </c>
      <c r="P156">
        <v>3405.3059840707501</v>
      </c>
      <c r="Q156">
        <v>3385.57732232851</v>
      </c>
      <c r="R156" t="e">
        <f t="shared" si="23"/>
        <v>#DIV/0!</v>
      </c>
      <c r="S156" t="e">
        <f t="shared" si="23"/>
        <v>#DIV/0!</v>
      </c>
      <c r="AG156">
        <v>0</v>
      </c>
      <c r="AH156">
        <v>0</v>
      </c>
      <c r="AI156">
        <v>1</v>
      </c>
      <c r="AJ156">
        <v>1</v>
      </c>
    </row>
    <row r="157" spans="1:36" x14ac:dyDescent="0.2">
      <c r="A157">
        <v>1857.78609375</v>
      </c>
      <c r="B157">
        <f t="shared" si="27"/>
        <v>7358.7343920799303</v>
      </c>
      <c r="C157">
        <f t="shared" si="28"/>
        <v>7983.99992805691</v>
      </c>
      <c r="D157" s="4">
        <v>0</v>
      </c>
      <c r="F157">
        <v>1857.78609375</v>
      </c>
      <c r="G157">
        <f t="shared" si="29"/>
        <v>7125977.8557256898</v>
      </c>
      <c r="H157">
        <f t="shared" si="30"/>
        <v>7728570.6586977802</v>
      </c>
      <c r="I157" s="4">
        <f t="shared" si="24"/>
        <v>0</v>
      </c>
      <c r="J157" s="4"/>
      <c r="K157">
        <f t="shared" si="22"/>
        <v>43.102042802516912</v>
      </c>
      <c r="L157">
        <v>1857.78609375</v>
      </c>
      <c r="M157">
        <v>0</v>
      </c>
      <c r="N157">
        <v>0</v>
      </c>
      <c r="O157" s="4">
        <v>0</v>
      </c>
      <c r="P157">
        <v>3556.3155339014102</v>
      </c>
      <c r="Q157">
        <v>3537.6248051512798</v>
      </c>
      <c r="R157" t="e">
        <f t="shared" si="23"/>
        <v>#DIV/0!</v>
      </c>
      <c r="S157" t="e">
        <f t="shared" si="23"/>
        <v>#DIV/0!</v>
      </c>
      <c r="AG157">
        <v>0</v>
      </c>
      <c r="AH157">
        <v>0</v>
      </c>
      <c r="AI157">
        <v>1</v>
      </c>
      <c r="AJ157">
        <v>1</v>
      </c>
    </row>
    <row r="158" spans="1:36" x14ac:dyDescent="0.2">
      <c r="A158">
        <v>1857.82515625</v>
      </c>
      <c r="B158">
        <f t="shared" si="27"/>
        <v>7358.7343920799303</v>
      </c>
      <c r="C158">
        <f t="shared" si="28"/>
        <v>7983.99992805691</v>
      </c>
      <c r="D158" s="4">
        <v>0</v>
      </c>
      <c r="F158">
        <v>1857.82515625</v>
      </c>
      <c r="G158">
        <f t="shared" si="29"/>
        <v>7125977.8557256898</v>
      </c>
      <c r="H158">
        <f t="shared" si="30"/>
        <v>7728570.6586977802</v>
      </c>
      <c r="I158" s="4">
        <f t="shared" si="24"/>
        <v>0</v>
      </c>
      <c r="J158" s="4"/>
      <c r="K158">
        <f t="shared" si="22"/>
        <v>43.102495939910483</v>
      </c>
      <c r="L158">
        <v>1857.82515625</v>
      </c>
      <c r="M158">
        <v>0</v>
      </c>
      <c r="N158">
        <v>0</v>
      </c>
      <c r="O158" s="4">
        <v>0</v>
      </c>
      <c r="P158">
        <v>3814.4334161446</v>
      </c>
      <c r="Q158">
        <v>3788.3417168768101</v>
      </c>
      <c r="R158" t="e">
        <f t="shared" si="23"/>
        <v>#DIV/0!</v>
      </c>
      <c r="S158" t="e">
        <f t="shared" si="23"/>
        <v>#DIV/0!</v>
      </c>
      <c r="AG158">
        <v>0</v>
      </c>
      <c r="AH158">
        <v>0</v>
      </c>
      <c r="AI158">
        <v>1</v>
      </c>
      <c r="AJ158">
        <v>1</v>
      </c>
    </row>
    <row r="159" spans="1:36" x14ac:dyDescent="0.2">
      <c r="A159">
        <v>1857.90328125</v>
      </c>
      <c r="B159">
        <f t="shared" si="27"/>
        <v>7358.7343920799303</v>
      </c>
      <c r="C159">
        <f t="shared" si="28"/>
        <v>7983.99992805691</v>
      </c>
      <c r="D159" s="4">
        <v>0</v>
      </c>
      <c r="F159">
        <v>1857.90328125</v>
      </c>
      <c r="G159">
        <f t="shared" si="29"/>
        <v>7125977.8557256898</v>
      </c>
      <c r="H159">
        <f t="shared" si="30"/>
        <v>7728570.6586977802</v>
      </c>
      <c r="I159" s="4">
        <f t="shared" si="24"/>
        <v>0</v>
      </c>
      <c r="J159" s="4"/>
      <c r="K159">
        <f t="shared" si="22"/>
        <v>43.103402200406407</v>
      </c>
      <c r="L159">
        <v>1857.90328125</v>
      </c>
      <c r="M159">
        <v>0</v>
      </c>
      <c r="N159">
        <v>0</v>
      </c>
      <c r="O159" s="4">
        <v>0</v>
      </c>
      <c r="P159">
        <v>4213.4489973208401</v>
      </c>
      <c r="Q159">
        <v>4167.4821506162098</v>
      </c>
      <c r="R159" t="e">
        <f t="shared" si="23"/>
        <v>#DIV/0!</v>
      </c>
      <c r="S159" t="e">
        <f t="shared" si="23"/>
        <v>#DIV/0!</v>
      </c>
      <c r="AG159">
        <v>0</v>
      </c>
      <c r="AH159">
        <v>0</v>
      </c>
      <c r="AI159">
        <v>1</v>
      </c>
      <c r="AJ159">
        <v>1</v>
      </c>
    </row>
    <row r="160" spans="1:36" x14ac:dyDescent="0.2">
      <c r="A160">
        <v>1858.05953125</v>
      </c>
      <c r="B160">
        <f t="shared" si="27"/>
        <v>7358.7343920799303</v>
      </c>
      <c r="C160">
        <f t="shared" si="28"/>
        <v>7983.99992805691</v>
      </c>
      <c r="D160" s="4">
        <v>0</v>
      </c>
      <c r="F160">
        <v>1858.05953125</v>
      </c>
      <c r="G160">
        <f t="shared" si="29"/>
        <v>7125977.8557256898</v>
      </c>
      <c r="H160">
        <f t="shared" si="30"/>
        <v>7728570.6586977802</v>
      </c>
      <c r="I160" s="4">
        <f t="shared" si="24"/>
        <v>0</v>
      </c>
      <c r="J160" s="4"/>
      <c r="K160">
        <f t="shared" si="22"/>
        <v>43.10521466423755</v>
      </c>
      <c r="L160">
        <v>1858.05953125</v>
      </c>
      <c r="M160">
        <v>0</v>
      </c>
      <c r="N160">
        <v>0</v>
      </c>
      <c r="O160" s="4">
        <v>0</v>
      </c>
      <c r="P160">
        <v>4714.62629547288</v>
      </c>
      <c r="Q160">
        <v>4632.9697807932198</v>
      </c>
      <c r="R160" t="e">
        <f t="shared" si="23"/>
        <v>#DIV/0!</v>
      </c>
      <c r="S160" t="e">
        <f t="shared" si="23"/>
        <v>#DIV/0!</v>
      </c>
      <c r="AG160">
        <v>0</v>
      </c>
      <c r="AH160">
        <v>0</v>
      </c>
      <c r="AI160">
        <v>1</v>
      </c>
      <c r="AJ160">
        <v>1</v>
      </c>
    </row>
    <row r="161" spans="1:36" x14ac:dyDescent="0.2">
      <c r="A161">
        <v>1858.37203125</v>
      </c>
      <c r="B161">
        <f t="shared" si="27"/>
        <v>7358.7343920799303</v>
      </c>
      <c r="C161">
        <f t="shared" si="28"/>
        <v>7983.99992805691</v>
      </c>
      <c r="D161" s="4">
        <v>0</v>
      </c>
      <c r="F161">
        <v>1858.37203125</v>
      </c>
      <c r="G161">
        <f t="shared" si="29"/>
        <v>7125977.8557256898</v>
      </c>
      <c r="H161">
        <f t="shared" si="30"/>
        <v>7728570.6586977802</v>
      </c>
      <c r="I161" s="4">
        <f t="shared" si="24"/>
        <v>0</v>
      </c>
      <c r="J161" s="4"/>
      <c r="K161">
        <f t="shared" si="22"/>
        <v>43.108839363290677</v>
      </c>
      <c r="L161">
        <v>1858.37203125</v>
      </c>
      <c r="M161">
        <v>0</v>
      </c>
      <c r="N161">
        <v>0</v>
      </c>
      <c r="O161" s="4">
        <v>0</v>
      </c>
      <c r="P161">
        <v>5064.3033919990303</v>
      </c>
      <c r="Q161">
        <v>4938.6142898869402</v>
      </c>
      <c r="R161" t="e">
        <f t="shared" si="23"/>
        <v>#DIV/0!</v>
      </c>
      <c r="S161" t="e">
        <f t="shared" si="23"/>
        <v>#DIV/0!</v>
      </c>
      <c r="AG161">
        <v>0</v>
      </c>
      <c r="AH161">
        <v>0</v>
      </c>
      <c r="AI161">
        <v>1</v>
      </c>
      <c r="AJ161">
        <v>1</v>
      </c>
    </row>
    <row r="162" spans="1:36" x14ac:dyDescent="0.2">
      <c r="A162">
        <v>1858.99703125</v>
      </c>
      <c r="B162">
        <f t="shared" si="27"/>
        <v>7358.7343920799303</v>
      </c>
      <c r="C162">
        <f t="shared" si="28"/>
        <v>7983.99992805691</v>
      </c>
      <c r="D162" s="4">
        <v>0</v>
      </c>
      <c r="F162">
        <v>1858.99703125</v>
      </c>
      <c r="G162">
        <f t="shared" si="29"/>
        <v>7125977.8557256898</v>
      </c>
      <c r="H162">
        <f t="shared" si="30"/>
        <v>7728570.6586977802</v>
      </c>
      <c r="I162" s="4">
        <f t="shared" si="24"/>
        <v>0</v>
      </c>
      <c r="J162" s="4"/>
      <c r="K162">
        <f t="shared" si="22"/>
        <v>43.116087847229366</v>
      </c>
      <c r="L162">
        <v>1858.99703125</v>
      </c>
      <c r="M162">
        <v>0</v>
      </c>
      <c r="N162">
        <v>0</v>
      </c>
      <c r="O162" s="4">
        <v>0</v>
      </c>
      <c r="P162">
        <v>5016.0752384587004</v>
      </c>
      <c r="Q162">
        <v>4861.4004987564904</v>
      </c>
      <c r="R162" t="e">
        <f t="shared" si="23"/>
        <v>#DIV/0!</v>
      </c>
      <c r="S162" t="e">
        <f t="shared" si="23"/>
        <v>#DIV/0!</v>
      </c>
      <c r="AG162">
        <v>0</v>
      </c>
      <c r="AH162">
        <v>0</v>
      </c>
      <c r="AI162">
        <v>1</v>
      </c>
      <c r="AJ162">
        <v>1</v>
      </c>
    </row>
    <row r="163" spans="1:36" x14ac:dyDescent="0.2">
      <c r="A163">
        <v>1860.24703125</v>
      </c>
      <c r="B163">
        <f t="shared" si="27"/>
        <v>7358.7343920799303</v>
      </c>
      <c r="C163">
        <f t="shared" si="28"/>
        <v>7983.99992805691</v>
      </c>
      <c r="D163" s="4">
        <v>0</v>
      </c>
      <c r="F163">
        <v>1860.24703125</v>
      </c>
      <c r="G163">
        <f t="shared" si="29"/>
        <v>7125977.8557256898</v>
      </c>
      <c r="H163">
        <f t="shared" si="30"/>
        <v>7728570.6586977802</v>
      </c>
      <c r="I163" s="4">
        <f t="shared" si="24"/>
        <v>0</v>
      </c>
      <c r="J163" s="4"/>
      <c r="K163">
        <f t="shared" si="22"/>
        <v>43.130581160587205</v>
      </c>
      <c r="L163">
        <v>1860.24703125</v>
      </c>
      <c r="M163">
        <v>0</v>
      </c>
      <c r="N163">
        <v>0</v>
      </c>
      <c r="O163" s="4">
        <v>0</v>
      </c>
      <c r="P163">
        <v>4777.1503214782097</v>
      </c>
      <c r="Q163">
        <v>4610.9699889450603</v>
      </c>
      <c r="R163" t="e">
        <f t="shared" si="23"/>
        <v>#DIV/0!</v>
      </c>
      <c r="S163" t="e">
        <f t="shared" si="23"/>
        <v>#DIV/0!</v>
      </c>
      <c r="AG163">
        <v>0</v>
      </c>
      <c r="AH163">
        <v>0</v>
      </c>
      <c r="AI163">
        <v>1</v>
      </c>
      <c r="AJ163">
        <v>1</v>
      </c>
    </row>
    <row r="164" spans="1:36" x14ac:dyDescent="0.2">
      <c r="A164">
        <v>1862.74703125</v>
      </c>
      <c r="B164">
        <f t="shared" si="27"/>
        <v>7358.7343920799303</v>
      </c>
      <c r="C164">
        <f t="shared" si="28"/>
        <v>7983.99992805691</v>
      </c>
      <c r="D164" s="4">
        <v>0</v>
      </c>
      <c r="F164">
        <v>1862.74703125</v>
      </c>
      <c r="G164">
        <f t="shared" si="29"/>
        <v>7125977.8557256898</v>
      </c>
      <c r="H164">
        <f t="shared" si="30"/>
        <v>7728570.6586977802</v>
      </c>
      <c r="I164" s="4">
        <f t="shared" si="24"/>
        <v>0</v>
      </c>
      <c r="J164" s="4"/>
      <c r="K164">
        <f t="shared" si="22"/>
        <v>43.159553186403585</v>
      </c>
      <c r="L164">
        <v>1862.74703125</v>
      </c>
      <c r="M164">
        <v>0</v>
      </c>
      <c r="N164">
        <v>0</v>
      </c>
      <c r="O164" s="4">
        <v>0</v>
      </c>
      <c r="P164">
        <v>4643.9038201287303</v>
      </c>
      <c r="Q164">
        <v>4471.4009485748502</v>
      </c>
      <c r="R164" t="e">
        <f t="shared" si="23"/>
        <v>#DIV/0!</v>
      </c>
      <c r="S164" t="e">
        <f t="shared" si="23"/>
        <v>#DIV/0!</v>
      </c>
      <c r="AG164">
        <v>0</v>
      </c>
      <c r="AH164">
        <v>0</v>
      </c>
      <c r="AI164">
        <v>1</v>
      </c>
      <c r="AJ164">
        <v>1</v>
      </c>
    </row>
    <row r="165" spans="1:36" x14ac:dyDescent="0.2">
      <c r="A165">
        <v>1867.74703125</v>
      </c>
      <c r="B165">
        <f t="shared" si="27"/>
        <v>7358.7343920799303</v>
      </c>
      <c r="C165">
        <f t="shared" si="28"/>
        <v>7983.99992805691</v>
      </c>
      <c r="D165" s="4">
        <v>0</v>
      </c>
      <c r="F165">
        <v>1867.74703125</v>
      </c>
      <c r="G165">
        <f t="shared" si="29"/>
        <v>7125977.8557256898</v>
      </c>
      <c r="H165">
        <f t="shared" si="30"/>
        <v>7728570.6586977802</v>
      </c>
      <c r="I165" s="4">
        <f t="shared" si="24"/>
        <v>0</v>
      </c>
      <c r="J165" s="4"/>
      <c r="K165">
        <f t="shared" si="22"/>
        <v>43.217438971438369</v>
      </c>
      <c r="L165">
        <v>1867.74703125</v>
      </c>
      <c r="M165">
        <v>0</v>
      </c>
      <c r="N165">
        <v>0</v>
      </c>
      <c r="O165" s="4">
        <v>0</v>
      </c>
      <c r="P165">
        <v>4697.6765980371101</v>
      </c>
      <c r="Q165">
        <v>4525.0322902108101</v>
      </c>
      <c r="R165" t="e">
        <f t="shared" si="23"/>
        <v>#DIV/0!</v>
      </c>
      <c r="S165" t="e">
        <f t="shared" si="23"/>
        <v>#DIV/0!</v>
      </c>
      <c r="AG165">
        <v>0</v>
      </c>
      <c r="AH165">
        <v>0</v>
      </c>
      <c r="AI165">
        <v>1</v>
      </c>
      <c r="AJ165">
        <v>1</v>
      </c>
    </row>
    <row r="166" spans="1:36" x14ac:dyDescent="0.2">
      <c r="A166">
        <v>1877.74703125</v>
      </c>
      <c r="B166">
        <f t="shared" si="27"/>
        <v>7358.7343920799303</v>
      </c>
      <c r="C166">
        <f t="shared" si="28"/>
        <v>7983.99992805691</v>
      </c>
      <c r="D166" s="4">
        <v>0</v>
      </c>
      <c r="F166">
        <v>1877.74703125</v>
      </c>
      <c r="G166">
        <f t="shared" si="29"/>
        <v>7125977.8557256898</v>
      </c>
      <c r="H166">
        <f t="shared" si="30"/>
        <v>7728570.6586977802</v>
      </c>
      <c r="I166" s="4">
        <f t="shared" si="24"/>
        <v>0</v>
      </c>
      <c r="J166" s="4"/>
      <c r="K166">
        <f t="shared" si="22"/>
        <v>43.332978564252883</v>
      </c>
      <c r="L166">
        <v>1877.74703125</v>
      </c>
      <c r="M166">
        <v>0</v>
      </c>
      <c r="N166">
        <v>0</v>
      </c>
      <c r="O166" s="4">
        <v>0</v>
      </c>
      <c r="P166">
        <v>5005.8266523721504</v>
      </c>
      <c r="Q166">
        <v>4818.8049137278604</v>
      </c>
      <c r="R166" t="e">
        <f t="shared" si="23"/>
        <v>#DIV/0!</v>
      </c>
      <c r="S166" t="e">
        <f t="shared" si="23"/>
        <v>#DIV/0!</v>
      </c>
      <c r="AG166">
        <v>0</v>
      </c>
      <c r="AH166">
        <v>0</v>
      </c>
      <c r="AI166">
        <v>1</v>
      </c>
      <c r="AJ166">
        <v>1</v>
      </c>
    </row>
    <row r="167" spans="1:36" x14ac:dyDescent="0.2">
      <c r="A167">
        <v>1887.74703125</v>
      </c>
      <c r="B167">
        <f t="shared" si="27"/>
        <v>7358.7343920799303</v>
      </c>
      <c r="C167">
        <f t="shared" si="28"/>
        <v>7983.99992805691</v>
      </c>
      <c r="D167" s="4">
        <v>0</v>
      </c>
      <c r="F167">
        <v>1887.74703125</v>
      </c>
      <c r="G167">
        <f t="shared" si="29"/>
        <v>7125977.8557256898</v>
      </c>
      <c r="H167">
        <f t="shared" si="30"/>
        <v>7728570.6586977802</v>
      </c>
      <c r="I167" s="4">
        <f t="shared" si="24"/>
        <v>0</v>
      </c>
      <c r="J167" s="4"/>
      <c r="K167">
        <f t="shared" si="22"/>
        <v>43.448210909656567</v>
      </c>
      <c r="L167">
        <v>1887.74703125</v>
      </c>
      <c r="M167">
        <v>0</v>
      </c>
      <c r="N167">
        <v>0</v>
      </c>
      <c r="O167" s="4">
        <v>0</v>
      </c>
      <c r="P167">
        <v>5343.0040696061997</v>
      </c>
      <c r="Q167">
        <v>5147.8088382494198</v>
      </c>
      <c r="R167" t="e">
        <f t="shared" si="23"/>
        <v>#DIV/0!</v>
      </c>
      <c r="S167" t="e">
        <f t="shared" si="23"/>
        <v>#DIV/0!</v>
      </c>
      <c r="AG167">
        <v>0</v>
      </c>
      <c r="AH167">
        <v>0</v>
      </c>
      <c r="AI167">
        <v>1</v>
      </c>
      <c r="AJ167">
        <v>1</v>
      </c>
    </row>
    <row r="168" spans="1:36" x14ac:dyDescent="0.2">
      <c r="A168">
        <v>1897.74703125</v>
      </c>
      <c r="B168">
        <f t="shared" si="27"/>
        <v>7358.7343920799303</v>
      </c>
      <c r="C168">
        <f t="shared" si="28"/>
        <v>7983.99992805691</v>
      </c>
      <c r="D168" s="4">
        <v>0</v>
      </c>
      <c r="F168">
        <v>1897.74703125</v>
      </c>
      <c r="G168">
        <f t="shared" si="29"/>
        <v>7125977.8557256898</v>
      </c>
      <c r="H168">
        <f t="shared" si="30"/>
        <v>7728570.6586977802</v>
      </c>
      <c r="I168" s="4">
        <f t="shared" si="24"/>
        <v>0</v>
      </c>
      <c r="J168" s="4"/>
      <c r="K168">
        <f t="shared" si="22"/>
        <v>43.563138445823668</v>
      </c>
      <c r="L168">
        <v>1897.74703125</v>
      </c>
      <c r="M168">
        <v>0</v>
      </c>
      <c r="N168">
        <v>0</v>
      </c>
      <c r="O168" s="4">
        <v>0</v>
      </c>
      <c r="P168">
        <v>5678.1443831632296</v>
      </c>
      <c r="Q168">
        <v>5476.1675514664403</v>
      </c>
      <c r="R168" t="e">
        <f t="shared" si="23"/>
        <v>#DIV/0!</v>
      </c>
      <c r="S168" t="e">
        <f t="shared" si="23"/>
        <v>#DIV/0!</v>
      </c>
      <c r="AG168">
        <v>0</v>
      </c>
      <c r="AH168">
        <v>0</v>
      </c>
      <c r="AI168">
        <v>1</v>
      </c>
      <c r="AJ168">
        <v>1</v>
      </c>
    </row>
    <row r="169" spans="1:36" x14ac:dyDescent="0.2">
      <c r="A169">
        <v>1907.74703125</v>
      </c>
      <c r="B169">
        <f t="shared" si="27"/>
        <v>7358.7343920799303</v>
      </c>
      <c r="C169">
        <f t="shared" si="28"/>
        <v>7983.99992805691</v>
      </c>
      <c r="D169" s="4">
        <v>0</v>
      </c>
      <c r="F169">
        <v>1907.74703125</v>
      </c>
      <c r="G169">
        <f t="shared" si="29"/>
        <v>7125977.8557256898</v>
      </c>
      <c r="H169">
        <f t="shared" si="30"/>
        <v>7728570.6586977802</v>
      </c>
      <c r="I169" s="4">
        <f t="shared" si="24"/>
        <v>0</v>
      </c>
      <c r="J169" s="4"/>
      <c r="K169">
        <f t="shared" si="22"/>
        <v>43.677763578850964</v>
      </c>
      <c r="L169">
        <v>1907.74703125</v>
      </c>
      <c r="M169">
        <v>0</v>
      </c>
      <c r="N169">
        <v>0</v>
      </c>
      <c r="O169" s="4">
        <v>0</v>
      </c>
      <c r="P169">
        <v>6006.1126499190996</v>
      </c>
      <c r="Q169">
        <v>5793.82011492733</v>
      </c>
      <c r="R169" t="e">
        <f t="shared" si="23"/>
        <v>#DIV/0!</v>
      </c>
      <c r="S169" t="e">
        <f t="shared" si="23"/>
        <v>#DIV/0!</v>
      </c>
      <c r="AG169">
        <v>0</v>
      </c>
      <c r="AH169">
        <v>0</v>
      </c>
      <c r="AI169">
        <v>1</v>
      </c>
      <c r="AJ169">
        <v>1</v>
      </c>
    </row>
    <row r="170" spans="1:36" x14ac:dyDescent="0.2">
      <c r="A170">
        <v>1917.74703125</v>
      </c>
      <c r="B170">
        <f t="shared" si="27"/>
        <v>7358.7343920799303</v>
      </c>
      <c r="C170">
        <f t="shared" si="28"/>
        <v>7983.99992805691</v>
      </c>
      <c r="D170" s="4">
        <v>0</v>
      </c>
      <c r="F170">
        <v>1917.74703125</v>
      </c>
      <c r="G170">
        <f t="shared" si="29"/>
        <v>7125977.8557256898</v>
      </c>
      <c r="H170">
        <f t="shared" si="30"/>
        <v>7728570.6586977802</v>
      </c>
      <c r="I170" s="4">
        <f t="shared" si="24"/>
        <v>0</v>
      </c>
      <c r="J170" s="4"/>
      <c r="K170">
        <f t="shared" si="22"/>
        <v>43.792088683345533</v>
      </c>
      <c r="L170">
        <v>1917.74703125</v>
      </c>
      <c r="M170">
        <v>0</v>
      </c>
      <c r="N170">
        <v>0</v>
      </c>
      <c r="O170" s="4">
        <v>0</v>
      </c>
      <c r="P170">
        <v>6321.3985626640697</v>
      </c>
      <c r="Q170">
        <v>6102.8259062299503</v>
      </c>
      <c r="R170" t="e">
        <f t="shared" si="23"/>
        <v>#DIV/0!</v>
      </c>
      <c r="S170" t="e">
        <f t="shared" si="23"/>
        <v>#DIV/0!</v>
      </c>
      <c r="AG170">
        <v>0</v>
      </c>
      <c r="AH170">
        <v>0</v>
      </c>
      <c r="AI170">
        <v>1</v>
      </c>
      <c r="AJ170">
        <v>1</v>
      </c>
    </row>
    <row r="171" spans="1:36" x14ac:dyDescent="0.2">
      <c r="A171">
        <v>1917.84078125</v>
      </c>
      <c r="B171">
        <f t="shared" si="27"/>
        <v>7358.7343920799303</v>
      </c>
      <c r="C171">
        <f t="shared" si="28"/>
        <v>7983.99992805691</v>
      </c>
      <c r="D171" s="4">
        <v>0</v>
      </c>
      <c r="F171">
        <v>1917.84078125</v>
      </c>
      <c r="G171">
        <f t="shared" si="29"/>
        <v>7125977.8557256898</v>
      </c>
      <c r="H171">
        <f t="shared" si="30"/>
        <v>7728570.6586977802</v>
      </c>
      <c r="I171" s="4">
        <f t="shared" si="24"/>
        <v>0</v>
      </c>
      <c r="J171" s="4"/>
      <c r="K171">
        <f t="shared" si="22"/>
        <v>43.793159069082925</v>
      </c>
      <c r="L171">
        <v>1917.84078125</v>
      </c>
      <c r="M171">
        <v>0</v>
      </c>
      <c r="N171">
        <v>0</v>
      </c>
      <c r="O171" s="4">
        <v>0</v>
      </c>
      <c r="P171">
        <v>6182.4306850795201</v>
      </c>
      <c r="Q171">
        <v>5981.7074121953601</v>
      </c>
      <c r="R171" t="e">
        <f t="shared" si="23"/>
        <v>#DIV/0!</v>
      </c>
      <c r="S171" t="e">
        <f t="shared" si="23"/>
        <v>#DIV/0!</v>
      </c>
      <c r="AG171">
        <v>0</v>
      </c>
      <c r="AH171">
        <v>0</v>
      </c>
      <c r="AI171">
        <v>0</v>
      </c>
      <c r="AJ171">
        <v>0</v>
      </c>
    </row>
    <row r="172" spans="1:36" x14ac:dyDescent="0.2">
      <c r="A172">
        <v>1917.93453125</v>
      </c>
      <c r="B172">
        <f t="shared" si="27"/>
        <v>7358.7343920799303</v>
      </c>
      <c r="C172">
        <f t="shared" si="28"/>
        <v>7983.99992805691</v>
      </c>
      <c r="D172" s="4">
        <v>0</v>
      </c>
      <c r="F172">
        <v>1917.93453125</v>
      </c>
      <c r="G172">
        <f t="shared" si="29"/>
        <v>7125977.8557256898</v>
      </c>
      <c r="H172">
        <f t="shared" si="30"/>
        <v>7728570.6586977802</v>
      </c>
      <c r="I172" s="4">
        <f t="shared" si="24"/>
        <v>0</v>
      </c>
      <c r="J172" s="4"/>
      <c r="K172">
        <f t="shared" si="22"/>
        <v>43.794229428658745</v>
      </c>
      <c r="L172">
        <v>1917.93453125</v>
      </c>
      <c r="M172">
        <v>0</v>
      </c>
      <c r="N172">
        <v>0</v>
      </c>
      <c r="O172" s="4">
        <v>0</v>
      </c>
      <c r="P172">
        <v>6132.6361577182297</v>
      </c>
      <c r="Q172">
        <v>5915.5876363662101</v>
      </c>
      <c r="R172" t="e">
        <f t="shared" si="23"/>
        <v>#DIV/0!</v>
      </c>
      <c r="S172" t="e">
        <f t="shared" si="23"/>
        <v>#DIV/0!</v>
      </c>
      <c r="AG172">
        <v>0</v>
      </c>
      <c r="AH172">
        <v>0</v>
      </c>
      <c r="AI172">
        <v>0</v>
      </c>
      <c r="AJ172">
        <v>0</v>
      </c>
    </row>
    <row r="173" spans="1:36" x14ac:dyDescent="0.2">
      <c r="A173">
        <v>1918.12203125</v>
      </c>
      <c r="B173">
        <f t="shared" si="27"/>
        <v>7358.7343920799303</v>
      </c>
      <c r="C173">
        <f t="shared" si="28"/>
        <v>7983.99992805691</v>
      </c>
      <c r="D173" s="4">
        <v>0</v>
      </c>
      <c r="F173">
        <v>1918.12203125</v>
      </c>
      <c r="G173">
        <f t="shared" si="29"/>
        <v>7125977.8557256898</v>
      </c>
      <c r="H173">
        <f t="shared" si="30"/>
        <v>7728570.6586977802</v>
      </c>
      <c r="I173" s="4">
        <f t="shared" si="24"/>
        <v>0</v>
      </c>
      <c r="J173" s="4"/>
      <c r="K173">
        <f t="shared" si="22"/>
        <v>43.796370069333371</v>
      </c>
      <c r="L173">
        <v>1918.12203125</v>
      </c>
      <c r="M173">
        <v>0</v>
      </c>
      <c r="N173">
        <v>0</v>
      </c>
      <c r="O173" s="4">
        <v>0</v>
      </c>
      <c r="P173">
        <v>6067.0117548386197</v>
      </c>
      <c r="Q173">
        <v>5849.4964903618602</v>
      </c>
      <c r="R173" t="e">
        <f t="shared" si="23"/>
        <v>#DIV/0!</v>
      </c>
      <c r="S173" t="e">
        <f t="shared" si="23"/>
        <v>#DIV/0!</v>
      </c>
      <c r="AG173">
        <v>0</v>
      </c>
      <c r="AH173">
        <v>0</v>
      </c>
      <c r="AI173">
        <v>0</v>
      </c>
      <c r="AJ173">
        <v>0</v>
      </c>
    </row>
    <row r="174" spans="1:36" x14ac:dyDescent="0.2">
      <c r="A174">
        <v>1918.49703125</v>
      </c>
      <c r="B174">
        <f t="shared" si="27"/>
        <v>7358.7343920799303</v>
      </c>
      <c r="C174">
        <f t="shared" si="28"/>
        <v>7983.99992805691</v>
      </c>
      <c r="D174" s="4">
        <v>0</v>
      </c>
      <c r="F174">
        <v>1918.49703125</v>
      </c>
      <c r="G174">
        <f t="shared" si="29"/>
        <v>7125977.8557256898</v>
      </c>
      <c r="H174">
        <f t="shared" si="30"/>
        <v>7728570.6586977802</v>
      </c>
      <c r="I174" s="4">
        <f t="shared" si="24"/>
        <v>0</v>
      </c>
      <c r="J174" s="4"/>
      <c r="K174">
        <f t="shared" si="22"/>
        <v>43.800651036828206</v>
      </c>
      <c r="L174">
        <v>1918.49703125</v>
      </c>
      <c r="M174">
        <v>0</v>
      </c>
      <c r="N174">
        <v>0</v>
      </c>
      <c r="O174" s="4">
        <v>0</v>
      </c>
      <c r="P174">
        <v>5976.5072321446396</v>
      </c>
      <c r="Q174">
        <v>5757.8659553547304</v>
      </c>
      <c r="R174" t="e">
        <f t="shared" si="23"/>
        <v>#DIV/0!</v>
      </c>
      <c r="S174" t="e">
        <f t="shared" si="23"/>
        <v>#DIV/0!</v>
      </c>
      <c r="AG174">
        <v>0</v>
      </c>
      <c r="AH174">
        <v>0</v>
      </c>
      <c r="AI174">
        <v>0</v>
      </c>
      <c r="AJ174">
        <v>0</v>
      </c>
    </row>
    <row r="175" spans="1:36" x14ac:dyDescent="0.2">
      <c r="A175">
        <v>1919.24703125</v>
      </c>
      <c r="B175">
        <f t="shared" si="27"/>
        <v>7358.7343920799303</v>
      </c>
      <c r="C175">
        <f t="shared" si="28"/>
        <v>7983.99992805691</v>
      </c>
      <c r="D175" s="4">
        <v>0</v>
      </c>
      <c r="F175">
        <v>1919.24703125</v>
      </c>
      <c r="G175">
        <f t="shared" si="29"/>
        <v>7125977.8557256898</v>
      </c>
      <c r="H175">
        <f t="shared" si="30"/>
        <v>7728570.6586977802</v>
      </c>
      <c r="I175" s="4">
        <f t="shared" si="24"/>
        <v>0</v>
      </c>
      <c r="J175" s="4"/>
      <c r="K175">
        <f t="shared" si="22"/>
        <v>43.809211716829601</v>
      </c>
      <c r="L175">
        <v>1919.24703125</v>
      </c>
      <c r="M175">
        <v>0</v>
      </c>
      <c r="N175">
        <v>0</v>
      </c>
      <c r="O175" s="4">
        <v>0</v>
      </c>
      <c r="P175">
        <v>5922.6135914192701</v>
      </c>
      <c r="Q175">
        <v>5701.0203922015598</v>
      </c>
      <c r="R175" t="e">
        <f t="shared" si="23"/>
        <v>#DIV/0!</v>
      </c>
      <c r="S175" t="e">
        <f t="shared" si="23"/>
        <v>#DIV/0!</v>
      </c>
      <c r="AG175">
        <v>0</v>
      </c>
      <c r="AH175">
        <v>0</v>
      </c>
      <c r="AI175">
        <v>0</v>
      </c>
      <c r="AJ175">
        <v>0</v>
      </c>
    </row>
    <row r="176" spans="1:36" x14ac:dyDescent="0.2">
      <c r="A176">
        <v>1920.74703125</v>
      </c>
      <c r="B176">
        <f t="shared" si="27"/>
        <v>7358.7343920799303</v>
      </c>
      <c r="C176">
        <f t="shared" si="28"/>
        <v>7983.99992805691</v>
      </c>
      <c r="D176" s="4">
        <v>0</v>
      </c>
      <c r="F176">
        <v>1920.74703125</v>
      </c>
      <c r="G176">
        <f t="shared" si="29"/>
        <v>7125977.8557256898</v>
      </c>
      <c r="H176">
        <f t="shared" si="30"/>
        <v>7728570.6586977802</v>
      </c>
      <c r="I176" s="4">
        <f t="shared" si="24"/>
        <v>0</v>
      </c>
      <c r="J176" s="4"/>
      <c r="K176">
        <f t="shared" si="22"/>
        <v>43.826328060310964</v>
      </c>
      <c r="L176">
        <v>1920.74703125</v>
      </c>
      <c r="M176">
        <v>0</v>
      </c>
      <c r="N176">
        <v>0</v>
      </c>
      <c r="O176" s="4">
        <v>0</v>
      </c>
      <c r="P176">
        <v>5863.0952264121897</v>
      </c>
      <c r="Q176">
        <v>5648.1306939487004</v>
      </c>
      <c r="R176" t="e">
        <f t="shared" si="23"/>
        <v>#DIV/0!</v>
      </c>
      <c r="S176" t="e">
        <f t="shared" si="23"/>
        <v>#DIV/0!</v>
      </c>
      <c r="AG176">
        <v>0</v>
      </c>
      <c r="AH176">
        <v>0</v>
      </c>
      <c r="AI176">
        <v>0</v>
      </c>
      <c r="AJ176">
        <v>0</v>
      </c>
    </row>
    <row r="177" spans="1:36" x14ac:dyDescent="0.2">
      <c r="A177">
        <v>1923.74703125</v>
      </c>
      <c r="B177">
        <f t="shared" si="27"/>
        <v>7358.7343920799303</v>
      </c>
      <c r="C177">
        <f t="shared" si="28"/>
        <v>7983.99992805691</v>
      </c>
      <c r="D177" s="4">
        <v>0</v>
      </c>
      <c r="F177">
        <v>1923.74703125</v>
      </c>
      <c r="G177">
        <f t="shared" si="29"/>
        <v>7125977.8557256898</v>
      </c>
      <c r="H177">
        <f t="shared" si="30"/>
        <v>7728570.6586977802</v>
      </c>
      <c r="I177" s="4">
        <f t="shared" si="24"/>
        <v>0</v>
      </c>
      <c r="J177" s="4"/>
      <c r="K177">
        <f t="shared" si="22"/>
        <v>43.860540708591358</v>
      </c>
      <c r="L177">
        <v>1923.74703125</v>
      </c>
      <c r="M177">
        <v>0</v>
      </c>
      <c r="N177">
        <v>0</v>
      </c>
      <c r="O177" s="4">
        <v>0</v>
      </c>
      <c r="P177">
        <v>5814.0360358954304</v>
      </c>
      <c r="Q177">
        <v>5603.5533358787998</v>
      </c>
      <c r="R177" t="e">
        <f t="shared" si="23"/>
        <v>#DIV/0!</v>
      </c>
      <c r="S177" t="e">
        <f t="shared" si="23"/>
        <v>#DIV/0!</v>
      </c>
      <c r="AG177">
        <v>0</v>
      </c>
      <c r="AH177">
        <v>0</v>
      </c>
      <c r="AI177">
        <v>0</v>
      </c>
      <c r="AJ177">
        <v>0</v>
      </c>
    </row>
    <row r="178" spans="1:36" x14ac:dyDescent="0.2">
      <c r="A178">
        <v>1926.74703125</v>
      </c>
      <c r="B178">
        <f t="shared" si="27"/>
        <v>7358.7343920799303</v>
      </c>
      <c r="C178">
        <f t="shared" si="28"/>
        <v>7983.99992805691</v>
      </c>
      <c r="D178" s="4">
        <v>0</v>
      </c>
      <c r="F178">
        <v>1926.74703125</v>
      </c>
      <c r="G178">
        <f t="shared" si="29"/>
        <v>7125977.8557256898</v>
      </c>
      <c r="H178">
        <f t="shared" si="30"/>
        <v>7728570.6586977802</v>
      </c>
      <c r="I178" s="4">
        <f t="shared" si="24"/>
        <v>0</v>
      </c>
      <c r="J178" s="4"/>
      <c r="K178">
        <f t="shared" si="22"/>
        <v>43.894726690685751</v>
      </c>
      <c r="L178">
        <v>1926.74703125</v>
      </c>
      <c r="M178">
        <v>0</v>
      </c>
      <c r="N178">
        <v>0</v>
      </c>
      <c r="O178" s="4">
        <v>0</v>
      </c>
      <c r="P178">
        <v>5790.69262410381</v>
      </c>
      <c r="Q178">
        <v>5583.5777294647596</v>
      </c>
      <c r="R178" t="e">
        <f t="shared" si="23"/>
        <v>#DIV/0!</v>
      </c>
      <c r="S178" t="e">
        <f t="shared" si="23"/>
        <v>#DIV/0!</v>
      </c>
      <c r="AG178">
        <v>0</v>
      </c>
      <c r="AH178">
        <v>0</v>
      </c>
      <c r="AI178">
        <v>0</v>
      </c>
      <c r="AJ178">
        <v>0</v>
      </c>
    </row>
    <row r="179" spans="1:36" x14ac:dyDescent="0.2">
      <c r="A179">
        <v>1929.74703125</v>
      </c>
      <c r="B179">
        <f t="shared" si="27"/>
        <v>7358.7343920799303</v>
      </c>
      <c r="C179">
        <f t="shared" si="28"/>
        <v>7983.99992805691</v>
      </c>
      <c r="D179" s="4">
        <v>0</v>
      </c>
      <c r="F179">
        <v>1929.74703125</v>
      </c>
      <c r="G179">
        <f t="shared" si="29"/>
        <v>7125977.8557256898</v>
      </c>
      <c r="H179">
        <f t="shared" si="30"/>
        <v>7728570.6586977802</v>
      </c>
      <c r="I179" s="4">
        <f t="shared" si="24"/>
        <v>0</v>
      </c>
      <c r="J179" s="4"/>
      <c r="K179">
        <f t="shared" si="22"/>
        <v>43.928886068849955</v>
      </c>
      <c r="L179">
        <v>1929.74703125</v>
      </c>
      <c r="M179">
        <v>0</v>
      </c>
      <c r="N179">
        <v>0</v>
      </c>
      <c r="O179" s="4">
        <v>0</v>
      </c>
      <c r="P179">
        <v>5776.9807989312803</v>
      </c>
      <c r="Q179">
        <v>5566.9826810696404</v>
      </c>
      <c r="R179" t="e">
        <f t="shared" si="23"/>
        <v>#DIV/0!</v>
      </c>
      <c r="S179" t="e">
        <f t="shared" si="23"/>
        <v>#DIV/0!</v>
      </c>
      <c r="AG179">
        <v>0</v>
      </c>
      <c r="AH179">
        <v>0</v>
      </c>
      <c r="AI179">
        <v>0</v>
      </c>
      <c r="AJ179">
        <v>0</v>
      </c>
    </row>
    <row r="180" spans="1:36" x14ac:dyDescent="0.2">
      <c r="A180">
        <v>1931.74703125</v>
      </c>
      <c r="B180">
        <f t="shared" si="27"/>
        <v>7358.7343920799303</v>
      </c>
      <c r="C180">
        <f t="shared" si="28"/>
        <v>7983.99992805691</v>
      </c>
      <c r="D180" s="4">
        <v>0</v>
      </c>
      <c r="F180">
        <v>1931.74703125</v>
      </c>
      <c r="G180">
        <f t="shared" si="29"/>
        <v>7125977.8557256898</v>
      </c>
      <c r="H180">
        <f t="shared" si="30"/>
        <v>7728570.6586977802</v>
      </c>
      <c r="I180" s="4">
        <f t="shared" si="24"/>
        <v>0</v>
      </c>
      <c r="J180" s="4"/>
      <c r="K180">
        <f t="shared" si="22"/>
        <v>43.951644238298982</v>
      </c>
      <c r="L180">
        <v>1931.74703125</v>
      </c>
      <c r="M180">
        <v>0</v>
      </c>
      <c r="N180">
        <v>0</v>
      </c>
      <c r="O180" s="4">
        <v>0</v>
      </c>
      <c r="P180">
        <v>5769.3784073233001</v>
      </c>
      <c r="Q180">
        <v>5558.3306685781999</v>
      </c>
      <c r="R180" t="e">
        <f t="shared" si="23"/>
        <v>#DIV/0!</v>
      </c>
      <c r="S180" t="e">
        <f t="shared" si="23"/>
        <v>#DIV/0!</v>
      </c>
      <c r="AG180">
        <v>0</v>
      </c>
      <c r="AH180">
        <v>0</v>
      </c>
      <c r="AI180">
        <v>0</v>
      </c>
      <c r="AJ180">
        <v>0</v>
      </c>
    </row>
    <row r="181" spans="1:36" x14ac:dyDescent="0.2">
      <c r="A181">
        <v>1932.99703125</v>
      </c>
      <c r="B181">
        <v>7359.1980759278204</v>
      </c>
      <c r="C181">
        <v>7984.6757729458704</v>
      </c>
      <c r="D181" s="4">
        <f t="shared" ref="D181:D190" si="31">(C181-B181)/C181</f>
        <v>7.8334764592111431E-2</v>
      </c>
      <c r="F181">
        <v>1932.99703125</v>
      </c>
      <c r="G181">
        <v>7215220.1366764503</v>
      </c>
      <c r="H181">
        <v>7763528.3797193002</v>
      </c>
      <c r="I181" s="4">
        <f t="shared" si="24"/>
        <v>7.0626165864891788E-2</v>
      </c>
      <c r="J181" s="4"/>
      <c r="K181">
        <f t="shared" si="22"/>
        <v>43.965862111984109</v>
      </c>
      <c r="L181">
        <v>1932.99703125</v>
      </c>
      <c r="M181">
        <v>0.73378996151717002</v>
      </c>
      <c r="N181">
        <v>1.0744064312335599</v>
      </c>
      <c r="O181" s="4">
        <f t="shared" ref="O181:O190" si="32">ABS((N181-M181)/N181)</f>
        <v>0.31702757896312794</v>
      </c>
      <c r="P181">
        <v>3000</v>
      </c>
      <c r="Q181">
        <v>3000</v>
      </c>
      <c r="R181">
        <f t="shared" si="23"/>
        <v>5042.3148230999932</v>
      </c>
      <c r="S181">
        <f t="shared" si="23"/>
        <v>3443.7619623627097</v>
      </c>
      <c r="AG181">
        <v>142778.925593044</v>
      </c>
      <c r="AH181">
        <v>55924.903414450797</v>
      </c>
      <c r="AI181">
        <v>-1</v>
      </c>
      <c r="AJ181">
        <v>-1</v>
      </c>
    </row>
    <row r="182" spans="1:36" x14ac:dyDescent="0.2">
      <c r="A182">
        <v>1934.24703125</v>
      </c>
      <c r="B182">
        <v>7359.9603336011396</v>
      </c>
      <c r="C182">
        <v>7989.2413450194099</v>
      </c>
      <c r="D182" s="4">
        <f t="shared" si="31"/>
        <v>7.8766053526543131E-2</v>
      </c>
      <c r="F182">
        <v>1934.24703125</v>
      </c>
      <c r="G182">
        <v>7325475.91750398</v>
      </c>
      <c r="H182">
        <v>7825114.8182605198</v>
      </c>
      <c r="I182" s="4">
        <f t="shared" si="24"/>
        <v>6.3850679812466546E-2</v>
      </c>
      <c r="J182" s="4"/>
      <c r="K182">
        <f t="shared" si="22"/>
        <v>43.980075389316923</v>
      </c>
      <c r="L182">
        <v>1934.24703125</v>
      </c>
      <c r="M182">
        <v>0.48582231579589902</v>
      </c>
      <c r="N182">
        <v>6.2305088864312799</v>
      </c>
      <c r="O182" s="4">
        <f t="shared" si="32"/>
        <v>0.92202525914794586</v>
      </c>
      <c r="P182">
        <v>3000</v>
      </c>
      <c r="Q182">
        <v>3000</v>
      </c>
      <c r="R182">
        <f t="shared" si="23"/>
        <v>7615.9531575622877</v>
      </c>
      <c r="S182">
        <f t="shared" si="23"/>
        <v>593.85197380230227</v>
      </c>
      <c r="AG182">
        <v>33630.323731012701</v>
      </c>
      <c r="AH182">
        <v>42613.398251505503</v>
      </c>
      <c r="AI182">
        <v>-1</v>
      </c>
      <c r="AJ182">
        <v>-1</v>
      </c>
    </row>
    <row r="183" spans="1:36" x14ac:dyDescent="0.2">
      <c r="A183">
        <v>1936.74703125</v>
      </c>
      <c r="B183">
        <v>7364.9941545004303</v>
      </c>
      <c r="C183">
        <v>8016.0439968450601</v>
      </c>
      <c r="D183" s="4">
        <f t="shared" si="31"/>
        <v>8.1218346930339788E-2</v>
      </c>
      <c r="F183">
        <v>1936.74703125</v>
      </c>
      <c r="G183">
        <v>7397448.4857111797</v>
      </c>
      <c r="H183">
        <v>7912890.30096325</v>
      </c>
      <c r="I183" s="4">
        <f t="shared" si="24"/>
        <v>6.5139512320716075E-2</v>
      </c>
      <c r="J183" s="4"/>
      <c r="K183">
        <f t="shared" si="22"/>
        <v>44.008488172737771</v>
      </c>
      <c r="L183">
        <v>1936.74703125</v>
      </c>
      <c r="M183">
        <v>3.5412344036374801</v>
      </c>
      <c r="N183">
        <v>15.211612574093399</v>
      </c>
      <c r="O183" s="4">
        <f t="shared" si="32"/>
        <v>0.76720190667566124</v>
      </c>
      <c r="P183">
        <v>3000</v>
      </c>
      <c r="Q183">
        <v>3000</v>
      </c>
      <c r="R183">
        <f t="shared" si="23"/>
        <v>1044.8334050407504</v>
      </c>
      <c r="S183">
        <f t="shared" si="23"/>
        <v>243.23522453506328</v>
      </c>
      <c r="AG183">
        <v>23947.730834746799</v>
      </c>
      <c r="AH183">
        <v>27606.987910681</v>
      </c>
      <c r="AI183">
        <v>-1</v>
      </c>
      <c r="AJ183">
        <v>-1</v>
      </c>
    </row>
    <row r="184" spans="1:36" x14ac:dyDescent="0.2">
      <c r="A184">
        <v>1941.74703125</v>
      </c>
      <c r="B184">
        <v>7397.13397738002</v>
      </c>
      <c r="C184">
        <v>8091.5671379174901</v>
      </c>
      <c r="D184" s="4">
        <f t="shared" si="31"/>
        <v>8.5821837562630038E-2</v>
      </c>
      <c r="F184">
        <v>1941.74703125</v>
      </c>
      <c r="G184">
        <v>7500989.7393552</v>
      </c>
      <c r="H184">
        <v>8039084.36615171</v>
      </c>
      <c r="I184" s="4">
        <f t="shared" si="24"/>
        <v>6.6934815246141602E-2</v>
      </c>
      <c r="J184" s="4"/>
      <c r="K184">
        <f t="shared" si="22"/>
        <v>44.065258778883845</v>
      </c>
      <c r="L184">
        <v>1941.74703125</v>
      </c>
      <c r="M184">
        <v>9.3146947481974802</v>
      </c>
      <c r="N184">
        <v>14.997643854874999</v>
      </c>
      <c r="O184" s="4">
        <f t="shared" si="32"/>
        <v>0.37892279358469166</v>
      </c>
      <c r="P184">
        <v>3000</v>
      </c>
      <c r="Q184">
        <v>3000</v>
      </c>
      <c r="R184">
        <f t="shared" si="23"/>
        <v>397.22181993306867</v>
      </c>
      <c r="S184">
        <f t="shared" si="23"/>
        <v>246.70541825123493</v>
      </c>
      <c r="AG184">
        <v>17468.7706228602</v>
      </c>
      <c r="AH184">
        <v>22870.638164701901</v>
      </c>
      <c r="AI184">
        <v>-1</v>
      </c>
      <c r="AJ184">
        <v>-1</v>
      </c>
    </row>
    <row r="185" spans="1:36" x14ac:dyDescent="0.2">
      <c r="A185">
        <v>1951.74703125</v>
      </c>
      <c r="B185">
        <v>7493.9892895576004</v>
      </c>
      <c r="C185">
        <v>8229.0329270043803</v>
      </c>
      <c r="D185" s="4">
        <f t="shared" si="31"/>
        <v>8.9323210147168333E-2</v>
      </c>
      <c r="F185">
        <v>1951.74703125</v>
      </c>
      <c r="G185">
        <v>7662710.6725076102</v>
      </c>
      <c r="H185">
        <v>8241063.6300068004</v>
      </c>
      <c r="I185" s="4">
        <f t="shared" si="24"/>
        <v>7.0179406866042238E-2</v>
      </c>
      <c r="J185" s="4"/>
      <c r="K185">
        <f t="shared" si="22"/>
        <v>44.178581136677536</v>
      </c>
      <c r="L185">
        <v>1951.74703125</v>
      </c>
      <c r="M185">
        <v>10.0563676873197</v>
      </c>
      <c r="N185">
        <v>12.495513962502899</v>
      </c>
      <c r="O185" s="4">
        <f t="shared" si="32"/>
        <v>0.19520175660662697</v>
      </c>
      <c r="P185">
        <v>3000</v>
      </c>
      <c r="Q185">
        <v>3000</v>
      </c>
      <c r="R185">
        <f t="shared" si="23"/>
        <v>367.92608574420098</v>
      </c>
      <c r="S185">
        <f t="shared" si="23"/>
        <v>296.10626750553251</v>
      </c>
      <c r="AG185">
        <v>14875.4160076223</v>
      </c>
      <c r="AH185">
        <v>17525.2146063154</v>
      </c>
      <c r="AI185">
        <v>-1</v>
      </c>
      <c r="AJ185">
        <v>-1</v>
      </c>
    </row>
    <row r="186" spans="1:36" x14ac:dyDescent="0.2">
      <c r="A186">
        <v>1971.74703125</v>
      </c>
      <c r="B186">
        <v>7686.62393541038</v>
      </c>
      <c r="C186">
        <v>8451.8054122792491</v>
      </c>
      <c r="D186" s="4">
        <f t="shared" si="31"/>
        <v>9.053467744976372E-2</v>
      </c>
      <c r="F186">
        <v>1971.74703125</v>
      </c>
      <c r="G186">
        <v>7928598.25284917</v>
      </c>
      <c r="H186">
        <v>8537488.6863253098</v>
      </c>
      <c r="I186" s="4">
        <f t="shared" si="24"/>
        <v>7.1319618197727572E-2</v>
      </c>
      <c r="J186" s="4"/>
      <c r="K186">
        <f t="shared" si="22"/>
        <v>44.404358246122641</v>
      </c>
      <c r="L186">
        <v>1971.74703125</v>
      </c>
      <c r="M186">
        <v>9.2070968979579</v>
      </c>
      <c r="N186">
        <v>9.7817345649845695</v>
      </c>
      <c r="O186" s="4">
        <f t="shared" si="32"/>
        <v>5.8745988577903717E-2</v>
      </c>
      <c r="P186">
        <v>3000</v>
      </c>
      <c r="Q186">
        <v>3000</v>
      </c>
      <c r="R186">
        <f t="shared" si="23"/>
        <v>401.8639144354662</v>
      </c>
      <c r="S186">
        <f t="shared" si="23"/>
        <v>378.25602150816866</v>
      </c>
      <c r="AG186">
        <v>11713.342026533701</v>
      </c>
      <c r="AH186">
        <v>12117.291025536</v>
      </c>
      <c r="AI186">
        <v>-1</v>
      </c>
      <c r="AJ186">
        <v>-1</v>
      </c>
    </row>
    <row r="187" spans="1:36" x14ac:dyDescent="0.2">
      <c r="A187">
        <v>2011.74703125</v>
      </c>
      <c r="B187">
        <v>8014.63566757636</v>
      </c>
      <c r="C187">
        <v>8782.5202425355001</v>
      </c>
      <c r="D187" s="4">
        <f t="shared" si="31"/>
        <v>8.7433282674387894E-2</v>
      </c>
      <c r="F187">
        <v>2011.74703125</v>
      </c>
      <c r="G187">
        <v>8334944.7268843902</v>
      </c>
      <c r="H187">
        <v>8941213.2849864196</v>
      </c>
      <c r="I187" s="4">
        <f t="shared" si="24"/>
        <v>6.7806072708280124E-2</v>
      </c>
      <c r="J187" s="4"/>
      <c r="K187">
        <f t="shared" si="22"/>
        <v>44.85250306560382</v>
      </c>
      <c r="L187">
        <v>2011.74703125</v>
      </c>
      <c r="M187">
        <v>7.1934897103409199</v>
      </c>
      <c r="N187">
        <v>6.7540069478276603</v>
      </c>
      <c r="O187" s="4">
        <f t="shared" si="32"/>
        <v>6.5069930473585544E-2</v>
      </c>
      <c r="P187">
        <v>3000</v>
      </c>
      <c r="Q187">
        <v>3000</v>
      </c>
      <c r="R187">
        <f t="shared" si="23"/>
        <v>514.35397129728381</v>
      </c>
      <c r="S187">
        <f t="shared" si="23"/>
        <v>547.82294844841067</v>
      </c>
      <c r="AG187">
        <v>8603.9816752269599</v>
      </c>
      <c r="AH187">
        <v>8068.9389075194504</v>
      </c>
      <c r="AI187">
        <v>-1</v>
      </c>
      <c r="AJ187">
        <v>-1</v>
      </c>
    </row>
    <row r="188" spans="1:36" x14ac:dyDescent="0.2">
      <c r="A188">
        <v>2051.74703125</v>
      </c>
      <c r="B188">
        <v>8271.4547850920007</v>
      </c>
      <c r="C188">
        <v>9016.3409215306801</v>
      </c>
      <c r="D188" s="4">
        <f t="shared" si="31"/>
        <v>8.2615125461806743E-2</v>
      </c>
      <c r="F188">
        <v>2051.74703125</v>
      </c>
      <c r="G188">
        <v>8641779.3063456807</v>
      </c>
      <c r="H188">
        <v>9220500.3250494208</v>
      </c>
      <c r="I188" s="4">
        <f t="shared" si="24"/>
        <v>6.2764600434048384E-2</v>
      </c>
      <c r="J188" s="4"/>
      <c r="K188">
        <f t="shared" si="22"/>
        <v>45.296214314774694</v>
      </c>
      <c r="L188">
        <v>2051.74703125</v>
      </c>
      <c r="M188">
        <v>5.6474661654410703</v>
      </c>
      <c r="N188">
        <v>4.9370270019315097</v>
      </c>
      <c r="O188" s="4">
        <f t="shared" si="32"/>
        <v>0.1439001980810751</v>
      </c>
      <c r="P188">
        <v>3000</v>
      </c>
      <c r="Q188">
        <v>3000</v>
      </c>
      <c r="R188">
        <f t="shared" si="23"/>
        <v>655.16107429587896</v>
      </c>
      <c r="S188">
        <f t="shared" si="23"/>
        <v>749.43888266206602</v>
      </c>
      <c r="AG188">
        <v>6737.7472978376099</v>
      </c>
      <c r="AH188">
        <v>5895.4130956303497</v>
      </c>
      <c r="AI188">
        <v>-1</v>
      </c>
      <c r="AJ188">
        <v>-1</v>
      </c>
    </row>
    <row r="189" spans="1:36" x14ac:dyDescent="0.2">
      <c r="A189">
        <v>2091.74703125</v>
      </c>
      <c r="B189">
        <v>8476.3176179798393</v>
      </c>
      <c r="C189">
        <v>9193.9367952856701</v>
      </c>
      <c r="D189" s="4">
        <f t="shared" si="31"/>
        <v>7.8053525196496984E-2</v>
      </c>
      <c r="F189">
        <v>2091.74703125</v>
      </c>
      <c r="G189">
        <v>8886450.3243350107</v>
      </c>
      <c r="H189">
        <v>9433644.1889894195</v>
      </c>
      <c r="I189" s="4">
        <f t="shared" si="24"/>
        <v>5.8004505331361984E-2</v>
      </c>
      <c r="J189" s="4"/>
      <c r="K189">
        <f t="shared" si="22"/>
        <v>45.735621032735523</v>
      </c>
      <c r="L189">
        <v>2091.74703125</v>
      </c>
      <c r="M189">
        <v>4.5956754789511596</v>
      </c>
      <c r="N189">
        <v>3.9427666858179999</v>
      </c>
      <c r="O189" s="4">
        <f t="shared" si="32"/>
        <v>0.16559660897045994</v>
      </c>
      <c r="P189">
        <v>3000</v>
      </c>
      <c r="Q189">
        <v>3000</v>
      </c>
      <c r="R189">
        <f t="shared" si="23"/>
        <v>805.1047157151371</v>
      </c>
      <c r="S189">
        <f t="shared" si="23"/>
        <v>938.42732650368998</v>
      </c>
      <c r="AG189">
        <v>5495.8036016290798</v>
      </c>
      <c r="AH189">
        <v>4761.7801013697199</v>
      </c>
      <c r="AI189">
        <v>-1</v>
      </c>
      <c r="AJ189">
        <v>-1</v>
      </c>
    </row>
    <row r="190" spans="1:36" x14ac:dyDescent="0.2">
      <c r="A190">
        <v>2111.74703125</v>
      </c>
      <c r="B190">
        <v>8564.0477916140899</v>
      </c>
      <c r="C190">
        <v>9268.9536442890494</v>
      </c>
      <c r="D190" s="4">
        <f t="shared" si="31"/>
        <v>7.605020800910775E-2</v>
      </c>
      <c r="F190">
        <v>2111.74703125</v>
      </c>
      <c r="G190">
        <v>8991487.4067997206</v>
      </c>
      <c r="H190">
        <v>9524563.2935337294</v>
      </c>
      <c r="I190" s="4">
        <f t="shared" si="24"/>
        <v>5.5968538431144292E-2</v>
      </c>
      <c r="J190" s="4"/>
      <c r="K190">
        <f t="shared" si="22"/>
        <v>45.953748826945557</v>
      </c>
      <c r="L190">
        <v>2111.74703125</v>
      </c>
      <c r="M190">
        <v>4.17734188447346</v>
      </c>
      <c r="N190">
        <v>3.55891821452053</v>
      </c>
      <c r="O190" s="4">
        <f t="shared" si="32"/>
        <v>0.17376731711050183</v>
      </c>
      <c r="P190">
        <v>3000</v>
      </c>
      <c r="Q190">
        <v>3000</v>
      </c>
      <c r="R190">
        <f t="shared" si="23"/>
        <v>885.73071161647874</v>
      </c>
      <c r="S190">
        <f t="shared" si="23"/>
        <v>1039.6417610564499</v>
      </c>
      <c r="AG190">
        <v>5007.9046448416702</v>
      </c>
      <c r="AH190">
        <v>4330.1303530615996</v>
      </c>
      <c r="AI190">
        <v>-1</v>
      </c>
      <c r="AJ190">
        <v>-1</v>
      </c>
    </row>
    <row r="191" spans="1:36" x14ac:dyDescent="0.2">
      <c r="A191">
        <v>2111.74947265625</v>
      </c>
      <c r="B191">
        <f t="shared" ref="B191:B220" si="33">B190</f>
        <v>8564.0477916140899</v>
      </c>
      <c r="C191">
        <f t="shared" ref="C191:C220" si="34">C190</f>
        <v>9268.9536442890494</v>
      </c>
      <c r="D191" s="4">
        <v>0</v>
      </c>
      <c r="F191">
        <v>2111.74947265625</v>
      </c>
      <c r="G191">
        <f t="shared" ref="G191:G220" si="35">G190</f>
        <v>8991487.4067997206</v>
      </c>
      <c r="H191">
        <f t="shared" ref="H191:H220" si="36">H190</f>
        <v>9524563.2935337294</v>
      </c>
      <c r="I191" s="4">
        <f t="shared" si="24"/>
        <v>0</v>
      </c>
      <c r="J191" s="4"/>
      <c r="K191">
        <f t="shared" si="22"/>
        <v>45.953775390671112</v>
      </c>
      <c r="L191">
        <v>2111.74947265625</v>
      </c>
      <c r="M191">
        <v>0</v>
      </c>
      <c r="N191">
        <v>0</v>
      </c>
      <c r="O191" s="4">
        <v>0</v>
      </c>
      <c r="P191">
        <v>3029.3468639539701</v>
      </c>
      <c r="Q191">
        <v>3026.5652646701001</v>
      </c>
      <c r="R191" t="e">
        <f t="shared" si="23"/>
        <v>#DIV/0!</v>
      </c>
      <c r="S191" t="e">
        <f t="shared" si="23"/>
        <v>#DIV/0!</v>
      </c>
      <c r="AG191">
        <v>0</v>
      </c>
      <c r="AH191">
        <v>0</v>
      </c>
      <c r="AI191">
        <v>0</v>
      </c>
      <c r="AJ191">
        <v>0</v>
      </c>
    </row>
    <row r="192" spans="1:36" x14ac:dyDescent="0.2">
      <c r="A192">
        <v>2111.7519140625</v>
      </c>
      <c r="B192">
        <f t="shared" si="33"/>
        <v>8564.0477916140899</v>
      </c>
      <c r="C192">
        <f t="shared" si="34"/>
        <v>9268.9536442890494</v>
      </c>
      <c r="D192" s="4">
        <v>0</v>
      </c>
      <c r="F192">
        <v>2111.7519140625</v>
      </c>
      <c r="G192">
        <f t="shared" si="35"/>
        <v>8991487.4067997206</v>
      </c>
      <c r="H192">
        <f t="shared" si="36"/>
        <v>9524563.2935337294</v>
      </c>
      <c r="I192" s="4">
        <f t="shared" si="24"/>
        <v>0</v>
      </c>
      <c r="J192" s="4"/>
      <c r="K192">
        <f t="shared" si="22"/>
        <v>45.953801954381312</v>
      </c>
      <c r="L192">
        <v>2111.7519140625</v>
      </c>
      <c r="M192">
        <v>0</v>
      </c>
      <c r="N192">
        <v>0</v>
      </c>
      <c r="O192" s="4">
        <v>0</v>
      </c>
      <c r="P192">
        <v>3044.6902535386198</v>
      </c>
      <c r="Q192">
        <v>3028.7269709567299</v>
      </c>
      <c r="R192" t="e">
        <f t="shared" si="23"/>
        <v>#DIV/0!</v>
      </c>
      <c r="S192" t="e">
        <f t="shared" si="23"/>
        <v>#DIV/0!</v>
      </c>
      <c r="AG192">
        <v>0</v>
      </c>
      <c r="AH192">
        <v>0</v>
      </c>
      <c r="AI192">
        <v>0</v>
      </c>
      <c r="AJ192">
        <v>0</v>
      </c>
    </row>
    <row r="193" spans="1:36" x14ac:dyDescent="0.2">
      <c r="A193">
        <v>2111.75435546875</v>
      </c>
      <c r="B193">
        <f t="shared" si="33"/>
        <v>8564.0477916140899</v>
      </c>
      <c r="C193">
        <f t="shared" si="34"/>
        <v>9268.9536442890494</v>
      </c>
      <c r="D193" s="4">
        <v>0</v>
      </c>
      <c r="F193">
        <v>2111.75435546875</v>
      </c>
      <c r="G193">
        <f t="shared" si="35"/>
        <v>8991487.4067997206</v>
      </c>
      <c r="H193">
        <f t="shared" si="36"/>
        <v>9524563.2935337294</v>
      </c>
      <c r="I193" s="4">
        <f t="shared" si="24"/>
        <v>0</v>
      </c>
      <c r="J193" s="4"/>
      <c r="K193">
        <f t="shared" si="22"/>
        <v>45.953828518076165</v>
      </c>
      <c r="L193">
        <v>2111.75435546875</v>
      </c>
      <c r="M193">
        <v>0</v>
      </c>
      <c r="N193">
        <v>0</v>
      </c>
      <c r="O193" s="4">
        <v>0</v>
      </c>
      <c r="P193">
        <v>3209.4626571088002</v>
      </c>
      <c r="Q193">
        <v>3191.1986465431601</v>
      </c>
      <c r="R193" t="e">
        <f t="shared" si="23"/>
        <v>#DIV/0!</v>
      </c>
      <c r="S193" t="e">
        <f t="shared" si="23"/>
        <v>#DIV/0!</v>
      </c>
      <c r="AG193">
        <v>0</v>
      </c>
      <c r="AH193">
        <v>0</v>
      </c>
      <c r="AI193">
        <v>1</v>
      </c>
      <c r="AJ193">
        <v>1</v>
      </c>
    </row>
    <row r="194" spans="1:36" x14ac:dyDescent="0.2">
      <c r="A194">
        <v>2111.756796875</v>
      </c>
      <c r="B194">
        <f t="shared" si="33"/>
        <v>8564.0477916140899</v>
      </c>
      <c r="C194">
        <f t="shared" si="34"/>
        <v>9268.9536442890494</v>
      </c>
      <c r="D194" s="4">
        <v>0</v>
      </c>
      <c r="F194">
        <v>2111.756796875</v>
      </c>
      <c r="G194">
        <f t="shared" si="35"/>
        <v>8991487.4067997206</v>
      </c>
      <c r="H194">
        <f t="shared" si="36"/>
        <v>9524563.2935337294</v>
      </c>
      <c r="I194" s="4">
        <f t="shared" si="24"/>
        <v>0</v>
      </c>
      <c r="J194" s="4"/>
      <c r="K194">
        <f t="shared" si="22"/>
        <v>45.953855081755655</v>
      </c>
      <c r="L194">
        <v>2111.756796875</v>
      </c>
      <c r="M194">
        <v>0</v>
      </c>
      <c r="N194">
        <v>0</v>
      </c>
      <c r="O194" s="4">
        <v>0</v>
      </c>
      <c r="P194">
        <v>3245.6641176052599</v>
      </c>
      <c r="Q194">
        <v>3226.96044971218</v>
      </c>
      <c r="R194" t="e">
        <f t="shared" si="23"/>
        <v>#DIV/0!</v>
      </c>
      <c r="S194" t="e">
        <f t="shared" si="23"/>
        <v>#DIV/0!</v>
      </c>
      <c r="AG194">
        <v>0</v>
      </c>
      <c r="AH194">
        <v>0</v>
      </c>
      <c r="AI194">
        <v>1</v>
      </c>
      <c r="AJ194">
        <v>1</v>
      </c>
    </row>
    <row r="195" spans="1:36" x14ac:dyDescent="0.2">
      <c r="A195">
        <v>2111.7616796875</v>
      </c>
      <c r="B195">
        <f t="shared" si="33"/>
        <v>8564.0477916140899</v>
      </c>
      <c r="C195">
        <f t="shared" si="34"/>
        <v>9268.9536442890494</v>
      </c>
      <c r="D195" s="4">
        <v>0</v>
      </c>
      <c r="F195">
        <v>2111.7616796875</v>
      </c>
      <c r="G195">
        <f t="shared" si="35"/>
        <v>8991487.4067997206</v>
      </c>
      <c r="H195">
        <f t="shared" si="36"/>
        <v>9524563.2935337294</v>
      </c>
      <c r="I195" s="4">
        <f t="shared" si="24"/>
        <v>0</v>
      </c>
      <c r="J195" s="4"/>
      <c r="K195">
        <f t="shared" si="22"/>
        <v>45.953908209068572</v>
      </c>
      <c r="L195">
        <v>2111.7616796875</v>
      </c>
      <c r="M195">
        <v>0</v>
      </c>
      <c r="N195">
        <v>0</v>
      </c>
      <c r="O195" s="4">
        <v>0</v>
      </c>
      <c r="P195">
        <v>3271.8907788604502</v>
      </c>
      <c r="Q195">
        <v>3249.9879071148498</v>
      </c>
      <c r="R195" t="e">
        <f t="shared" si="23"/>
        <v>#DIV/0!</v>
      </c>
      <c r="S195" t="e">
        <f t="shared" si="23"/>
        <v>#DIV/0!</v>
      </c>
      <c r="AG195">
        <v>0</v>
      </c>
      <c r="AH195">
        <v>0</v>
      </c>
      <c r="AI195">
        <v>1</v>
      </c>
      <c r="AJ195">
        <v>1</v>
      </c>
    </row>
    <row r="196" spans="1:36" x14ac:dyDescent="0.2">
      <c r="A196">
        <v>2111.7714453125</v>
      </c>
      <c r="B196">
        <f t="shared" si="33"/>
        <v>8564.0477916140899</v>
      </c>
      <c r="C196">
        <f t="shared" si="34"/>
        <v>9268.9536442890494</v>
      </c>
      <c r="D196" s="4">
        <v>0</v>
      </c>
      <c r="F196">
        <v>2111.7714453125</v>
      </c>
      <c r="G196">
        <f t="shared" si="35"/>
        <v>8991487.4067997206</v>
      </c>
      <c r="H196">
        <f t="shared" si="36"/>
        <v>9524563.2935337294</v>
      </c>
      <c r="I196" s="4">
        <f t="shared" si="24"/>
        <v>0</v>
      </c>
      <c r="J196" s="4"/>
      <c r="K196">
        <f t="shared" ref="K196:K259" si="37">SQRT(L196)</f>
        <v>45.954014463510148</v>
      </c>
      <c r="L196">
        <v>2111.7714453125</v>
      </c>
      <c r="M196">
        <v>0</v>
      </c>
      <c r="N196">
        <v>0</v>
      </c>
      <c r="O196" s="4">
        <v>0</v>
      </c>
      <c r="P196">
        <v>3333.7733158318501</v>
      </c>
      <c r="Q196">
        <v>3308.0895935824201</v>
      </c>
      <c r="R196" t="e">
        <f t="shared" ref="R196:S259" si="38">(6700-P196)/M196</f>
        <v>#DIV/0!</v>
      </c>
      <c r="S196" t="e">
        <f t="shared" si="38"/>
        <v>#DIV/0!</v>
      </c>
      <c r="AG196">
        <v>0</v>
      </c>
      <c r="AH196">
        <v>0</v>
      </c>
      <c r="AI196">
        <v>1</v>
      </c>
      <c r="AJ196">
        <v>1</v>
      </c>
    </row>
    <row r="197" spans="1:36" x14ac:dyDescent="0.2">
      <c r="A197">
        <v>2111.7909765625</v>
      </c>
      <c r="B197">
        <f t="shared" si="33"/>
        <v>8564.0477916140899</v>
      </c>
      <c r="C197">
        <f t="shared" si="34"/>
        <v>9268.9536442890494</v>
      </c>
      <c r="D197" s="4">
        <v>0</v>
      </c>
      <c r="F197">
        <v>2111.7909765625</v>
      </c>
      <c r="G197">
        <f t="shared" si="35"/>
        <v>8991487.4067997206</v>
      </c>
      <c r="H197">
        <f t="shared" si="36"/>
        <v>9524563.2935337294</v>
      </c>
      <c r="I197" s="4">
        <f t="shared" ref="I197:I260" si="39">IF(G196=G197,0,(H197-G197)/H197)</f>
        <v>0</v>
      </c>
      <c r="J197" s="4"/>
      <c r="K197">
        <f t="shared" si="37"/>
        <v>45.954226971656261</v>
      </c>
      <c r="L197">
        <v>2111.7909765625</v>
      </c>
      <c r="M197">
        <v>0</v>
      </c>
      <c r="N197">
        <v>0</v>
      </c>
      <c r="O197" s="4">
        <v>0</v>
      </c>
      <c r="P197">
        <v>3458.7482214562301</v>
      </c>
      <c r="Q197">
        <v>3426.0307543710101</v>
      </c>
      <c r="R197" t="e">
        <f t="shared" si="38"/>
        <v>#DIV/0!</v>
      </c>
      <c r="S197" t="e">
        <f t="shared" si="38"/>
        <v>#DIV/0!</v>
      </c>
      <c r="AG197">
        <v>0</v>
      </c>
      <c r="AH197">
        <v>0</v>
      </c>
      <c r="AI197">
        <v>1</v>
      </c>
      <c r="AJ197">
        <v>1</v>
      </c>
    </row>
    <row r="198" spans="1:36" x14ac:dyDescent="0.2">
      <c r="A198">
        <v>2111.8300390625</v>
      </c>
      <c r="B198">
        <f t="shared" si="33"/>
        <v>8564.0477916140899</v>
      </c>
      <c r="C198">
        <f t="shared" si="34"/>
        <v>9268.9536442890494</v>
      </c>
      <c r="D198" s="4">
        <v>0</v>
      </c>
      <c r="F198">
        <v>2111.8300390625</v>
      </c>
      <c r="G198">
        <f t="shared" si="35"/>
        <v>8991487.4067997206</v>
      </c>
      <c r="H198">
        <f t="shared" si="36"/>
        <v>9524563.2935337294</v>
      </c>
      <c r="I198" s="4">
        <f t="shared" si="39"/>
        <v>0</v>
      </c>
      <c r="J198" s="4"/>
      <c r="K198">
        <f t="shared" si="37"/>
        <v>45.954651985000389</v>
      </c>
      <c r="L198">
        <v>2111.8300390625</v>
      </c>
      <c r="M198">
        <v>0</v>
      </c>
      <c r="N198">
        <v>0</v>
      </c>
      <c r="O198" s="4">
        <v>0</v>
      </c>
      <c r="P198">
        <v>3685.52733891558</v>
      </c>
      <c r="Q198">
        <v>3639.2622671720101</v>
      </c>
      <c r="R198" t="e">
        <f t="shared" si="38"/>
        <v>#DIV/0!</v>
      </c>
      <c r="S198" t="e">
        <f t="shared" si="38"/>
        <v>#DIV/0!</v>
      </c>
      <c r="AG198">
        <v>0</v>
      </c>
      <c r="AH198">
        <v>0</v>
      </c>
      <c r="AI198">
        <v>1</v>
      </c>
      <c r="AJ198">
        <v>1</v>
      </c>
    </row>
    <row r="199" spans="1:36" x14ac:dyDescent="0.2">
      <c r="A199">
        <v>2111.9081640625</v>
      </c>
      <c r="B199">
        <f t="shared" si="33"/>
        <v>8564.0477916140899</v>
      </c>
      <c r="C199">
        <f t="shared" si="34"/>
        <v>9268.9536442890494</v>
      </c>
      <c r="D199" s="4">
        <v>0</v>
      </c>
      <c r="F199">
        <v>2111.9081640625</v>
      </c>
      <c r="G199">
        <f t="shared" si="35"/>
        <v>8991487.4067997206</v>
      </c>
      <c r="H199">
        <f t="shared" si="36"/>
        <v>9524563.2935337294</v>
      </c>
      <c r="I199" s="4">
        <f t="shared" si="39"/>
        <v>0</v>
      </c>
      <c r="J199" s="4"/>
      <c r="K199">
        <f t="shared" si="37"/>
        <v>45.955501999896597</v>
      </c>
      <c r="L199">
        <v>2111.9081640625</v>
      </c>
      <c r="M199">
        <v>0</v>
      </c>
      <c r="N199">
        <v>0</v>
      </c>
      <c r="O199" s="4">
        <v>0</v>
      </c>
      <c r="P199">
        <v>4051.96073390941</v>
      </c>
      <c r="Q199">
        <v>3977.0152277662</v>
      </c>
      <c r="R199" t="e">
        <f t="shared" si="38"/>
        <v>#DIV/0!</v>
      </c>
      <c r="S199" t="e">
        <f t="shared" si="38"/>
        <v>#DIV/0!</v>
      </c>
      <c r="AG199">
        <v>0</v>
      </c>
      <c r="AH199">
        <v>0</v>
      </c>
      <c r="AI199">
        <v>1</v>
      </c>
      <c r="AJ199">
        <v>1</v>
      </c>
    </row>
    <row r="200" spans="1:36" x14ac:dyDescent="0.2">
      <c r="A200">
        <v>2112.0644140625</v>
      </c>
      <c r="B200">
        <f t="shared" si="33"/>
        <v>8564.0477916140899</v>
      </c>
      <c r="C200">
        <f t="shared" si="34"/>
        <v>9268.9536442890494</v>
      </c>
      <c r="D200" s="4">
        <v>0</v>
      </c>
      <c r="F200">
        <v>2112.0644140625</v>
      </c>
      <c r="G200">
        <f t="shared" si="35"/>
        <v>8991487.4067997206</v>
      </c>
      <c r="H200">
        <f t="shared" si="36"/>
        <v>9524563.2935337294</v>
      </c>
      <c r="I200" s="4">
        <f t="shared" si="39"/>
        <v>0</v>
      </c>
      <c r="J200" s="4"/>
      <c r="K200">
        <f t="shared" si="37"/>
        <v>45.957201982523912</v>
      </c>
      <c r="L200">
        <v>2112.0644140625</v>
      </c>
      <c r="M200">
        <v>0</v>
      </c>
      <c r="N200">
        <v>0</v>
      </c>
      <c r="O200" s="4">
        <v>0</v>
      </c>
      <c r="P200">
        <v>4520.0823334178804</v>
      </c>
      <c r="Q200">
        <v>4404.5194940995798</v>
      </c>
      <c r="R200" t="e">
        <f t="shared" si="38"/>
        <v>#DIV/0!</v>
      </c>
      <c r="S200" t="e">
        <f t="shared" si="38"/>
        <v>#DIV/0!</v>
      </c>
      <c r="AG200">
        <v>0</v>
      </c>
      <c r="AH200">
        <v>0</v>
      </c>
      <c r="AI200">
        <v>1</v>
      </c>
      <c r="AJ200">
        <v>1</v>
      </c>
    </row>
    <row r="201" spans="1:36" x14ac:dyDescent="0.2">
      <c r="A201">
        <v>2112.3769140625</v>
      </c>
      <c r="B201">
        <f t="shared" si="33"/>
        <v>8564.0477916140899</v>
      </c>
      <c r="C201">
        <f t="shared" si="34"/>
        <v>9268.9536442890494</v>
      </c>
      <c r="D201" s="4">
        <v>0</v>
      </c>
      <c r="F201">
        <v>2112.3769140625</v>
      </c>
      <c r="G201">
        <f t="shared" si="35"/>
        <v>8991487.4067997206</v>
      </c>
      <c r="H201">
        <f t="shared" si="36"/>
        <v>9524563.2935337294</v>
      </c>
      <c r="I201" s="4">
        <f t="shared" si="39"/>
        <v>0</v>
      </c>
      <c r="J201" s="4"/>
      <c r="K201">
        <f t="shared" si="37"/>
        <v>45.960601759142577</v>
      </c>
      <c r="L201">
        <v>2112.3769140625</v>
      </c>
      <c r="M201">
        <v>0</v>
      </c>
      <c r="N201">
        <v>0</v>
      </c>
      <c r="O201" s="4">
        <v>0</v>
      </c>
      <c r="P201">
        <v>4860.0140583729299</v>
      </c>
      <c r="Q201">
        <v>4706.7464553849504</v>
      </c>
      <c r="R201" t="e">
        <f t="shared" si="38"/>
        <v>#DIV/0!</v>
      </c>
      <c r="S201" t="e">
        <f t="shared" si="38"/>
        <v>#DIV/0!</v>
      </c>
      <c r="AG201">
        <v>0</v>
      </c>
      <c r="AH201">
        <v>0</v>
      </c>
      <c r="AI201">
        <v>1</v>
      </c>
      <c r="AJ201">
        <v>1</v>
      </c>
    </row>
    <row r="202" spans="1:36" x14ac:dyDescent="0.2">
      <c r="A202">
        <v>2113.0019140625</v>
      </c>
      <c r="B202">
        <f t="shared" si="33"/>
        <v>8564.0477916140899</v>
      </c>
      <c r="C202">
        <f t="shared" si="34"/>
        <v>9268.9536442890494</v>
      </c>
      <c r="D202" s="4">
        <v>0</v>
      </c>
      <c r="F202">
        <v>2113.0019140625</v>
      </c>
      <c r="G202">
        <f t="shared" si="35"/>
        <v>8991487.4067997206</v>
      </c>
      <c r="H202">
        <f t="shared" si="36"/>
        <v>9524563.2935337294</v>
      </c>
      <c r="I202" s="4">
        <f t="shared" si="39"/>
        <v>0</v>
      </c>
      <c r="J202" s="4"/>
      <c r="K202">
        <f t="shared" si="37"/>
        <v>45.967400558031343</v>
      </c>
      <c r="L202">
        <v>2113.0019140625</v>
      </c>
      <c r="M202">
        <v>0</v>
      </c>
      <c r="N202">
        <v>0</v>
      </c>
      <c r="O202" s="4">
        <v>0</v>
      </c>
      <c r="P202">
        <v>4837.3989272303397</v>
      </c>
      <c r="Q202">
        <v>4669.1257076696402</v>
      </c>
      <c r="R202" t="e">
        <f t="shared" si="38"/>
        <v>#DIV/0!</v>
      </c>
      <c r="S202" t="e">
        <f t="shared" si="38"/>
        <v>#DIV/0!</v>
      </c>
      <c r="AG202">
        <v>0</v>
      </c>
      <c r="AH202">
        <v>0</v>
      </c>
      <c r="AI202">
        <v>1</v>
      </c>
      <c r="AJ202">
        <v>1</v>
      </c>
    </row>
    <row r="203" spans="1:36" x14ac:dyDescent="0.2">
      <c r="A203">
        <v>2114.2519140625</v>
      </c>
      <c r="B203">
        <f t="shared" si="33"/>
        <v>8564.0477916140899</v>
      </c>
      <c r="C203">
        <f t="shared" si="34"/>
        <v>9268.9536442890494</v>
      </c>
      <c r="D203" s="4">
        <v>0</v>
      </c>
      <c r="F203">
        <v>2114.2519140625</v>
      </c>
      <c r="G203">
        <f t="shared" si="35"/>
        <v>8991487.4067997206</v>
      </c>
      <c r="H203">
        <f t="shared" si="36"/>
        <v>9524563.2935337294</v>
      </c>
      <c r="I203" s="4">
        <f t="shared" si="39"/>
        <v>0</v>
      </c>
      <c r="J203" s="4"/>
      <c r="K203">
        <f t="shared" si="37"/>
        <v>45.980995139976038</v>
      </c>
      <c r="L203">
        <v>2114.2519140625</v>
      </c>
      <c r="M203">
        <v>0</v>
      </c>
      <c r="N203">
        <v>0</v>
      </c>
      <c r="O203" s="4">
        <v>0</v>
      </c>
      <c r="P203">
        <v>4635.0840614861099</v>
      </c>
      <c r="Q203">
        <v>4464.1709939584398</v>
      </c>
      <c r="R203" t="e">
        <f t="shared" si="38"/>
        <v>#DIV/0!</v>
      </c>
      <c r="S203" t="e">
        <f t="shared" si="38"/>
        <v>#DIV/0!</v>
      </c>
      <c r="AG203">
        <v>0</v>
      </c>
      <c r="AH203">
        <v>0</v>
      </c>
      <c r="AI203">
        <v>1</v>
      </c>
      <c r="AJ203">
        <v>1</v>
      </c>
    </row>
    <row r="204" spans="1:36" x14ac:dyDescent="0.2">
      <c r="A204">
        <v>2116.7519140625</v>
      </c>
      <c r="B204">
        <f t="shared" si="33"/>
        <v>8564.0477916140899</v>
      </c>
      <c r="C204">
        <f t="shared" si="34"/>
        <v>9268.9536442890494</v>
      </c>
      <c r="D204" s="4">
        <v>0</v>
      </c>
      <c r="F204">
        <v>2116.7519140625</v>
      </c>
      <c r="G204">
        <f t="shared" si="35"/>
        <v>8991487.4067997206</v>
      </c>
      <c r="H204">
        <f t="shared" si="36"/>
        <v>9524563.2935337294</v>
      </c>
      <c r="I204" s="4">
        <f t="shared" si="39"/>
        <v>0</v>
      </c>
      <c r="J204" s="4"/>
      <c r="K204">
        <f t="shared" si="37"/>
        <v>46.008172253008489</v>
      </c>
      <c r="L204">
        <v>2116.7519140625</v>
      </c>
      <c r="M204">
        <v>0</v>
      </c>
      <c r="N204">
        <v>0</v>
      </c>
      <c r="O204" s="4">
        <v>0</v>
      </c>
      <c r="P204">
        <v>4522.1076039607597</v>
      </c>
      <c r="Q204">
        <v>4345.8507475157603</v>
      </c>
      <c r="R204" t="e">
        <f t="shared" si="38"/>
        <v>#DIV/0!</v>
      </c>
      <c r="S204" t="e">
        <f t="shared" si="38"/>
        <v>#DIV/0!</v>
      </c>
      <c r="AG204">
        <v>0</v>
      </c>
      <c r="AH204">
        <v>0</v>
      </c>
      <c r="AI204">
        <v>1</v>
      </c>
      <c r="AJ204">
        <v>1</v>
      </c>
    </row>
    <row r="205" spans="1:36" x14ac:dyDescent="0.2">
      <c r="A205">
        <v>2121.7519140625</v>
      </c>
      <c r="B205">
        <f t="shared" si="33"/>
        <v>8564.0477916140899</v>
      </c>
      <c r="C205">
        <f t="shared" si="34"/>
        <v>9268.9536442890494</v>
      </c>
      <c r="D205" s="4">
        <v>0</v>
      </c>
      <c r="F205">
        <v>2121.7519140625</v>
      </c>
      <c r="G205">
        <f t="shared" si="35"/>
        <v>8991487.4067997206</v>
      </c>
      <c r="H205">
        <f t="shared" si="36"/>
        <v>9524563.2935337294</v>
      </c>
      <c r="I205" s="4">
        <f t="shared" si="39"/>
        <v>0</v>
      </c>
      <c r="J205" s="4"/>
      <c r="K205">
        <f t="shared" si="37"/>
        <v>46.062478375164531</v>
      </c>
      <c r="L205">
        <v>2121.7519140625</v>
      </c>
      <c r="M205">
        <v>0</v>
      </c>
      <c r="N205">
        <v>0</v>
      </c>
      <c r="O205" s="4">
        <v>0</v>
      </c>
      <c r="P205">
        <v>4581.8354953769904</v>
      </c>
      <c r="Q205">
        <v>4393.8928484677999</v>
      </c>
      <c r="R205" t="e">
        <f t="shared" si="38"/>
        <v>#DIV/0!</v>
      </c>
      <c r="S205" t="e">
        <f t="shared" si="38"/>
        <v>#DIV/0!</v>
      </c>
      <c r="AG205">
        <v>0</v>
      </c>
      <c r="AH205">
        <v>0</v>
      </c>
      <c r="AI205">
        <v>1</v>
      </c>
      <c r="AJ205">
        <v>1</v>
      </c>
    </row>
    <row r="206" spans="1:36" x14ac:dyDescent="0.2">
      <c r="A206">
        <v>2131.7519140625</v>
      </c>
      <c r="B206">
        <f t="shared" si="33"/>
        <v>8564.0477916140899</v>
      </c>
      <c r="C206">
        <f t="shared" si="34"/>
        <v>9268.9536442890494</v>
      </c>
      <c r="D206" s="4">
        <v>0</v>
      </c>
      <c r="F206">
        <v>2131.7519140625</v>
      </c>
      <c r="G206">
        <f t="shared" si="35"/>
        <v>8991487.4067997206</v>
      </c>
      <c r="H206">
        <f t="shared" si="36"/>
        <v>9524563.2935337294</v>
      </c>
      <c r="I206" s="4">
        <f t="shared" si="39"/>
        <v>0</v>
      </c>
      <c r="J206" s="4"/>
      <c r="K206">
        <f t="shared" si="37"/>
        <v>46.170898995606528</v>
      </c>
      <c r="L206">
        <v>2131.7519140625</v>
      </c>
      <c r="M206">
        <v>0</v>
      </c>
      <c r="N206">
        <v>0</v>
      </c>
      <c r="O206" s="4">
        <v>0</v>
      </c>
      <c r="P206">
        <v>4867.3084825486003</v>
      </c>
      <c r="Q206">
        <v>4672.7335781869197</v>
      </c>
      <c r="R206" t="e">
        <f t="shared" si="38"/>
        <v>#DIV/0!</v>
      </c>
      <c r="S206" t="e">
        <f t="shared" si="38"/>
        <v>#DIV/0!</v>
      </c>
      <c r="AG206">
        <v>0</v>
      </c>
      <c r="AH206">
        <v>0</v>
      </c>
      <c r="AI206">
        <v>1</v>
      </c>
      <c r="AJ206">
        <v>1</v>
      </c>
    </row>
    <row r="207" spans="1:36" x14ac:dyDescent="0.2">
      <c r="A207">
        <v>2141.7519140625</v>
      </c>
      <c r="B207">
        <f t="shared" si="33"/>
        <v>8564.0477916140899</v>
      </c>
      <c r="C207">
        <f t="shared" si="34"/>
        <v>9268.9536442890494</v>
      </c>
      <c r="D207" s="4">
        <v>0</v>
      </c>
      <c r="F207">
        <v>2141.7519140625</v>
      </c>
      <c r="G207">
        <f t="shared" si="35"/>
        <v>8991487.4067997206</v>
      </c>
      <c r="H207">
        <f t="shared" si="36"/>
        <v>9524563.2935337294</v>
      </c>
      <c r="I207" s="4">
        <f t="shared" si="39"/>
        <v>0</v>
      </c>
      <c r="J207" s="4"/>
      <c r="K207">
        <f t="shared" si="37"/>
        <v>46.279065613541725</v>
      </c>
      <c r="L207">
        <v>2141.7519140625</v>
      </c>
      <c r="M207">
        <v>0</v>
      </c>
      <c r="N207">
        <v>0</v>
      </c>
      <c r="O207" s="4">
        <v>0</v>
      </c>
      <c r="P207">
        <v>5181.99511847753</v>
      </c>
      <c r="Q207">
        <v>4980.8767703439798</v>
      </c>
      <c r="R207" t="e">
        <f t="shared" si="38"/>
        <v>#DIV/0!</v>
      </c>
      <c r="S207" t="e">
        <f t="shared" si="38"/>
        <v>#DIV/0!</v>
      </c>
      <c r="AG207">
        <v>0</v>
      </c>
      <c r="AH207">
        <v>0</v>
      </c>
      <c r="AI207">
        <v>1</v>
      </c>
      <c r="AJ207">
        <v>1</v>
      </c>
    </row>
    <row r="208" spans="1:36" x14ac:dyDescent="0.2">
      <c r="A208">
        <v>2151.7519140625</v>
      </c>
      <c r="B208">
        <f t="shared" si="33"/>
        <v>8564.0477916140899</v>
      </c>
      <c r="C208">
        <f t="shared" si="34"/>
        <v>9268.9536442890494</v>
      </c>
      <c r="D208" s="4">
        <v>0</v>
      </c>
      <c r="F208">
        <v>2151.7519140625</v>
      </c>
      <c r="G208">
        <f t="shared" si="35"/>
        <v>8991487.4067997206</v>
      </c>
      <c r="H208">
        <f t="shared" si="36"/>
        <v>9524563.2935337294</v>
      </c>
      <c r="I208" s="4">
        <f t="shared" si="39"/>
        <v>0</v>
      </c>
      <c r="J208" s="4"/>
      <c r="K208">
        <f t="shared" si="37"/>
        <v>46.386980005843235</v>
      </c>
      <c r="L208">
        <v>2151.7519140625</v>
      </c>
      <c r="M208">
        <v>0</v>
      </c>
      <c r="N208">
        <v>0</v>
      </c>
      <c r="O208" s="4">
        <v>0</v>
      </c>
      <c r="P208">
        <v>5495.26923986559</v>
      </c>
      <c r="Q208">
        <v>5287.7843107746703</v>
      </c>
      <c r="R208" t="e">
        <f t="shared" si="38"/>
        <v>#DIV/0!</v>
      </c>
      <c r="S208" t="e">
        <f t="shared" si="38"/>
        <v>#DIV/0!</v>
      </c>
      <c r="AG208">
        <v>0</v>
      </c>
      <c r="AH208">
        <v>0</v>
      </c>
      <c r="AI208">
        <v>1</v>
      </c>
      <c r="AJ208">
        <v>1</v>
      </c>
    </row>
    <row r="209" spans="1:36" x14ac:dyDescent="0.2">
      <c r="A209">
        <v>2161.7519140625</v>
      </c>
      <c r="B209">
        <f t="shared" si="33"/>
        <v>8564.0477916140899</v>
      </c>
      <c r="C209">
        <f t="shared" si="34"/>
        <v>9268.9536442890494</v>
      </c>
      <c r="D209" s="4">
        <v>0</v>
      </c>
      <c r="F209">
        <v>2161.7519140625</v>
      </c>
      <c r="G209">
        <f t="shared" si="35"/>
        <v>8991487.4067997206</v>
      </c>
      <c r="H209">
        <f t="shared" si="36"/>
        <v>9524563.2935337294</v>
      </c>
      <c r="I209" s="4">
        <f t="shared" si="39"/>
        <v>0</v>
      </c>
      <c r="J209" s="4"/>
      <c r="K209">
        <f t="shared" si="37"/>
        <v>46.494643928763452</v>
      </c>
      <c r="L209">
        <v>2161.7519140625</v>
      </c>
      <c r="M209">
        <v>0</v>
      </c>
      <c r="N209">
        <v>0</v>
      </c>
      <c r="O209" s="4">
        <v>0</v>
      </c>
      <c r="P209">
        <v>5797.6154596347296</v>
      </c>
      <c r="Q209">
        <v>5584.3704731476801</v>
      </c>
      <c r="R209" t="e">
        <f t="shared" si="38"/>
        <v>#DIV/0!</v>
      </c>
      <c r="S209" t="e">
        <f t="shared" si="38"/>
        <v>#DIV/0!</v>
      </c>
      <c r="AG209">
        <v>0</v>
      </c>
      <c r="AH209">
        <v>0</v>
      </c>
      <c r="AI209">
        <v>1</v>
      </c>
      <c r="AJ209">
        <v>1</v>
      </c>
    </row>
    <row r="210" spans="1:36" x14ac:dyDescent="0.2">
      <c r="A210">
        <v>2171.7519140625</v>
      </c>
      <c r="B210">
        <f t="shared" si="33"/>
        <v>8564.0477916140899</v>
      </c>
      <c r="C210">
        <f t="shared" si="34"/>
        <v>9268.9536442890494</v>
      </c>
      <c r="D210" s="4">
        <v>0</v>
      </c>
      <c r="F210">
        <v>2171.7519140625</v>
      </c>
      <c r="G210">
        <f t="shared" si="35"/>
        <v>8991487.4067997206</v>
      </c>
      <c r="H210">
        <f t="shared" si="36"/>
        <v>9524563.2935337294</v>
      </c>
      <c r="I210" s="4">
        <f t="shared" si="39"/>
        <v>0</v>
      </c>
      <c r="J210" s="4"/>
      <c r="K210">
        <f t="shared" si="37"/>
        <v>46.602059118267512</v>
      </c>
      <c r="L210">
        <v>2171.7519140625</v>
      </c>
      <c r="M210">
        <v>0</v>
      </c>
      <c r="N210">
        <v>0</v>
      </c>
      <c r="O210" s="4">
        <v>0</v>
      </c>
      <c r="P210">
        <v>6091.8653186299998</v>
      </c>
      <c r="Q210">
        <v>5873.0578518367902</v>
      </c>
      <c r="R210" t="e">
        <f t="shared" si="38"/>
        <v>#DIV/0!</v>
      </c>
      <c r="S210" t="e">
        <f t="shared" si="38"/>
        <v>#DIV/0!</v>
      </c>
      <c r="AG210">
        <v>0</v>
      </c>
      <c r="AH210">
        <v>0</v>
      </c>
      <c r="AI210">
        <v>1</v>
      </c>
      <c r="AJ210">
        <v>1</v>
      </c>
    </row>
    <row r="211" spans="1:36" x14ac:dyDescent="0.2">
      <c r="A211">
        <v>2171.8456640625</v>
      </c>
      <c r="B211">
        <f t="shared" si="33"/>
        <v>8564.0477916140899</v>
      </c>
      <c r="C211">
        <f t="shared" si="34"/>
        <v>9268.9536442890494</v>
      </c>
      <c r="D211" s="4">
        <v>0</v>
      </c>
      <c r="F211">
        <v>2171.8456640625</v>
      </c>
      <c r="G211">
        <f t="shared" si="35"/>
        <v>8991487.4067997206</v>
      </c>
      <c r="H211">
        <f t="shared" si="36"/>
        <v>9524563.2935337294</v>
      </c>
      <c r="I211" s="4">
        <f t="shared" si="39"/>
        <v>0</v>
      </c>
      <c r="J211" s="4"/>
      <c r="K211">
        <f t="shared" si="37"/>
        <v>46.60306496425423</v>
      </c>
      <c r="L211">
        <v>2171.8456640625</v>
      </c>
      <c r="M211">
        <v>0</v>
      </c>
      <c r="N211">
        <v>0</v>
      </c>
      <c r="O211" s="4">
        <v>0</v>
      </c>
      <c r="P211">
        <v>5927.8683615396503</v>
      </c>
      <c r="Q211">
        <v>5748.5007021711699</v>
      </c>
      <c r="R211" t="e">
        <f t="shared" si="38"/>
        <v>#DIV/0!</v>
      </c>
      <c r="S211" t="e">
        <f t="shared" si="38"/>
        <v>#DIV/0!</v>
      </c>
      <c r="AG211">
        <v>0</v>
      </c>
      <c r="AH211">
        <v>0</v>
      </c>
      <c r="AI211">
        <v>0</v>
      </c>
      <c r="AJ211">
        <v>0</v>
      </c>
    </row>
    <row r="212" spans="1:36" x14ac:dyDescent="0.2">
      <c r="A212">
        <v>2171.9394140625</v>
      </c>
      <c r="B212">
        <f t="shared" si="33"/>
        <v>8564.0477916140899</v>
      </c>
      <c r="C212">
        <f t="shared" si="34"/>
        <v>9268.9536442890494</v>
      </c>
      <c r="D212" s="4">
        <v>0</v>
      </c>
      <c r="F212">
        <v>2171.9394140625</v>
      </c>
      <c r="G212">
        <f t="shared" si="35"/>
        <v>8991487.4067997206</v>
      </c>
      <c r="H212">
        <f t="shared" si="36"/>
        <v>9524563.2935337294</v>
      </c>
      <c r="I212" s="4">
        <f t="shared" si="39"/>
        <v>0</v>
      </c>
      <c r="J212" s="4"/>
      <c r="K212">
        <f t="shared" si="37"/>
        <v>46.604070788531985</v>
      </c>
      <c r="L212">
        <v>2171.9394140625</v>
      </c>
      <c r="M212">
        <v>0</v>
      </c>
      <c r="N212">
        <v>0</v>
      </c>
      <c r="O212" s="4">
        <v>0</v>
      </c>
      <c r="P212">
        <v>5905.4326580792704</v>
      </c>
      <c r="Q212">
        <v>5689.3159306508596</v>
      </c>
      <c r="R212" t="e">
        <f t="shared" si="38"/>
        <v>#DIV/0!</v>
      </c>
      <c r="S212" t="e">
        <f t="shared" si="38"/>
        <v>#DIV/0!</v>
      </c>
      <c r="AG212">
        <v>0</v>
      </c>
      <c r="AH212">
        <v>0</v>
      </c>
      <c r="AI212">
        <v>0</v>
      </c>
      <c r="AJ212">
        <v>0</v>
      </c>
    </row>
    <row r="213" spans="1:36" x14ac:dyDescent="0.2">
      <c r="A213">
        <v>2172.1269140625</v>
      </c>
      <c r="B213">
        <f t="shared" si="33"/>
        <v>8564.0477916140899</v>
      </c>
      <c r="C213">
        <f t="shared" si="34"/>
        <v>9268.9536442890494</v>
      </c>
      <c r="D213" s="4">
        <v>0</v>
      </c>
      <c r="F213">
        <v>2172.1269140625</v>
      </c>
      <c r="G213">
        <f t="shared" si="35"/>
        <v>8991487.4067997206</v>
      </c>
      <c r="H213">
        <f t="shared" si="36"/>
        <v>9524563.2935337294</v>
      </c>
      <c r="I213" s="4">
        <f t="shared" si="39"/>
        <v>0</v>
      </c>
      <c r="J213" s="4"/>
      <c r="K213">
        <f t="shared" si="37"/>
        <v>46.606082371966217</v>
      </c>
      <c r="L213">
        <v>2172.1269140625</v>
      </c>
      <c r="M213">
        <v>0</v>
      </c>
      <c r="N213">
        <v>0</v>
      </c>
      <c r="O213" s="4">
        <v>0</v>
      </c>
      <c r="P213">
        <v>5841.1277237148297</v>
      </c>
      <c r="Q213">
        <v>5624.2144272913201</v>
      </c>
      <c r="R213" t="e">
        <f t="shared" si="38"/>
        <v>#DIV/0!</v>
      </c>
      <c r="S213" t="e">
        <f t="shared" si="38"/>
        <v>#DIV/0!</v>
      </c>
      <c r="AG213">
        <v>0</v>
      </c>
      <c r="AH213">
        <v>0</v>
      </c>
      <c r="AI213">
        <v>0</v>
      </c>
      <c r="AJ213">
        <v>0</v>
      </c>
    </row>
    <row r="214" spans="1:36" x14ac:dyDescent="0.2">
      <c r="A214">
        <v>2172.5019140625</v>
      </c>
      <c r="B214">
        <f t="shared" si="33"/>
        <v>8564.0477916140899</v>
      </c>
      <c r="C214">
        <f t="shared" si="34"/>
        <v>9268.9536442890494</v>
      </c>
      <c r="D214" s="4">
        <v>0</v>
      </c>
      <c r="F214">
        <v>2172.5019140625</v>
      </c>
      <c r="G214">
        <f t="shared" si="35"/>
        <v>8991487.4067997206</v>
      </c>
      <c r="H214">
        <f t="shared" si="36"/>
        <v>9524563.2935337294</v>
      </c>
      <c r="I214" s="4">
        <f t="shared" si="39"/>
        <v>0</v>
      </c>
      <c r="J214" s="4"/>
      <c r="K214">
        <f t="shared" si="37"/>
        <v>46.610105278388936</v>
      </c>
      <c r="L214">
        <v>2172.5019140625</v>
      </c>
      <c r="M214">
        <v>0</v>
      </c>
      <c r="N214">
        <v>0</v>
      </c>
      <c r="O214" s="4">
        <v>0</v>
      </c>
      <c r="P214">
        <v>5751.1464030280804</v>
      </c>
      <c r="Q214">
        <v>5533.2987306208497</v>
      </c>
      <c r="R214" t="e">
        <f t="shared" si="38"/>
        <v>#DIV/0!</v>
      </c>
      <c r="S214" t="e">
        <f t="shared" si="38"/>
        <v>#DIV/0!</v>
      </c>
      <c r="AG214">
        <v>0</v>
      </c>
      <c r="AH214">
        <v>0</v>
      </c>
      <c r="AI214">
        <v>0</v>
      </c>
      <c r="AJ214">
        <v>0</v>
      </c>
    </row>
    <row r="215" spans="1:36" x14ac:dyDescent="0.2">
      <c r="A215">
        <v>2173.2519140625</v>
      </c>
      <c r="B215">
        <f t="shared" si="33"/>
        <v>8564.0477916140899</v>
      </c>
      <c r="C215">
        <f t="shared" si="34"/>
        <v>9268.9536442890494</v>
      </c>
      <c r="D215" s="4">
        <v>0</v>
      </c>
      <c r="F215">
        <v>2173.2519140625</v>
      </c>
      <c r="G215">
        <f t="shared" si="35"/>
        <v>8991487.4067997206</v>
      </c>
      <c r="H215">
        <f t="shared" si="36"/>
        <v>9524563.2935337294</v>
      </c>
      <c r="I215" s="4">
        <f t="shared" si="39"/>
        <v>0</v>
      </c>
      <c r="J215" s="4"/>
      <c r="K215">
        <f t="shared" si="37"/>
        <v>46.618150049766022</v>
      </c>
      <c r="L215">
        <v>2173.2519140625</v>
      </c>
      <c r="M215">
        <v>0</v>
      </c>
      <c r="N215">
        <v>0</v>
      </c>
      <c r="O215" s="4">
        <v>0</v>
      </c>
      <c r="P215">
        <v>5697.2528547879501</v>
      </c>
      <c r="Q215">
        <v>5480.8548224342103</v>
      </c>
      <c r="R215" t="e">
        <f t="shared" si="38"/>
        <v>#DIV/0!</v>
      </c>
      <c r="S215" t="e">
        <f t="shared" si="38"/>
        <v>#DIV/0!</v>
      </c>
      <c r="AG215">
        <v>0</v>
      </c>
      <c r="AH215">
        <v>0</v>
      </c>
      <c r="AI215">
        <v>0</v>
      </c>
      <c r="AJ215">
        <v>0</v>
      </c>
    </row>
    <row r="216" spans="1:36" x14ac:dyDescent="0.2">
      <c r="A216">
        <v>2174.7519140625</v>
      </c>
      <c r="B216">
        <f t="shared" si="33"/>
        <v>8564.0477916140899</v>
      </c>
      <c r="C216">
        <f t="shared" si="34"/>
        <v>9268.9536442890494</v>
      </c>
      <c r="D216" s="4">
        <v>0</v>
      </c>
      <c r="F216">
        <v>2174.7519140625</v>
      </c>
      <c r="G216">
        <f t="shared" si="35"/>
        <v>8991487.4067997206</v>
      </c>
      <c r="H216">
        <f t="shared" si="36"/>
        <v>9524563.2935337294</v>
      </c>
      <c r="I216" s="4">
        <f t="shared" si="39"/>
        <v>0</v>
      </c>
      <c r="J216" s="4"/>
      <c r="K216">
        <f t="shared" si="37"/>
        <v>46.634235429161912</v>
      </c>
      <c r="L216">
        <v>2174.7519140625</v>
      </c>
      <c r="M216">
        <v>0</v>
      </c>
      <c r="N216">
        <v>0</v>
      </c>
      <c r="O216" s="4">
        <v>0</v>
      </c>
      <c r="P216">
        <v>5649.1324860780896</v>
      </c>
      <c r="Q216">
        <v>5434.9529317810702</v>
      </c>
      <c r="R216" t="e">
        <f t="shared" si="38"/>
        <v>#DIV/0!</v>
      </c>
      <c r="S216" t="e">
        <f t="shared" si="38"/>
        <v>#DIV/0!</v>
      </c>
      <c r="AG216">
        <v>0</v>
      </c>
      <c r="AH216">
        <v>0</v>
      </c>
      <c r="AI216">
        <v>0</v>
      </c>
      <c r="AJ216">
        <v>0</v>
      </c>
    </row>
    <row r="217" spans="1:36" x14ac:dyDescent="0.2">
      <c r="A217">
        <v>2177.7519140625</v>
      </c>
      <c r="B217">
        <f t="shared" si="33"/>
        <v>8564.0477916140899</v>
      </c>
      <c r="C217">
        <f t="shared" si="34"/>
        <v>9268.9536442890494</v>
      </c>
      <c r="D217" s="4">
        <v>0</v>
      </c>
      <c r="F217">
        <v>2177.7519140625</v>
      </c>
      <c r="G217">
        <f t="shared" si="35"/>
        <v>8991487.4067997206</v>
      </c>
      <c r="H217">
        <f t="shared" si="36"/>
        <v>9524563.2935337294</v>
      </c>
      <c r="I217" s="4">
        <f t="shared" si="39"/>
        <v>0</v>
      </c>
      <c r="J217" s="4"/>
      <c r="K217">
        <f t="shared" si="37"/>
        <v>46.666389554608784</v>
      </c>
      <c r="L217">
        <v>2177.7519140625</v>
      </c>
      <c r="M217">
        <v>0</v>
      </c>
      <c r="N217">
        <v>0</v>
      </c>
      <c r="O217" s="4">
        <v>0</v>
      </c>
      <c r="P217">
        <v>5608.5185184723396</v>
      </c>
      <c r="Q217">
        <v>5397.8132048617699</v>
      </c>
      <c r="R217" t="e">
        <f t="shared" si="38"/>
        <v>#DIV/0!</v>
      </c>
      <c r="S217" t="e">
        <f t="shared" si="38"/>
        <v>#DIV/0!</v>
      </c>
      <c r="AG217">
        <v>0</v>
      </c>
      <c r="AH217">
        <v>0</v>
      </c>
      <c r="AI217">
        <v>0</v>
      </c>
      <c r="AJ217">
        <v>0</v>
      </c>
    </row>
    <row r="218" spans="1:36" x14ac:dyDescent="0.2">
      <c r="A218">
        <v>2180.7519140625</v>
      </c>
      <c r="B218">
        <f t="shared" si="33"/>
        <v>8564.0477916140899</v>
      </c>
      <c r="C218">
        <f t="shared" si="34"/>
        <v>9268.9536442890494</v>
      </c>
      <c r="D218" s="4">
        <v>0</v>
      </c>
      <c r="F218">
        <v>2180.7519140625</v>
      </c>
      <c r="G218">
        <f t="shared" si="35"/>
        <v>8991487.4067997206</v>
      </c>
      <c r="H218">
        <f t="shared" si="36"/>
        <v>9524563.2935337294</v>
      </c>
      <c r="I218" s="4">
        <f t="shared" si="39"/>
        <v>0</v>
      </c>
      <c r="J218" s="4"/>
      <c r="K218">
        <f t="shared" si="37"/>
        <v>46.698521540435301</v>
      </c>
      <c r="L218">
        <v>2180.7519140625</v>
      </c>
      <c r="M218">
        <v>0</v>
      </c>
      <c r="N218">
        <v>0</v>
      </c>
      <c r="O218" s="4">
        <v>0</v>
      </c>
      <c r="P218">
        <v>5589.9683324415901</v>
      </c>
      <c r="Q218">
        <v>5380.9435230405597</v>
      </c>
      <c r="R218" t="e">
        <f t="shared" si="38"/>
        <v>#DIV/0!</v>
      </c>
      <c r="S218" t="e">
        <f t="shared" si="38"/>
        <v>#DIV/0!</v>
      </c>
      <c r="AG218">
        <v>0</v>
      </c>
      <c r="AH218">
        <v>0</v>
      </c>
      <c r="AI218">
        <v>0</v>
      </c>
      <c r="AJ218">
        <v>0</v>
      </c>
    </row>
    <row r="219" spans="1:36" x14ac:dyDescent="0.2">
      <c r="A219">
        <v>2183.7519140625</v>
      </c>
      <c r="B219">
        <f t="shared" si="33"/>
        <v>8564.0477916140899</v>
      </c>
      <c r="C219">
        <f t="shared" si="34"/>
        <v>9268.9536442890494</v>
      </c>
      <c r="D219" s="4">
        <v>0</v>
      </c>
      <c r="F219">
        <v>2183.7519140625</v>
      </c>
      <c r="G219">
        <f t="shared" si="35"/>
        <v>8991487.4067997206</v>
      </c>
      <c r="H219">
        <f t="shared" si="36"/>
        <v>9524563.2935337294</v>
      </c>
      <c r="I219" s="4">
        <f t="shared" si="39"/>
        <v>0</v>
      </c>
      <c r="J219" s="4"/>
      <c r="K219">
        <f t="shared" si="37"/>
        <v>46.730631432311078</v>
      </c>
      <c r="L219">
        <v>2183.7519140625</v>
      </c>
      <c r="M219">
        <v>0</v>
      </c>
      <c r="N219">
        <v>0</v>
      </c>
      <c r="O219" s="4">
        <v>0</v>
      </c>
      <c r="P219">
        <v>5577.5748311683501</v>
      </c>
      <c r="Q219">
        <v>5367.6699040637995</v>
      </c>
      <c r="R219" t="e">
        <f t="shared" si="38"/>
        <v>#DIV/0!</v>
      </c>
      <c r="S219" t="e">
        <f t="shared" si="38"/>
        <v>#DIV/0!</v>
      </c>
      <c r="AG219">
        <v>0</v>
      </c>
      <c r="AH219">
        <v>0</v>
      </c>
      <c r="AI219">
        <v>0</v>
      </c>
      <c r="AJ219">
        <v>0</v>
      </c>
    </row>
    <row r="220" spans="1:36" x14ac:dyDescent="0.2">
      <c r="A220">
        <v>2185.7519140625</v>
      </c>
      <c r="B220">
        <f t="shared" si="33"/>
        <v>8564.0477916140899</v>
      </c>
      <c r="C220">
        <f t="shared" si="34"/>
        <v>9268.9536442890494</v>
      </c>
      <c r="D220" s="4">
        <v>0</v>
      </c>
      <c r="F220">
        <v>2185.7519140625</v>
      </c>
      <c r="G220">
        <f t="shared" si="35"/>
        <v>8991487.4067997206</v>
      </c>
      <c r="H220">
        <f t="shared" si="36"/>
        <v>9524563.2935337294</v>
      </c>
      <c r="I220" s="4">
        <f t="shared" si="39"/>
        <v>0</v>
      </c>
      <c r="J220" s="4"/>
      <c r="K220">
        <f t="shared" si="37"/>
        <v>46.752025774959741</v>
      </c>
      <c r="L220">
        <v>2185.7519140625</v>
      </c>
      <c r="M220">
        <v>0</v>
      </c>
      <c r="N220">
        <v>0</v>
      </c>
      <c r="O220" s="4">
        <v>0</v>
      </c>
      <c r="P220">
        <v>5573.1436824007897</v>
      </c>
      <c r="Q220">
        <v>5360.5263867664598</v>
      </c>
      <c r="R220" t="e">
        <f t="shared" si="38"/>
        <v>#DIV/0!</v>
      </c>
      <c r="S220" t="e">
        <f t="shared" si="38"/>
        <v>#DIV/0!</v>
      </c>
      <c r="AG220">
        <v>0</v>
      </c>
      <c r="AH220">
        <v>0</v>
      </c>
      <c r="AI220">
        <v>0</v>
      </c>
      <c r="AJ220">
        <v>0</v>
      </c>
    </row>
    <row r="221" spans="1:36" x14ac:dyDescent="0.2">
      <c r="A221">
        <v>2187.0019140625</v>
      </c>
      <c r="B221">
        <v>8564.4973357370509</v>
      </c>
      <c r="C221">
        <v>9269.5230294166995</v>
      </c>
      <c r="D221" s="4">
        <f t="shared" ref="D221:D230" si="40">(C221-B221)/C221</f>
        <v>7.605846508415369E-2</v>
      </c>
      <c r="F221">
        <v>2187.0019140625</v>
      </c>
      <c r="G221">
        <v>9078020.7066830695</v>
      </c>
      <c r="H221">
        <v>9566440.0444048196</v>
      </c>
      <c r="I221" s="4">
        <f t="shared" si="39"/>
        <v>5.1055495613273078E-2</v>
      </c>
      <c r="J221" s="4"/>
      <c r="K221">
        <f t="shared" si="37"/>
        <v>46.765392268882977</v>
      </c>
      <c r="L221">
        <v>2187.0019140625</v>
      </c>
      <c r="M221">
        <v>0.71111172587818405</v>
      </c>
      <c r="N221">
        <v>0.90406519209383596</v>
      </c>
      <c r="O221" s="4">
        <f t="shared" ref="O221:O230" si="41">ABS((N221-M221)/N221)</f>
        <v>0.2134287083531744</v>
      </c>
      <c r="P221">
        <v>3000</v>
      </c>
      <c r="Q221">
        <v>3000</v>
      </c>
      <c r="R221">
        <f t="shared" si="38"/>
        <v>5203.1205018180544</v>
      </c>
      <c r="S221">
        <f t="shared" si="38"/>
        <v>4092.6252137091069</v>
      </c>
      <c r="AG221">
        <v>138443.498749602</v>
      </c>
      <c r="AH221">
        <v>66994.344107899204</v>
      </c>
      <c r="AI221">
        <v>-1</v>
      </c>
      <c r="AJ221">
        <v>-1</v>
      </c>
    </row>
    <row r="222" spans="1:36" x14ac:dyDescent="0.2">
      <c r="A222">
        <v>2188.2519140625</v>
      </c>
      <c r="B222">
        <v>8565.2738330026605</v>
      </c>
      <c r="C222">
        <v>9272.4666888011998</v>
      </c>
      <c r="D222" s="4">
        <f t="shared" si="40"/>
        <v>7.6268039512360816E-2</v>
      </c>
      <c r="F222">
        <v>2188.2519140625</v>
      </c>
      <c r="G222">
        <v>9186853.2191153299</v>
      </c>
      <c r="H222">
        <v>9636962.2590024695</v>
      </c>
      <c r="I222" s="4">
        <f t="shared" si="39"/>
        <v>4.6706527201210678E-2</v>
      </c>
      <c r="J222" s="4"/>
      <c r="K222">
        <f t="shared" si="37"/>
        <v>46.77875494348369</v>
      </c>
      <c r="L222">
        <v>2188.2519140625</v>
      </c>
      <c r="M222">
        <v>0.53128389908913398</v>
      </c>
      <c r="N222">
        <v>3.8057898231045</v>
      </c>
      <c r="O222" s="4">
        <f t="shared" si="41"/>
        <v>0.86040114567972925</v>
      </c>
      <c r="P222">
        <v>3000</v>
      </c>
      <c r="Q222">
        <v>3000</v>
      </c>
      <c r="R222">
        <f t="shared" si="38"/>
        <v>6964.2614924779564</v>
      </c>
      <c r="S222">
        <f t="shared" si="38"/>
        <v>972.2029255367014</v>
      </c>
      <c r="AG222">
        <v>35688.521142018697</v>
      </c>
      <c r="AH222">
        <v>45841.199248340898</v>
      </c>
      <c r="AI222">
        <v>-1</v>
      </c>
      <c r="AJ222">
        <v>-1</v>
      </c>
    </row>
    <row r="223" spans="1:36" x14ac:dyDescent="0.2">
      <c r="A223">
        <v>2190.7519140625</v>
      </c>
      <c r="B223">
        <v>8572.5364992980994</v>
      </c>
      <c r="C223">
        <v>9293.5913011342509</v>
      </c>
      <c r="D223" s="4">
        <f t="shared" si="40"/>
        <v>7.758623964324203E-2</v>
      </c>
      <c r="F223">
        <v>2190.7519140625</v>
      </c>
      <c r="G223">
        <v>9260516.3817771003</v>
      </c>
      <c r="H223">
        <v>9731128.3850798495</v>
      </c>
      <c r="I223" s="4">
        <f t="shared" si="39"/>
        <v>4.8361503895510222E-2</v>
      </c>
      <c r="J223" s="4"/>
      <c r="K223">
        <f t="shared" si="37"/>
        <v>46.805468847801322</v>
      </c>
      <c r="L223">
        <v>2190.7519140625</v>
      </c>
      <c r="M223">
        <v>5.2788491372670299</v>
      </c>
      <c r="N223">
        <v>13.093900043337801</v>
      </c>
      <c r="O223" s="4">
        <f t="shared" si="41"/>
        <v>0.59684669045927863</v>
      </c>
      <c r="P223">
        <v>3000</v>
      </c>
      <c r="Q223">
        <v>3000</v>
      </c>
      <c r="R223">
        <f t="shared" si="38"/>
        <v>700.91035068215024</v>
      </c>
      <c r="S223">
        <f t="shared" si="38"/>
        <v>282.57432756885652</v>
      </c>
      <c r="AG223">
        <v>23242.008987390898</v>
      </c>
      <c r="AH223">
        <v>29491.7016135626</v>
      </c>
      <c r="AI223">
        <v>-1</v>
      </c>
      <c r="AJ223">
        <v>-1</v>
      </c>
    </row>
    <row r="224" spans="1:36" x14ac:dyDescent="0.2">
      <c r="A224">
        <v>2195.7519140625</v>
      </c>
      <c r="B224">
        <v>8611.4179750365001</v>
      </c>
      <c r="C224">
        <v>9361.9159258965192</v>
      </c>
      <c r="D224" s="4">
        <f t="shared" si="40"/>
        <v>8.0164995797924729E-2</v>
      </c>
      <c r="F224">
        <v>2195.7519140625</v>
      </c>
      <c r="G224">
        <v>9365654.8579267208</v>
      </c>
      <c r="H224">
        <v>9865068.6096793208</v>
      </c>
      <c r="I224" s="4">
        <f t="shared" si="39"/>
        <v>5.0624458025825561E-2</v>
      </c>
      <c r="J224" s="4"/>
      <c r="K224">
        <f t="shared" si="37"/>
        <v>46.858850968226911</v>
      </c>
      <c r="L224">
        <v>2195.7519140625</v>
      </c>
      <c r="M224">
        <v>10.2737411580911</v>
      </c>
      <c r="N224">
        <v>14.235949861568701</v>
      </c>
      <c r="O224" s="4">
        <f t="shared" si="41"/>
        <v>0.2783241541313628</v>
      </c>
      <c r="P224">
        <v>3000</v>
      </c>
      <c r="Q224">
        <v>3000</v>
      </c>
      <c r="R224">
        <f t="shared" si="38"/>
        <v>360.14144634022239</v>
      </c>
      <c r="S224">
        <f t="shared" si="38"/>
        <v>259.90538291993437</v>
      </c>
      <c r="AG224">
        <v>18813.381472460402</v>
      </c>
      <c r="AH224">
        <v>24084.3882262234</v>
      </c>
      <c r="AI224">
        <v>-1</v>
      </c>
      <c r="AJ224">
        <v>-1</v>
      </c>
    </row>
    <row r="225" spans="1:36" x14ac:dyDescent="0.2">
      <c r="A225">
        <v>2205.7519140625</v>
      </c>
      <c r="B225">
        <v>8713.4812088514791</v>
      </c>
      <c r="C225">
        <v>9494.0596108894497</v>
      </c>
      <c r="D225" s="4">
        <f t="shared" si="40"/>
        <v>8.221755856079381E-2</v>
      </c>
      <c r="F225">
        <v>2205.7519140625</v>
      </c>
      <c r="G225">
        <v>9542656.1553966105</v>
      </c>
      <c r="H225">
        <v>10080045.4833092</v>
      </c>
      <c r="I225" s="4">
        <f t="shared" si="39"/>
        <v>5.3312192767623189E-2</v>
      </c>
      <c r="J225" s="4"/>
      <c r="K225">
        <f t="shared" si="37"/>
        <v>46.965433182953824</v>
      </c>
      <c r="L225">
        <v>2205.7519140625</v>
      </c>
      <c r="M225">
        <v>10.1389056049057</v>
      </c>
      <c r="N225">
        <v>12.192787137018099</v>
      </c>
      <c r="O225" s="4">
        <f t="shared" si="41"/>
        <v>0.16845053629097489</v>
      </c>
      <c r="P225">
        <v>3000</v>
      </c>
      <c r="Q225">
        <v>3000</v>
      </c>
      <c r="R225">
        <f t="shared" si="38"/>
        <v>364.93090518662672</v>
      </c>
      <c r="S225">
        <f t="shared" si="38"/>
        <v>303.4580984987885</v>
      </c>
      <c r="AG225">
        <v>16586.878021516699</v>
      </c>
      <c r="AH225">
        <v>18910.986499747101</v>
      </c>
      <c r="AI225">
        <v>-1</v>
      </c>
      <c r="AJ225">
        <v>-1</v>
      </c>
    </row>
    <row r="226" spans="1:36" x14ac:dyDescent="0.2">
      <c r="A226">
        <v>2225.7519140625</v>
      </c>
      <c r="B226">
        <v>8907.3511449978596</v>
      </c>
      <c r="C226">
        <v>9712.8968874135608</v>
      </c>
      <c r="D226" s="4">
        <f t="shared" si="40"/>
        <v>8.2935683530169682E-2</v>
      </c>
      <c r="F226">
        <v>2225.7519140625</v>
      </c>
      <c r="G226">
        <v>9839792.8087608498</v>
      </c>
      <c r="H226">
        <v>10404606.5463451</v>
      </c>
      <c r="I226" s="4">
        <f t="shared" si="39"/>
        <v>5.4284968400141589E-2</v>
      </c>
      <c r="J226" s="4"/>
      <c r="K226">
        <f t="shared" si="37"/>
        <v>47.177875260152398</v>
      </c>
      <c r="L226">
        <v>2225.7519140625</v>
      </c>
      <c r="M226">
        <v>9.2480880097320508</v>
      </c>
      <c r="N226">
        <v>9.6909405153934607</v>
      </c>
      <c r="O226" s="4">
        <f t="shared" si="41"/>
        <v>4.5697577542444516E-2</v>
      </c>
      <c r="P226">
        <v>3000</v>
      </c>
      <c r="Q226">
        <v>3000</v>
      </c>
      <c r="R226">
        <f t="shared" si="38"/>
        <v>400.08269775399788</v>
      </c>
      <c r="S226">
        <f t="shared" si="38"/>
        <v>381.79988764999416</v>
      </c>
      <c r="AG226">
        <v>13126.7873149075</v>
      </c>
      <c r="AH226">
        <v>13545.1198038484</v>
      </c>
      <c r="AI226">
        <v>-1</v>
      </c>
      <c r="AJ226">
        <v>-1</v>
      </c>
    </row>
    <row r="227" spans="1:36" x14ac:dyDescent="0.2">
      <c r="A227">
        <v>2265.7519140625</v>
      </c>
      <c r="B227">
        <v>9236.5826081259693</v>
      </c>
      <c r="C227">
        <v>10043.751466137899</v>
      </c>
      <c r="D227" s="4">
        <f t="shared" si="40"/>
        <v>8.0365275936313929E-2</v>
      </c>
      <c r="F227">
        <v>2265.7519140625</v>
      </c>
      <c r="G227">
        <v>10301614.587032501</v>
      </c>
      <c r="H227">
        <v>10876028.683940399</v>
      </c>
      <c r="I227" s="4">
        <f t="shared" si="39"/>
        <v>5.2814691244432041E-2</v>
      </c>
      <c r="J227" s="4"/>
      <c r="K227">
        <f t="shared" si="37"/>
        <v>47.599915063605941</v>
      </c>
      <c r="L227">
        <v>2265.7519140625</v>
      </c>
      <c r="M227">
        <v>7.2134851466735501</v>
      </c>
      <c r="N227">
        <v>6.8517884208213298</v>
      </c>
      <c r="O227" s="4">
        <f t="shared" si="41"/>
        <v>5.2788659491161502E-2</v>
      </c>
      <c r="P227">
        <v>3000</v>
      </c>
      <c r="Q227">
        <v>3000</v>
      </c>
      <c r="R227">
        <f t="shared" si="38"/>
        <v>512.92820665281749</v>
      </c>
      <c r="S227">
        <f t="shared" si="38"/>
        <v>540.00499909722521</v>
      </c>
      <c r="AG227">
        <v>9964.3015986731207</v>
      </c>
      <c r="AH227">
        <v>10025.987075915</v>
      </c>
      <c r="AI227">
        <v>-1</v>
      </c>
      <c r="AJ227">
        <v>-1</v>
      </c>
    </row>
    <row r="228" spans="1:36" x14ac:dyDescent="0.2">
      <c r="A228">
        <v>2305.7519140625</v>
      </c>
      <c r="B228">
        <v>9495.7795333148697</v>
      </c>
      <c r="C228">
        <v>10287.872976847</v>
      </c>
      <c r="D228" s="4">
        <f t="shared" si="40"/>
        <v>7.6992926070796927E-2</v>
      </c>
      <c r="F228">
        <v>2305.7519140625</v>
      </c>
      <c r="G228">
        <v>10672139.159467701</v>
      </c>
      <c r="H228">
        <v>11253208.164514599</v>
      </c>
      <c r="I228" s="4">
        <f t="shared" si="39"/>
        <v>5.163585322088126E-2</v>
      </c>
      <c r="J228" s="4"/>
      <c r="K228">
        <f t="shared" si="37"/>
        <v>48.018245637075289</v>
      </c>
      <c r="L228">
        <v>2305.7519140625</v>
      </c>
      <c r="M228">
        <v>5.7463611127714698</v>
      </c>
      <c r="N228">
        <v>5.3542871146344204</v>
      </c>
      <c r="O228" s="4">
        <f t="shared" si="41"/>
        <v>7.3226181140982644E-2</v>
      </c>
      <c r="P228">
        <v>3000</v>
      </c>
      <c r="Q228">
        <v>3000</v>
      </c>
      <c r="R228">
        <f t="shared" si="38"/>
        <v>643.88574393221347</v>
      </c>
      <c r="S228">
        <f t="shared" si="38"/>
        <v>691.03503805149012</v>
      </c>
      <c r="AG228">
        <v>8561.9270230864004</v>
      </c>
      <c r="AH228">
        <v>8832.9869527967094</v>
      </c>
      <c r="AI228">
        <v>-1</v>
      </c>
      <c r="AJ228">
        <v>-1</v>
      </c>
    </row>
    <row r="229" spans="1:36" x14ac:dyDescent="0.2">
      <c r="A229">
        <v>2345.7519140625</v>
      </c>
      <c r="B229">
        <v>9706.5738097787707</v>
      </c>
      <c r="C229">
        <v>10483.7193996349</v>
      </c>
      <c r="D229" s="4">
        <f t="shared" si="40"/>
        <v>7.4128804886097327E-2</v>
      </c>
      <c r="F229">
        <v>2345.7519140625</v>
      </c>
      <c r="G229">
        <v>11000804.595719799</v>
      </c>
      <c r="H229">
        <v>11592461.4234937</v>
      </c>
      <c r="I229" s="4">
        <f t="shared" si="39"/>
        <v>5.1038067426718167E-2</v>
      </c>
      <c r="J229" s="4"/>
      <c r="K229">
        <f t="shared" si="37"/>
        <v>48.432963093976603</v>
      </c>
      <c r="L229">
        <v>2345.7519140625</v>
      </c>
      <c r="M229">
        <v>4.7933527104236502</v>
      </c>
      <c r="N229">
        <v>4.4380340247594097</v>
      </c>
      <c r="O229" s="4">
        <f t="shared" si="41"/>
        <v>8.0062181515947864E-2</v>
      </c>
      <c r="P229">
        <v>3000</v>
      </c>
      <c r="Q229">
        <v>3000</v>
      </c>
      <c r="R229">
        <f t="shared" si="38"/>
        <v>771.90230377872263</v>
      </c>
      <c r="S229">
        <f t="shared" si="38"/>
        <v>833.70248613643309</v>
      </c>
      <c r="AG229">
        <v>7871.3447895214704</v>
      </c>
      <c r="AH229">
        <v>8129.6759961542102</v>
      </c>
      <c r="AI229">
        <v>-1</v>
      </c>
      <c r="AJ229">
        <v>-1</v>
      </c>
    </row>
    <row r="230" spans="1:36" x14ac:dyDescent="0.2">
      <c r="A230">
        <v>2365.7519140625</v>
      </c>
      <c r="B230">
        <v>9798.7308468729607</v>
      </c>
      <c r="C230">
        <v>10568.883383825299</v>
      </c>
      <c r="D230" s="4">
        <f t="shared" si="40"/>
        <v>7.2869811216858177E-2</v>
      </c>
      <c r="F230">
        <v>2365.7519140625</v>
      </c>
      <c r="G230">
        <v>11155596.503184</v>
      </c>
      <c r="H230">
        <v>11751784.2529389</v>
      </c>
      <c r="I230" s="4">
        <f t="shared" si="39"/>
        <v>5.0731679285705468E-2</v>
      </c>
      <c r="J230" s="4"/>
      <c r="K230">
        <f t="shared" si="37"/>
        <v>48.638995816756946</v>
      </c>
      <c r="L230">
        <v>2365.7519140625</v>
      </c>
      <c r="M230">
        <v>4.4223509989947196</v>
      </c>
      <c r="N230">
        <v>4.0783643942820396</v>
      </c>
      <c r="O230" s="4">
        <f t="shared" si="41"/>
        <v>8.4344254572974689E-2</v>
      </c>
      <c r="P230">
        <v>3000</v>
      </c>
      <c r="Q230">
        <v>3000</v>
      </c>
      <c r="R230">
        <f t="shared" si="38"/>
        <v>836.65905325947142</v>
      </c>
      <c r="S230">
        <f t="shared" si="38"/>
        <v>907.22643743837227</v>
      </c>
      <c r="AG230">
        <v>7607.8459568953504</v>
      </c>
      <c r="AH230">
        <v>7802.6069483679103</v>
      </c>
      <c r="AI230">
        <v>-1</v>
      </c>
      <c r="AJ230">
        <v>-1</v>
      </c>
    </row>
    <row r="231" spans="1:36" x14ac:dyDescent="0.2">
      <c r="A231">
        <v>2365.75435546875</v>
      </c>
      <c r="B231">
        <f t="shared" ref="B231:B260" si="42">B230</f>
        <v>9798.7308468729607</v>
      </c>
      <c r="C231">
        <f t="shared" ref="C231:C260" si="43">C230</f>
        <v>10568.883383825299</v>
      </c>
      <c r="D231" s="4">
        <v>0</v>
      </c>
      <c r="F231">
        <v>2365.75435546875</v>
      </c>
      <c r="G231">
        <f t="shared" ref="G231:G260" si="44">G230</f>
        <v>11155596.503184</v>
      </c>
      <c r="H231">
        <f t="shared" ref="H231:H260" si="45">H230</f>
        <v>11751784.2529389</v>
      </c>
      <c r="I231" s="4">
        <f t="shared" si="39"/>
        <v>0</v>
      </c>
      <c r="J231" s="4"/>
      <c r="K231">
        <f t="shared" si="37"/>
        <v>48.639020913961147</v>
      </c>
      <c r="L231">
        <v>2365.75435546875</v>
      </c>
      <c r="M231">
        <v>0</v>
      </c>
      <c r="N231">
        <v>0</v>
      </c>
      <c r="O231" s="4">
        <v>0</v>
      </c>
      <c r="P231">
        <v>3027.2254988172199</v>
      </c>
      <c r="Q231">
        <v>3019.6839175427299</v>
      </c>
      <c r="R231" t="e">
        <f t="shared" si="38"/>
        <v>#DIV/0!</v>
      </c>
      <c r="S231" t="e">
        <f t="shared" si="38"/>
        <v>#DIV/0!</v>
      </c>
      <c r="AG231">
        <v>0</v>
      </c>
      <c r="AH231">
        <v>0</v>
      </c>
      <c r="AI231">
        <v>0</v>
      </c>
      <c r="AJ231">
        <v>0</v>
      </c>
    </row>
    <row r="232" spans="1:36" x14ac:dyDescent="0.2">
      <c r="A232">
        <v>2365.756796875</v>
      </c>
      <c r="B232">
        <f t="shared" si="42"/>
        <v>9798.7308468729607</v>
      </c>
      <c r="C232">
        <f t="shared" si="43"/>
        <v>10568.883383825299</v>
      </c>
      <c r="D232" s="4">
        <v>0</v>
      </c>
      <c r="F232">
        <v>2365.756796875</v>
      </c>
      <c r="G232">
        <f t="shared" si="44"/>
        <v>11155596.503184</v>
      </c>
      <c r="H232">
        <f t="shared" si="45"/>
        <v>11751784.2529389</v>
      </c>
      <c r="I232" s="4">
        <f t="shared" si="39"/>
        <v>0</v>
      </c>
      <c r="J232" s="4"/>
      <c r="K232">
        <f t="shared" si="37"/>
        <v>48.639046011152395</v>
      </c>
      <c r="L232">
        <v>2365.756796875</v>
      </c>
      <c r="M232">
        <v>0</v>
      </c>
      <c r="N232">
        <v>0</v>
      </c>
      <c r="O232" s="4">
        <v>0</v>
      </c>
      <c r="P232">
        <v>3047.01351482062</v>
      </c>
      <c r="Q232">
        <v>3035.7547658768299</v>
      </c>
      <c r="R232" t="e">
        <f t="shared" si="38"/>
        <v>#DIV/0!</v>
      </c>
      <c r="S232" t="e">
        <f t="shared" si="38"/>
        <v>#DIV/0!</v>
      </c>
      <c r="AG232">
        <v>0</v>
      </c>
      <c r="AH232">
        <v>0</v>
      </c>
      <c r="AI232">
        <v>0</v>
      </c>
      <c r="AJ232">
        <v>0</v>
      </c>
    </row>
    <row r="233" spans="1:36" x14ac:dyDescent="0.2">
      <c r="A233">
        <v>2365.75923828125</v>
      </c>
      <c r="B233">
        <f t="shared" si="42"/>
        <v>9798.7308468729607</v>
      </c>
      <c r="C233">
        <f t="shared" si="43"/>
        <v>10568.883383825299</v>
      </c>
      <c r="D233" s="4">
        <v>0</v>
      </c>
      <c r="F233">
        <v>2365.75923828125</v>
      </c>
      <c r="G233">
        <f t="shared" si="44"/>
        <v>11155596.503184</v>
      </c>
      <c r="H233">
        <f t="shared" si="45"/>
        <v>11751784.2529389</v>
      </c>
      <c r="I233" s="4">
        <f t="shared" si="39"/>
        <v>0</v>
      </c>
      <c r="J233" s="4"/>
      <c r="K233">
        <f t="shared" si="37"/>
        <v>48.639071108330697</v>
      </c>
      <c r="L233">
        <v>2365.75923828125</v>
      </c>
      <c r="M233">
        <v>0</v>
      </c>
      <c r="N233">
        <v>0</v>
      </c>
      <c r="O233" s="4">
        <v>0</v>
      </c>
      <c r="P233">
        <v>3207.0629102190401</v>
      </c>
      <c r="Q233">
        <v>3175.9696608925801</v>
      </c>
      <c r="R233" t="e">
        <f t="shared" si="38"/>
        <v>#DIV/0!</v>
      </c>
      <c r="S233" t="e">
        <f t="shared" si="38"/>
        <v>#DIV/0!</v>
      </c>
      <c r="AG233">
        <v>0</v>
      </c>
      <c r="AH233">
        <v>0</v>
      </c>
      <c r="AI233">
        <v>1</v>
      </c>
      <c r="AJ233">
        <v>1</v>
      </c>
    </row>
    <row r="234" spans="1:36" x14ac:dyDescent="0.2">
      <c r="A234">
        <v>2365.7616796875</v>
      </c>
      <c r="B234">
        <f t="shared" si="42"/>
        <v>9798.7308468729607</v>
      </c>
      <c r="C234">
        <f t="shared" si="43"/>
        <v>10568.883383825299</v>
      </c>
      <c r="D234" s="4">
        <v>0</v>
      </c>
      <c r="F234">
        <v>2365.7616796875</v>
      </c>
      <c r="G234">
        <f t="shared" si="44"/>
        <v>11155596.503184</v>
      </c>
      <c r="H234">
        <f t="shared" si="45"/>
        <v>11751784.2529389</v>
      </c>
      <c r="I234" s="4">
        <f t="shared" si="39"/>
        <v>0</v>
      </c>
      <c r="J234" s="4"/>
      <c r="K234">
        <f t="shared" si="37"/>
        <v>48.639096205496045</v>
      </c>
      <c r="L234">
        <v>2365.7616796875</v>
      </c>
      <c r="M234">
        <v>0</v>
      </c>
      <c r="N234">
        <v>0</v>
      </c>
      <c r="O234" s="4">
        <v>0</v>
      </c>
      <c r="P234">
        <v>3213.50055708938</v>
      </c>
      <c r="Q234">
        <v>3186.0091454453</v>
      </c>
      <c r="R234" t="e">
        <f t="shared" si="38"/>
        <v>#DIV/0!</v>
      </c>
      <c r="S234" t="e">
        <f t="shared" si="38"/>
        <v>#DIV/0!</v>
      </c>
      <c r="AG234">
        <v>0</v>
      </c>
      <c r="AH234">
        <v>0</v>
      </c>
      <c r="AI234">
        <v>1</v>
      </c>
      <c r="AJ234">
        <v>1</v>
      </c>
    </row>
    <row r="235" spans="1:36" x14ac:dyDescent="0.2">
      <c r="A235">
        <v>2365.7665625</v>
      </c>
      <c r="B235">
        <f t="shared" si="42"/>
        <v>9798.7308468729607</v>
      </c>
      <c r="C235">
        <f t="shared" si="43"/>
        <v>10568.883383825299</v>
      </c>
      <c r="D235" s="4">
        <v>0</v>
      </c>
      <c r="F235">
        <v>2365.7665625</v>
      </c>
      <c r="G235">
        <f t="shared" si="44"/>
        <v>11155596.503184</v>
      </c>
      <c r="H235">
        <f t="shared" si="45"/>
        <v>11751784.2529389</v>
      </c>
      <c r="I235" s="4">
        <f t="shared" si="39"/>
        <v>0</v>
      </c>
      <c r="J235" s="4"/>
      <c r="K235">
        <f t="shared" si="37"/>
        <v>48.639146399787897</v>
      </c>
      <c r="L235">
        <v>2365.7665625</v>
      </c>
      <c r="M235">
        <v>0</v>
      </c>
      <c r="N235">
        <v>0</v>
      </c>
      <c r="O235" s="4">
        <v>0</v>
      </c>
      <c r="P235">
        <v>3225.3877576110599</v>
      </c>
      <c r="Q235">
        <v>3200.1229028644202</v>
      </c>
      <c r="R235" t="e">
        <f t="shared" si="38"/>
        <v>#DIV/0!</v>
      </c>
      <c r="S235" t="e">
        <f t="shared" si="38"/>
        <v>#DIV/0!</v>
      </c>
      <c r="AG235">
        <v>0</v>
      </c>
      <c r="AH235">
        <v>0</v>
      </c>
      <c r="AI235">
        <v>1</v>
      </c>
      <c r="AJ235">
        <v>1</v>
      </c>
    </row>
    <row r="236" spans="1:36" x14ac:dyDescent="0.2">
      <c r="A236">
        <v>2365.776328125</v>
      </c>
      <c r="B236">
        <f t="shared" si="42"/>
        <v>9798.7308468729607</v>
      </c>
      <c r="C236">
        <f t="shared" si="43"/>
        <v>10568.883383825299</v>
      </c>
      <c r="D236" s="4">
        <v>0</v>
      </c>
      <c r="F236">
        <v>2365.776328125</v>
      </c>
      <c r="G236">
        <f t="shared" si="44"/>
        <v>11155596.503184</v>
      </c>
      <c r="H236">
        <f t="shared" si="45"/>
        <v>11751784.2529389</v>
      </c>
      <c r="I236" s="4">
        <f t="shared" si="39"/>
        <v>0</v>
      </c>
      <c r="J236" s="4"/>
      <c r="K236">
        <f t="shared" si="37"/>
        <v>48.639246788216198</v>
      </c>
      <c r="L236">
        <v>2365.776328125</v>
      </c>
      <c r="M236">
        <v>0</v>
      </c>
      <c r="N236">
        <v>0</v>
      </c>
      <c r="O236" s="4">
        <v>0</v>
      </c>
      <c r="P236">
        <v>3259.2089763323402</v>
      </c>
      <c r="Q236">
        <v>3234.12347987979</v>
      </c>
      <c r="R236" t="e">
        <f t="shared" si="38"/>
        <v>#DIV/0!</v>
      </c>
      <c r="S236" t="e">
        <f t="shared" si="38"/>
        <v>#DIV/0!</v>
      </c>
      <c r="AG236">
        <v>0</v>
      </c>
      <c r="AH236">
        <v>0</v>
      </c>
      <c r="AI236">
        <v>1</v>
      </c>
      <c r="AJ236">
        <v>1</v>
      </c>
    </row>
    <row r="237" spans="1:36" x14ac:dyDescent="0.2">
      <c r="A237">
        <v>2365.795859375</v>
      </c>
      <c r="B237">
        <f t="shared" si="42"/>
        <v>9798.7308468729607</v>
      </c>
      <c r="C237">
        <f t="shared" si="43"/>
        <v>10568.883383825299</v>
      </c>
      <c r="D237" s="4">
        <v>0</v>
      </c>
      <c r="F237">
        <v>2365.795859375</v>
      </c>
      <c r="G237">
        <f t="shared" si="44"/>
        <v>11155596.503184</v>
      </c>
      <c r="H237">
        <f t="shared" si="45"/>
        <v>11751784.2529389</v>
      </c>
      <c r="I237" s="4">
        <f t="shared" si="39"/>
        <v>0</v>
      </c>
      <c r="J237" s="4"/>
      <c r="K237">
        <f t="shared" si="37"/>
        <v>48.639447564451224</v>
      </c>
      <c r="L237">
        <v>2365.795859375</v>
      </c>
      <c r="M237">
        <v>0</v>
      </c>
      <c r="N237">
        <v>0</v>
      </c>
      <c r="O237" s="4">
        <v>0</v>
      </c>
      <c r="P237">
        <v>3343.09071206522</v>
      </c>
      <c r="Q237">
        <v>3313.68932730289</v>
      </c>
      <c r="R237" t="e">
        <f t="shared" si="38"/>
        <v>#DIV/0!</v>
      </c>
      <c r="S237" t="e">
        <f t="shared" si="38"/>
        <v>#DIV/0!</v>
      </c>
      <c r="AG237">
        <v>0</v>
      </c>
      <c r="AH237">
        <v>0</v>
      </c>
      <c r="AI237">
        <v>1</v>
      </c>
      <c r="AJ237">
        <v>1</v>
      </c>
    </row>
    <row r="238" spans="1:36" x14ac:dyDescent="0.2">
      <c r="A238">
        <v>2365.834921875</v>
      </c>
      <c r="B238">
        <f t="shared" si="42"/>
        <v>9798.7308468729607</v>
      </c>
      <c r="C238">
        <f t="shared" si="43"/>
        <v>10568.883383825299</v>
      </c>
      <c r="D238" s="4">
        <v>0</v>
      </c>
      <c r="F238">
        <v>2365.834921875</v>
      </c>
      <c r="G238">
        <f t="shared" si="44"/>
        <v>11155596.503184</v>
      </c>
      <c r="H238">
        <f t="shared" si="45"/>
        <v>11751784.2529389</v>
      </c>
      <c r="I238" s="4">
        <f t="shared" si="39"/>
        <v>0</v>
      </c>
      <c r="J238" s="4"/>
      <c r="K238">
        <f t="shared" si="37"/>
        <v>48.639849114434966</v>
      </c>
      <c r="L238">
        <v>2365.834921875</v>
      </c>
      <c r="M238">
        <v>0</v>
      </c>
      <c r="N238">
        <v>0</v>
      </c>
      <c r="O238" s="4">
        <v>0</v>
      </c>
      <c r="P238">
        <v>3531.7529592529299</v>
      </c>
      <c r="Q238">
        <v>3487.1168256665501</v>
      </c>
      <c r="R238" t="e">
        <f t="shared" si="38"/>
        <v>#DIV/0!</v>
      </c>
      <c r="S238" t="e">
        <f t="shared" si="38"/>
        <v>#DIV/0!</v>
      </c>
      <c r="AG238">
        <v>0</v>
      </c>
      <c r="AH238">
        <v>0</v>
      </c>
      <c r="AI238">
        <v>1</v>
      </c>
      <c r="AJ238">
        <v>1</v>
      </c>
    </row>
    <row r="239" spans="1:36" x14ac:dyDescent="0.2">
      <c r="A239">
        <v>2365.913046875</v>
      </c>
      <c r="B239">
        <f t="shared" si="42"/>
        <v>9798.7308468729607</v>
      </c>
      <c r="C239">
        <f t="shared" si="43"/>
        <v>10568.883383825299</v>
      </c>
      <c r="D239" s="4">
        <v>0</v>
      </c>
      <c r="F239">
        <v>2365.913046875</v>
      </c>
      <c r="G239">
        <f t="shared" si="44"/>
        <v>11155596.503184</v>
      </c>
      <c r="H239">
        <f t="shared" si="45"/>
        <v>11751784.2529389</v>
      </c>
      <c r="I239" s="4">
        <f t="shared" si="39"/>
        <v>0</v>
      </c>
      <c r="J239" s="4"/>
      <c r="K239">
        <f t="shared" si="37"/>
        <v>48.640652204457538</v>
      </c>
      <c r="L239">
        <v>2365.913046875</v>
      </c>
      <c r="M239">
        <v>0</v>
      </c>
      <c r="N239">
        <v>0</v>
      </c>
      <c r="O239" s="4">
        <v>0</v>
      </c>
      <c r="P239">
        <v>3883.3950754533998</v>
      </c>
      <c r="Q239">
        <v>3811.7027634380302</v>
      </c>
      <c r="R239" t="e">
        <f t="shared" si="38"/>
        <v>#DIV/0!</v>
      </c>
      <c r="S239" t="e">
        <f t="shared" si="38"/>
        <v>#DIV/0!</v>
      </c>
      <c r="AG239">
        <v>0</v>
      </c>
      <c r="AH239">
        <v>0</v>
      </c>
      <c r="AI239">
        <v>1</v>
      </c>
      <c r="AJ239">
        <v>1</v>
      </c>
    </row>
    <row r="240" spans="1:36" x14ac:dyDescent="0.2">
      <c r="A240">
        <v>2366.069296875</v>
      </c>
      <c r="B240">
        <f t="shared" si="42"/>
        <v>9798.7308468729607</v>
      </c>
      <c r="C240">
        <f t="shared" si="43"/>
        <v>10568.883383825299</v>
      </c>
      <c r="D240" s="4">
        <v>0</v>
      </c>
      <c r="F240">
        <v>2366.069296875</v>
      </c>
      <c r="G240">
        <f t="shared" si="44"/>
        <v>11155596.503184</v>
      </c>
      <c r="H240">
        <f t="shared" si="45"/>
        <v>11751784.2529389</v>
      </c>
      <c r="I240" s="4">
        <f t="shared" si="39"/>
        <v>0</v>
      </c>
      <c r="J240" s="4"/>
      <c r="K240">
        <f t="shared" si="37"/>
        <v>48.64225834472532</v>
      </c>
      <c r="L240">
        <v>2366.069296875</v>
      </c>
      <c r="M240">
        <v>0</v>
      </c>
      <c r="N240">
        <v>0</v>
      </c>
      <c r="O240" s="4">
        <v>0</v>
      </c>
      <c r="P240">
        <v>4361.7264292662503</v>
      </c>
      <c r="Q240">
        <v>4254.36147695197</v>
      </c>
      <c r="R240" t="e">
        <f t="shared" si="38"/>
        <v>#DIV/0!</v>
      </c>
      <c r="S240" t="e">
        <f t="shared" si="38"/>
        <v>#DIV/0!</v>
      </c>
      <c r="AG240">
        <v>0</v>
      </c>
      <c r="AH240">
        <v>0</v>
      </c>
      <c r="AI240">
        <v>1</v>
      </c>
      <c r="AJ240">
        <v>1</v>
      </c>
    </row>
    <row r="241" spans="1:36" x14ac:dyDescent="0.2">
      <c r="A241">
        <v>2366.381796875</v>
      </c>
      <c r="B241">
        <f t="shared" si="42"/>
        <v>9798.7308468729607</v>
      </c>
      <c r="C241">
        <f t="shared" si="43"/>
        <v>10568.883383825299</v>
      </c>
      <c r="D241" s="4">
        <v>0</v>
      </c>
      <c r="F241">
        <v>2366.381796875</v>
      </c>
      <c r="G241">
        <f t="shared" si="44"/>
        <v>11155596.503184</v>
      </c>
      <c r="H241">
        <f t="shared" si="45"/>
        <v>11751784.2529389</v>
      </c>
      <c r="I241" s="4">
        <f t="shared" si="39"/>
        <v>0</v>
      </c>
      <c r="J241" s="4"/>
      <c r="K241">
        <f t="shared" si="37"/>
        <v>48.645470466169819</v>
      </c>
      <c r="L241">
        <v>2366.381796875</v>
      </c>
      <c r="M241">
        <v>0</v>
      </c>
      <c r="N241">
        <v>0</v>
      </c>
      <c r="O241" s="4">
        <v>0</v>
      </c>
      <c r="P241">
        <v>4747.4526395831399</v>
      </c>
      <c r="Q241">
        <v>4610.5066517621599</v>
      </c>
      <c r="R241" t="e">
        <f t="shared" si="38"/>
        <v>#DIV/0!</v>
      </c>
      <c r="S241" t="e">
        <f t="shared" si="38"/>
        <v>#DIV/0!</v>
      </c>
      <c r="AG241">
        <v>0</v>
      </c>
      <c r="AH241">
        <v>0</v>
      </c>
      <c r="AI241">
        <v>1</v>
      </c>
      <c r="AJ241">
        <v>1</v>
      </c>
    </row>
    <row r="242" spans="1:36" x14ac:dyDescent="0.2">
      <c r="A242">
        <v>2367.006796875</v>
      </c>
      <c r="B242">
        <f t="shared" si="42"/>
        <v>9798.7308468729607</v>
      </c>
      <c r="C242">
        <f t="shared" si="43"/>
        <v>10568.883383825299</v>
      </c>
      <c r="D242" s="4">
        <v>0</v>
      </c>
      <c r="F242">
        <v>2367.006796875</v>
      </c>
      <c r="G242">
        <f t="shared" si="44"/>
        <v>11155596.503184</v>
      </c>
      <c r="H242">
        <f t="shared" si="45"/>
        <v>11751784.2529389</v>
      </c>
      <c r="I242" s="4">
        <f t="shared" si="39"/>
        <v>0</v>
      </c>
      <c r="J242" s="4"/>
      <c r="K242">
        <f t="shared" si="37"/>
        <v>48.651894072841607</v>
      </c>
      <c r="L242">
        <v>2367.006796875</v>
      </c>
      <c r="M242">
        <v>0</v>
      </c>
      <c r="N242">
        <v>0</v>
      </c>
      <c r="O242" s="4">
        <v>0</v>
      </c>
      <c r="P242">
        <v>4775.3925926909596</v>
      </c>
      <c r="Q242">
        <v>4636.0757193258596</v>
      </c>
      <c r="R242" t="e">
        <f t="shared" si="38"/>
        <v>#DIV/0!</v>
      </c>
      <c r="S242" t="e">
        <f t="shared" si="38"/>
        <v>#DIV/0!</v>
      </c>
      <c r="AG242">
        <v>0</v>
      </c>
      <c r="AH242">
        <v>0</v>
      </c>
      <c r="AI242">
        <v>1</v>
      </c>
      <c r="AJ242">
        <v>1</v>
      </c>
    </row>
    <row r="243" spans="1:36" x14ac:dyDescent="0.2">
      <c r="A243">
        <v>2368.256796875</v>
      </c>
      <c r="B243">
        <f t="shared" si="42"/>
        <v>9798.7308468729607</v>
      </c>
      <c r="C243">
        <f t="shared" si="43"/>
        <v>10568.883383825299</v>
      </c>
      <c r="D243" s="4">
        <v>0</v>
      </c>
      <c r="F243">
        <v>2368.256796875</v>
      </c>
      <c r="G243">
        <f t="shared" si="44"/>
        <v>11155596.503184</v>
      </c>
      <c r="H243">
        <f t="shared" si="45"/>
        <v>11751784.2529389</v>
      </c>
      <c r="I243" s="4">
        <f t="shared" si="39"/>
        <v>0</v>
      </c>
      <c r="J243" s="4"/>
      <c r="K243">
        <f t="shared" si="37"/>
        <v>48.664738742491984</v>
      </c>
      <c r="L243">
        <v>2368.256796875</v>
      </c>
      <c r="M243">
        <v>0</v>
      </c>
      <c r="N243">
        <v>0</v>
      </c>
      <c r="O243" s="4">
        <v>0</v>
      </c>
      <c r="P243">
        <v>4583.9482558654199</v>
      </c>
      <c r="Q243">
        <v>4455.1725031597098</v>
      </c>
      <c r="R243" t="e">
        <f t="shared" si="38"/>
        <v>#DIV/0!</v>
      </c>
      <c r="S243" t="e">
        <f t="shared" si="38"/>
        <v>#DIV/0!</v>
      </c>
      <c r="AG243">
        <v>0</v>
      </c>
      <c r="AH243">
        <v>0</v>
      </c>
      <c r="AI243">
        <v>1</v>
      </c>
      <c r="AJ243">
        <v>1</v>
      </c>
    </row>
    <row r="244" spans="1:36" x14ac:dyDescent="0.2">
      <c r="A244">
        <v>2370.756796875</v>
      </c>
      <c r="B244">
        <f t="shared" si="42"/>
        <v>9798.7308468729607</v>
      </c>
      <c r="C244">
        <f t="shared" si="43"/>
        <v>10568.883383825299</v>
      </c>
      <c r="D244" s="4">
        <v>0</v>
      </c>
      <c r="F244">
        <v>2370.756796875</v>
      </c>
      <c r="G244">
        <f t="shared" si="44"/>
        <v>11155596.503184</v>
      </c>
      <c r="H244">
        <f t="shared" si="45"/>
        <v>11751784.2529389</v>
      </c>
      <c r="I244" s="4">
        <f t="shared" si="39"/>
        <v>0</v>
      </c>
      <c r="J244" s="4"/>
      <c r="K244">
        <f t="shared" si="37"/>
        <v>48.690417916413494</v>
      </c>
      <c r="L244">
        <v>2370.756796875</v>
      </c>
      <c r="M244">
        <v>0</v>
      </c>
      <c r="N244">
        <v>0</v>
      </c>
      <c r="O244" s="4">
        <v>0</v>
      </c>
      <c r="P244">
        <v>4438.0924122823599</v>
      </c>
      <c r="Q244">
        <v>4311.8612191621896</v>
      </c>
      <c r="R244" t="e">
        <f t="shared" si="38"/>
        <v>#DIV/0!</v>
      </c>
      <c r="S244" t="e">
        <f t="shared" si="38"/>
        <v>#DIV/0!</v>
      </c>
      <c r="AG244">
        <v>0</v>
      </c>
      <c r="AH244">
        <v>0</v>
      </c>
      <c r="AI244">
        <v>1</v>
      </c>
      <c r="AJ244">
        <v>1</v>
      </c>
    </row>
    <row r="245" spans="1:36" x14ac:dyDescent="0.2">
      <c r="A245">
        <v>2375.756796875</v>
      </c>
      <c r="B245">
        <f t="shared" si="42"/>
        <v>9798.7308468729607</v>
      </c>
      <c r="C245">
        <f t="shared" si="43"/>
        <v>10568.883383825299</v>
      </c>
      <c r="D245" s="4">
        <v>0</v>
      </c>
      <c r="F245">
        <v>2375.756796875</v>
      </c>
      <c r="G245">
        <f t="shared" si="44"/>
        <v>11155596.503184</v>
      </c>
      <c r="H245">
        <f t="shared" si="45"/>
        <v>11751784.2529389</v>
      </c>
      <c r="I245" s="4">
        <f t="shared" si="39"/>
        <v>0</v>
      </c>
      <c r="J245" s="4"/>
      <c r="K245">
        <f t="shared" si="37"/>
        <v>48.74173567770233</v>
      </c>
      <c r="L245">
        <v>2375.756796875</v>
      </c>
      <c r="M245">
        <v>0</v>
      </c>
      <c r="N245">
        <v>0</v>
      </c>
      <c r="O245" s="4">
        <v>0</v>
      </c>
      <c r="P245">
        <v>4433.4347045889499</v>
      </c>
      <c r="Q245">
        <v>4295.1312161577498</v>
      </c>
      <c r="R245" t="e">
        <f t="shared" si="38"/>
        <v>#DIV/0!</v>
      </c>
      <c r="S245" t="e">
        <f t="shared" si="38"/>
        <v>#DIV/0!</v>
      </c>
      <c r="AG245">
        <v>0</v>
      </c>
      <c r="AH245">
        <v>0</v>
      </c>
      <c r="AI245">
        <v>1</v>
      </c>
      <c r="AJ245">
        <v>1</v>
      </c>
    </row>
    <row r="246" spans="1:36" x14ac:dyDescent="0.2">
      <c r="A246">
        <v>2385.756796875</v>
      </c>
      <c r="B246">
        <f t="shared" si="42"/>
        <v>9798.7308468729607</v>
      </c>
      <c r="C246">
        <f t="shared" si="43"/>
        <v>10568.883383825299</v>
      </c>
      <c r="D246" s="4">
        <v>0</v>
      </c>
      <c r="F246">
        <v>2385.756796875</v>
      </c>
      <c r="G246">
        <f t="shared" si="44"/>
        <v>11155596.503184</v>
      </c>
      <c r="H246">
        <f t="shared" si="45"/>
        <v>11751784.2529389</v>
      </c>
      <c r="I246" s="4">
        <f t="shared" si="39"/>
        <v>0</v>
      </c>
      <c r="J246" s="4"/>
      <c r="K246">
        <f t="shared" si="37"/>
        <v>48.844209450814127</v>
      </c>
      <c r="L246">
        <v>2385.756796875</v>
      </c>
      <c r="M246">
        <v>0</v>
      </c>
      <c r="N246">
        <v>0</v>
      </c>
      <c r="O246" s="4">
        <v>0</v>
      </c>
      <c r="P246">
        <v>4627.52472369115</v>
      </c>
      <c r="Q246">
        <v>4452.3204958769802</v>
      </c>
      <c r="R246" t="e">
        <f t="shared" si="38"/>
        <v>#DIV/0!</v>
      </c>
      <c r="S246" t="e">
        <f t="shared" si="38"/>
        <v>#DIV/0!</v>
      </c>
      <c r="AG246">
        <v>0</v>
      </c>
      <c r="AH246">
        <v>0</v>
      </c>
      <c r="AI246">
        <v>1</v>
      </c>
      <c r="AJ246">
        <v>1</v>
      </c>
    </row>
    <row r="247" spans="1:36" x14ac:dyDescent="0.2">
      <c r="A247">
        <v>2395.756796875</v>
      </c>
      <c r="B247">
        <f t="shared" si="42"/>
        <v>9798.7308468729607</v>
      </c>
      <c r="C247">
        <f t="shared" si="43"/>
        <v>10568.883383825299</v>
      </c>
      <c r="D247" s="4">
        <v>0</v>
      </c>
      <c r="F247">
        <v>2395.756796875</v>
      </c>
      <c r="G247">
        <f t="shared" si="44"/>
        <v>11155596.503184</v>
      </c>
      <c r="H247">
        <f t="shared" si="45"/>
        <v>11751784.2529389</v>
      </c>
      <c r="I247" s="4">
        <f t="shared" si="39"/>
        <v>0</v>
      </c>
      <c r="J247" s="4"/>
      <c r="K247">
        <f t="shared" si="37"/>
        <v>48.946468686463987</v>
      </c>
      <c r="L247">
        <v>2395.756796875</v>
      </c>
      <c r="M247">
        <v>0</v>
      </c>
      <c r="N247">
        <v>0</v>
      </c>
      <c r="O247" s="4">
        <v>0</v>
      </c>
      <c r="P247">
        <v>4897.36244712198</v>
      </c>
      <c r="Q247">
        <v>4676.2382746372896</v>
      </c>
      <c r="R247" t="e">
        <f t="shared" si="38"/>
        <v>#DIV/0!</v>
      </c>
      <c r="S247" t="e">
        <f t="shared" si="38"/>
        <v>#DIV/0!</v>
      </c>
      <c r="AG247">
        <v>0</v>
      </c>
      <c r="AH247">
        <v>0</v>
      </c>
      <c r="AI247">
        <v>1</v>
      </c>
      <c r="AJ247">
        <v>1</v>
      </c>
    </row>
    <row r="248" spans="1:36" x14ac:dyDescent="0.2">
      <c r="A248">
        <v>2405.756796875</v>
      </c>
      <c r="B248">
        <f t="shared" si="42"/>
        <v>9798.7308468729607</v>
      </c>
      <c r="C248">
        <f t="shared" si="43"/>
        <v>10568.883383825299</v>
      </c>
      <c r="D248" s="4">
        <v>0</v>
      </c>
      <c r="F248">
        <v>2405.756796875</v>
      </c>
      <c r="G248">
        <f t="shared" si="44"/>
        <v>11155596.503184</v>
      </c>
      <c r="H248">
        <f t="shared" si="45"/>
        <v>11751784.2529389</v>
      </c>
      <c r="I248" s="4">
        <f t="shared" si="39"/>
        <v>0</v>
      </c>
      <c r="J248" s="4"/>
      <c r="K248">
        <f t="shared" si="37"/>
        <v>49.048514726492989</v>
      </c>
      <c r="L248">
        <v>2405.756796875</v>
      </c>
      <c r="M248">
        <v>0</v>
      </c>
      <c r="N248">
        <v>0</v>
      </c>
      <c r="O248" s="4">
        <v>0</v>
      </c>
      <c r="P248">
        <v>5182.9613947305597</v>
      </c>
      <c r="Q248">
        <v>4933.0742379764597</v>
      </c>
      <c r="R248" t="e">
        <f t="shared" si="38"/>
        <v>#DIV/0!</v>
      </c>
      <c r="S248" t="e">
        <f t="shared" si="38"/>
        <v>#DIV/0!</v>
      </c>
      <c r="AG248">
        <v>0</v>
      </c>
      <c r="AH248">
        <v>0</v>
      </c>
      <c r="AI248">
        <v>1</v>
      </c>
      <c r="AJ248">
        <v>1</v>
      </c>
    </row>
    <row r="249" spans="1:36" x14ac:dyDescent="0.2">
      <c r="A249">
        <v>2415.756796875</v>
      </c>
      <c r="B249">
        <f t="shared" si="42"/>
        <v>9798.7308468729607</v>
      </c>
      <c r="C249">
        <f t="shared" si="43"/>
        <v>10568.883383825299</v>
      </c>
      <c r="D249" s="4">
        <v>0</v>
      </c>
      <c r="F249">
        <v>2415.756796875</v>
      </c>
      <c r="G249">
        <f t="shared" si="44"/>
        <v>11155596.503184</v>
      </c>
      <c r="H249">
        <f t="shared" si="45"/>
        <v>11751784.2529389</v>
      </c>
      <c r="I249" s="4">
        <f t="shared" si="39"/>
        <v>0</v>
      </c>
      <c r="J249" s="4"/>
      <c r="K249">
        <f t="shared" si="37"/>
        <v>49.15034889881251</v>
      </c>
      <c r="L249">
        <v>2415.756796875</v>
      </c>
      <c r="M249">
        <v>0</v>
      </c>
      <c r="N249">
        <v>0</v>
      </c>
      <c r="O249" s="4">
        <v>0</v>
      </c>
      <c r="P249">
        <v>5468.6476349209897</v>
      </c>
      <c r="Q249">
        <v>5206.0345909159696</v>
      </c>
      <c r="R249" t="e">
        <f t="shared" si="38"/>
        <v>#DIV/0!</v>
      </c>
      <c r="S249" t="e">
        <f t="shared" si="38"/>
        <v>#DIV/0!</v>
      </c>
      <c r="AG249">
        <v>0</v>
      </c>
      <c r="AH249">
        <v>0</v>
      </c>
      <c r="AI249">
        <v>1</v>
      </c>
      <c r="AJ249">
        <v>1</v>
      </c>
    </row>
    <row r="250" spans="1:36" x14ac:dyDescent="0.2">
      <c r="A250">
        <v>2425.756796875</v>
      </c>
      <c r="B250">
        <f t="shared" si="42"/>
        <v>9798.7308468729607</v>
      </c>
      <c r="C250">
        <f t="shared" si="43"/>
        <v>10568.883383825299</v>
      </c>
      <c r="D250" s="4">
        <v>0</v>
      </c>
      <c r="F250">
        <v>2425.756796875</v>
      </c>
      <c r="G250">
        <f t="shared" si="44"/>
        <v>11155596.503184</v>
      </c>
      <c r="H250">
        <f t="shared" si="45"/>
        <v>11751784.2529389</v>
      </c>
      <c r="I250" s="4">
        <f t="shared" si="39"/>
        <v>0</v>
      </c>
      <c r="J250" s="4"/>
      <c r="K250">
        <f t="shared" si="37"/>
        <v>49.251972517605829</v>
      </c>
      <c r="L250">
        <v>2425.756796875</v>
      </c>
      <c r="M250">
        <v>0</v>
      </c>
      <c r="N250">
        <v>0</v>
      </c>
      <c r="O250" s="4">
        <v>0</v>
      </c>
      <c r="P250">
        <v>5747.1091866502602</v>
      </c>
      <c r="Q250">
        <v>5479.6667045312897</v>
      </c>
      <c r="R250" t="e">
        <f t="shared" si="38"/>
        <v>#DIV/0!</v>
      </c>
      <c r="S250" t="e">
        <f t="shared" si="38"/>
        <v>#DIV/0!</v>
      </c>
      <c r="AG250">
        <v>0</v>
      </c>
      <c r="AH250">
        <v>0</v>
      </c>
      <c r="AI250">
        <v>1</v>
      </c>
      <c r="AJ250">
        <v>1</v>
      </c>
    </row>
    <row r="251" spans="1:36" x14ac:dyDescent="0.2">
      <c r="A251">
        <v>2425.850546875</v>
      </c>
      <c r="B251">
        <f t="shared" si="42"/>
        <v>9798.7308468729607</v>
      </c>
      <c r="C251">
        <f t="shared" si="43"/>
        <v>10568.883383825299</v>
      </c>
      <c r="D251" s="4">
        <v>0</v>
      </c>
      <c r="F251">
        <v>2425.850546875</v>
      </c>
      <c r="G251">
        <f t="shared" si="44"/>
        <v>11155596.503184</v>
      </c>
      <c r="H251">
        <f t="shared" si="45"/>
        <v>11751784.2529389</v>
      </c>
      <c r="I251" s="4">
        <f t="shared" si="39"/>
        <v>0</v>
      </c>
      <c r="J251" s="4"/>
      <c r="K251">
        <f t="shared" si="37"/>
        <v>49.25292424694193</v>
      </c>
      <c r="L251">
        <v>2425.850546875</v>
      </c>
      <c r="M251">
        <v>0</v>
      </c>
      <c r="N251">
        <v>0</v>
      </c>
      <c r="O251" s="4">
        <v>0</v>
      </c>
      <c r="P251">
        <v>5629.9966715609999</v>
      </c>
      <c r="Q251">
        <v>5363.3436844170201</v>
      </c>
      <c r="R251" t="e">
        <f t="shared" si="38"/>
        <v>#DIV/0!</v>
      </c>
      <c r="S251" t="e">
        <f t="shared" si="38"/>
        <v>#DIV/0!</v>
      </c>
      <c r="AG251">
        <v>0</v>
      </c>
      <c r="AH251">
        <v>0</v>
      </c>
      <c r="AI251">
        <v>0</v>
      </c>
      <c r="AJ251">
        <v>0</v>
      </c>
    </row>
    <row r="252" spans="1:36" x14ac:dyDescent="0.2">
      <c r="A252">
        <v>2425.944296875</v>
      </c>
      <c r="B252">
        <f t="shared" si="42"/>
        <v>9798.7308468729607</v>
      </c>
      <c r="C252">
        <f t="shared" si="43"/>
        <v>10568.883383825299</v>
      </c>
      <c r="D252" s="4">
        <v>0</v>
      </c>
      <c r="F252">
        <v>2425.944296875</v>
      </c>
      <c r="G252">
        <f t="shared" si="44"/>
        <v>11155596.503184</v>
      </c>
      <c r="H252">
        <f t="shared" si="45"/>
        <v>11751784.2529389</v>
      </c>
      <c r="I252" s="4">
        <f t="shared" si="39"/>
        <v>0</v>
      </c>
      <c r="J252" s="4"/>
      <c r="K252">
        <f t="shared" si="37"/>
        <v>49.253875957887821</v>
      </c>
      <c r="L252">
        <v>2425.944296875</v>
      </c>
      <c r="M252">
        <v>0</v>
      </c>
      <c r="N252">
        <v>0</v>
      </c>
      <c r="O252" s="4">
        <v>0</v>
      </c>
      <c r="P252">
        <v>5564.4878954060396</v>
      </c>
      <c r="Q252">
        <v>5297.15597242068</v>
      </c>
      <c r="R252" t="e">
        <f t="shared" si="38"/>
        <v>#DIV/0!</v>
      </c>
      <c r="S252" t="e">
        <f t="shared" si="38"/>
        <v>#DIV/0!</v>
      </c>
      <c r="AG252">
        <v>0</v>
      </c>
      <c r="AH252">
        <v>0</v>
      </c>
      <c r="AI252">
        <v>0</v>
      </c>
      <c r="AJ252">
        <v>0</v>
      </c>
    </row>
    <row r="253" spans="1:36" x14ac:dyDescent="0.2">
      <c r="A253">
        <v>2426.131796875</v>
      </c>
      <c r="B253">
        <f t="shared" si="42"/>
        <v>9798.7308468729607</v>
      </c>
      <c r="C253">
        <f t="shared" si="43"/>
        <v>10568.883383825299</v>
      </c>
      <c r="D253" s="4">
        <v>0</v>
      </c>
      <c r="F253">
        <v>2426.131796875</v>
      </c>
      <c r="G253">
        <f t="shared" si="44"/>
        <v>11155596.503184</v>
      </c>
      <c r="H253">
        <f t="shared" si="45"/>
        <v>11751784.2529389</v>
      </c>
      <c r="I253" s="4">
        <f t="shared" si="39"/>
        <v>0</v>
      </c>
      <c r="J253" s="4"/>
      <c r="K253">
        <f t="shared" si="37"/>
        <v>49.255779324613272</v>
      </c>
      <c r="L253">
        <v>2426.131796875</v>
      </c>
      <c r="M253">
        <v>0</v>
      </c>
      <c r="N253">
        <v>0</v>
      </c>
      <c r="O253" s="4">
        <v>0</v>
      </c>
      <c r="P253">
        <v>5502.6309613991898</v>
      </c>
      <c r="Q253">
        <v>5234.76297481034</v>
      </c>
      <c r="R253" t="e">
        <f t="shared" si="38"/>
        <v>#DIV/0!</v>
      </c>
      <c r="S253" t="e">
        <f t="shared" si="38"/>
        <v>#DIV/0!</v>
      </c>
      <c r="AG253">
        <v>0</v>
      </c>
      <c r="AH253">
        <v>0</v>
      </c>
      <c r="AI253">
        <v>0</v>
      </c>
      <c r="AJ253">
        <v>0</v>
      </c>
    </row>
    <row r="254" spans="1:36" x14ac:dyDescent="0.2">
      <c r="A254">
        <v>2426.506796875</v>
      </c>
      <c r="B254">
        <f t="shared" si="42"/>
        <v>9798.7308468729607</v>
      </c>
      <c r="C254">
        <f t="shared" si="43"/>
        <v>10568.883383825299</v>
      </c>
      <c r="D254" s="4">
        <v>0</v>
      </c>
      <c r="F254">
        <v>2426.506796875</v>
      </c>
      <c r="G254">
        <f t="shared" si="44"/>
        <v>11155596.503184</v>
      </c>
      <c r="H254">
        <f t="shared" si="45"/>
        <v>11751784.2529389</v>
      </c>
      <c r="I254" s="4">
        <f t="shared" si="39"/>
        <v>0</v>
      </c>
      <c r="J254" s="4"/>
      <c r="K254">
        <f t="shared" si="37"/>
        <v>49.259585837428638</v>
      </c>
      <c r="L254">
        <v>2426.506796875</v>
      </c>
      <c r="M254">
        <v>0</v>
      </c>
      <c r="N254">
        <v>0</v>
      </c>
      <c r="O254" s="4">
        <v>0</v>
      </c>
      <c r="P254">
        <v>5444.6962170868201</v>
      </c>
      <c r="Q254">
        <v>5177.5403773051703</v>
      </c>
      <c r="R254" t="e">
        <f t="shared" si="38"/>
        <v>#DIV/0!</v>
      </c>
      <c r="S254" t="e">
        <f t="shared" si="38"/>
        <v>#DIV/0!</v>
      </c>
      <c r="AG254">
        <v>0</v>
      </c>
      <c r="AH254">
        <v>0</v>
      </c>
      <c r="AI254">
        <v>0</v>
      </c>
      <c r="AJ254">
        <v>0</v>
      </c>
    </row>
    <row r="255" spans="1:36" x14ac:dyDescent="0.2">
      <c r="A255">
        <v>2427.256796875</v>
      </c>
      <c r="B255">
        <f t="shared" si="42"/>
        <v>9798.7308468729607</v>
      </c>
      <c r="C255">
        <f t="shared" si="43"/>
        <v>10568.883383825299</v>
      </c>
      <c r="D255" s="4">
        <v>0</v>
      </c>
      <c r="F255">
        <v>2427.256796875</v>
      </c>
      <c r="G255">
        <f t="shared" si="44"/>
        <v>11155596.503184</v>
      </c>
      <c r="H255">
        <f t="shared" si="45"/>
        <v>11751784.2529389</v>
      </c>
      <c r="I255" s="4">
        <f t="shared" si="39"/>
        <v>0</v>
      </c>
      <c r="J255" s="4"/>
      <c r="K255">
        <f t="shared" si="37"/>
        <v>49.267197980755917</v>
      </c>
      <c r="L255">
        <v>2427.256796875</v>
      </c>
      <c r="M255">
        <v>0</v>
      </c>
      <c r="N255">
        <v>0</v>
      </c>
      <c r="O255" s="4">
        <v>0</v>
      </c>
      <c r="P255">
        <v>5363.0669935313899</v>
      </c>
      <c r="Q255">
        <v>5132.0106603409704</v>
      </c>
      <c r="R255" t="e">
        <f t="shared" si="38"/>
        <v>#DIV/0!</v>
      </c>
      <c r="S255" t="e">
        <f t="shared" si="38"/>
        <v>#DIV/0!</v>
      </c>
      <c r="AG255">
        <v>0</v>
      </c>
      <c r="AH255">
        <v>0</v>
      </c>
      <c r="AI255">
        <v>0</v>
      </c>
      <c r="AJ255">
        <v>0</v>
      </c>
    </row>
    <row r="256" spans="1:36" x14ac:dyDescent="0.2">
      <c r="A256">
        <v>2428.756796875</v>
      </c>
      <c r="B256">
        <f t="shared" si="42"/>
        <v>9798.7308468729607</v>
      </c>
      <c r="C256">
        <f t="shared" si="43"/>
        <v>10568.883383825299</v>
      </c>
      <c r="D256" s="4">
        <v>0</v>
      </c>
      <c r="F256">
        <v>2428.756796875</v>
      </c>
      <c r="G256">
        <f t="shared" si="44"/>
        <v>11155596.503184</v>
      </c>
      <c r="H256">
        <f t="shared" si="45"/>
        <v>11751784.2529389</v>
      </c>
      <c r="I256" s="4">
        <f t="shared" si="39"/>
        <v>0</v>
      </c>
      <c r="J256" s="4"/>
      <c r="K256">
        <f t="shared" si="37"/>
        <v>49.282418740104468</v>
      </c>
      <c r="L256">
        <v>2428.756796875</v>
      </c>
      <c r="M256">
        <v>0</v>
      </c>
      <c r="N256">
        <v>0</v>
      </c>
      <c r="O256" s="4">
        <v>0</v>
      </c>
      <c r="P256">
        <v>5322.35751311891</v>
      </c>
      <c r="Q256">
        <v>5093.8235382929997</v>
      </c>
      <c r="R256" t="e">
        <f t="shared" si="38"/>
        <v>#DIV/0!</v>
      </c>
      <c r="S256" t="e">
        <f t="shared" si="38"/>
        <v>#DIV/0!</v>
      </c>
      <c r="AG256">
        <v>0</v>
      </c>
      <c r="AH256">
        <v>0</v>
      </c>
      <c r="AI256">
        <v>0</v>
      </c>
      <c r="AJ256">
        <v>0</v>
      </c>
    </row>
    <row r="257" spans="1:36" x14ac:dyDescent="0.2">
      <c r="A257">
        <v>2431.756796875</v>
      </c>
      <c r="B257">
        <f t="shared" si="42"/>
        <v>9798.7308468729607</v>
      </c>
      <c r="C257">
        <f t="shared" si="43"/>
        <v>10568.883383825299</v>
      </c>
      <c r="D257" s="4">
        <v>0</v>
      </c>
      <c r="F257">
        <v>2431.756796875</v>
      </c>
      <c r="G257">
        <f t="shared" si="44"/>
        <v>11155596.503184</v>
      </c>
      <c r="H257">
        <f t="shared" si="45"/>
        <v>11751784.2529389</v>
      </c>
      <c r="I257" s="4">
        <f t="shared" si="39"/>
        <v>0</v>
      </c>
      <c r="J257" s="4"/>
      <c r="K257">
        <f t="shared" si="37"/>
        <v>49.312846164817948</v>
      </c>
      <c r="L257">
        <v>2431.756796875</v>
      </c>
      <c r="M257">
        <v>0</v>
      </c>
      <c r="N257">
        <v>0</v>
      </c>
      <c r="O257" s="4">
        <v>0</v>
      </c>
      <c r="P257">
        <v>5293.84327939377</v>
      </c>
      <c r="Q257">
        <v>5034.6137829398904</v>
      </c>
      <c r="R257" t="e">
        <f t="shared" si="38"/>
        <v>#DIV/0!</v>
      </c>
      <c r="S257" t="e">
        <f t="shared" si="38"/>
        <v>#DIV/0!</v>
      </c>
      <c r="AG257">
        <v>0</v>
      </c>
      <c r="AH257">
        <v>0</v>
      </c>
      <c r="AI257">
        <v>0</v>
      </c>
      <c r="AJ257">
        <v>0</v>
      </c>
    </row>
    <row r="258" spans="1:36" x14ac:dyDescent="0.2">
      <c r="A258">
        <v>2434.756796875</v>
      </c>
      <c r="B258">
        <f t="shared" si="42"/>
        <v>9798.7308468729607</v>
      </c>
      <c r="C258">
        <f t="shared" si="43"/>
        <v>10568.883383825299</v>
      </c>
      <c r="D258" s="4">
        <v>0</v>
      </c>
      <c r="F258">
        <v>2434.756796875</v>
      </c>
      <c r="G258">
        <f t="shared" si="44"/>
        <v>11155596.503184</v>
      </c>
      <c r="H258">
        <f t="shared" si="45"/>
        <v>11751784.2529389</v>
      </c>
      <c r="I258" s="4">
        <f t="shared" si="39"/>
        <v>0</v>
      </c>
      <c r="J258" s="4"/>
      <c r="K258">
        <f t="shared" si="37"/>
        <v>49.343254826521118</v>
      </c>
      <c r="L258">
        <v>2434.756796875</v>
      </c>
      <c r="M258">
        <v>0</v>
      </c>
      <c r="N258">
        <v>0</v>
      </c>
      <c r="O258" s="4">
        <v>0</v>
      </c>
      <c r="P258">
        <v>5278.9140657150701</v>
      </c>
      <c r="Q258">
        <v>5023.5025164197395</v>
      </c>
      <c r="R258" t="e">
        <f t="shared" si="38"/>
        <v>#DIV/0!</v>
      </c>
      <c r="S258" t="e">
        <f t="shared" si="38"/>
        <v>#DIV/0!</v>
      </c>
      <c r="AG258">
        <v>0</v>
      </c>
      <c r="AH258">
        <v>0</v>
      </c>
      <c r="AI258">
        <v>0</v>
      </c>
      <c r="AJ258">
        <v>0</v>
      </c>
    </row>
    <row r="259" spans="1:36" x14ac:dyDescent="0.2">
      <c r="A259">
        <v>2437.756796875</v>
      </c>
      <c r="B259">
        <f t="shared" si="42"/>
        <v>9798.7308468729607</v>
      </c>
      <c r="C259">
        <f t="shared" si="43"/>
        <v>10568.883383825299</v>
      </c>
      <c r="D259" s="4">
        <v>0</v>
      </c>
      <c r="F259">
        <v>2437.756796875</v>
      </c>
      <c r="G259">
        <f t="shared" si="44"/>
        <v>11155596.503184</v>
      </c>
      <c r="H259">
        <f t="shared" si="45"/>
        <v>11751784.2529389</v>
      </c>
      <c r="I259" s="4">
        <f t="shared" si="39"/>
        <v>0</v>
      </c>
      <c r="J259" s="4"/>
      <c r="K259">
        <f t="shared" si="37"/>
        <v>49.373644759881763</v>
      </c>
      <c r="L259">
        <v>2437.756796875</v>
      </c>
      <c r="M259">
        <v>0</v>
      </c>
      <c r="N259">
        <v>0</v>
      </c>
      <c r="O259" s="4">
        <v>0</v>
      </c>
      <c r="P259">
        <v>5270.2389302297697</v>
      </c>
      <c r="Q259">
        <v>5016.3892784216796</v>
      </c>
      <c r="R259" t="e">
        <f t="shared" si="38"/>
        <v>#DIV/0!</v>
      </c>
      <c r="S259" t="e">
        <f t="shared" si="38"/>
        <v>#DIV/0!</v>
      </c>
      <c r="AG259">
        <v>0</v>
      </c>
      <c r="AH259">
        <v>0</v>
      </c>
      <c r="AI259">
        <v>0</v>
      </c>
      <c r="AJ259">
        <v>0</v>
      </c>
    </row>
    <row r="260" spans="1:36" x14ac:dyDescent="0.2">
      <c r="A260">
        <v>2439.756796875</v>
      </c>
      <c r="B260">
        <f t="shared" si="42"/>
        <v>9798.7308468729607</v>
      </c>
      <c r="C260">
        <f t="shared" si="43"/>
        <v>10568.883383825299</v>
      </c>
      <c r="D260" s="4">
        <v>0</v>
      </c>
      <c r="F260">
        <v>2439.756796875</v>
      </c>
      <c r="G260">
        <f t="shared" si="44"/>
        <v>11155596.503184</v>
      </c>
      <c r="H260">
        <f t="shared" si="45"/>
        <v>11751784.2529389</v>
      </c>
      <c r="I260" s="4">
        <f t="shared" si="39"/>
        <v>0</v>
      </c>
      <c r="J260" s="4"/>
      <c r="K260">
        <f t="shared" ref="K260:K323" si="46">SQRT(L260)</f>
        <v>49.39389432789239</v>
      </c>
      <c r="L260">
        <v>2439.756796875</v>
      </c>
      <c r="M260">
        <v>0</v>
      </c>
      <c r="N260">
        <v>0</v>
      </c>
      <c r="O260" s="4">
        <v>0</v>
      </c>
      <c r="P260">
        <v>5265.3020860939296</v>
      </c>
      <c r="Q260">
        <v>5019.4521485714404</v>
      </c>
      <c r="R260" t="e">
        <f t="shared" ref="R260:S323" si="47">(6700-P260)/M260</f>
        <v>#DIV/0!</v>
      </c>
      <c r="S260" t="e">
        <f t="shared" si="47"/>
        <v>#DIV/0!</v>
      </c>
      <c r="AG260">
        <v>0</v>
      </c>
      <c r="AH260">
        <v>0</v>
      </c>
      <c r="AI260">
        <v>0</v>
      </c>
      <c r="AJ260">
        <v>0</v>
      </c>
    </row>
    <row r="261" spans="1:36" x14ac:dyDescent="0.2">
      <c r="A261">
        <v>2441.006796875</v>
      </c>
      <c r="B261">
        <v>9799.1116103320292</v>
      </c>
      <c r="C261">
        <v>10569.5065250237</v>
      </c>
      <c r="D261" s="4">
        <f t="shared" ref="D261:D270" si="48">(C261-B261)/C261</f>
        <v>7.288844686057315E-2</v>
      </c>
      <c r="F261">
        <v>2441.006796875</v>
      </c>
      <c r="G261">
        <v>11235939.189938899</v>
      </c>
      <c r="H261">
        <v>11833979.8140363</v>
      </c>
      <c r="I261" s="4">
        <f t="shared" ref="I261:I324" si="49">IF(G260=G261,0,(H261-G261)/H261)</f>
        <v>5.053588340484276E-2</v>
      </c>
      <c r="J261" s="4"/>
      <c r="K261">
        <f t="shared" si="46"/>
        <v>49.406546093356901</v>
      </c>
      <c r="L261">
        <v>2441.006796875</v>
      </c>
      <c r="M261">
        <v>0.60058413021220103</v>
      </c>
      <c r="N261">
        <v>0.98906036202715497</v>
      </c>
      <c r="O261" s="4">
        <f t="shared" ref="O261:O270" si="50">ABS((N261-M261)/N261)</f>
        <v>0.39277302653069845</v>
      </c>
      <c r="P261">
        <v>3000</v>
      </c>
      <c r="Q261">
        <v>3000</v>
      </c>
      <c r="R261">
        <f t="shared" si="47"/>
        <v>6160.6689452361979</v>
      </c>
      <c r="S261">
        <f t="shared" si="47"/>
        <v>3740.9243581620908</v>
      </c>
      <c r="AG261">
        <v>128533.439733728</v>
      </c>
      <c r="AH261">
        <v>131497.658289207</v>
      </c>
      <c r="AI261">
        <v>-1</v>
      </c>
      <c r="AJ261">
        <v>-1</v>
      </c>
    </row>
    <row r="262" spans="1:36" x14ac:dyDescent="0.2">
      <c r="A262">
        <v>2442.256796875</v>
      </c>
      <c r="B262">
        <v>9799.80222800509</v>
      </c>
      <c r="C262">
        <v>10571.0775086746</v>
      </c>
      <c r="D262" s="4">
        <f t="shared" si="48"/>
        <v>7.2960895427793743E-2</v>
      </c>
      <c r="F262">
        <v>2442.256796875</v>
      </c>
      <c r="G262">
        <v>11338835.0366416</v>
      </c>
      <c r="H262">
        <v>11945311.7532825</v>
      </c>
      <c r="I262" s="4">
        <f t="shared" si="49"/>
        <v>5.0771108294787252E-2</v>
      </c>
      <c r="J262" s="4"/>
      <c r="K262">
        <f t="shared" si="46"/>
        <v>49.419194619853933</v>
      </c>
      <c r="L262">
        <v>2442.256796875</v>
      </c>
      <c r="M262">
        <v>0.50440414668219102</v>
      </c>
      <c r="N262">
        <v>1.5245134794317701</v>
      </c>
      <c r="O262" s="4">
        <f t="shared" si="50"/>
        <v>0.66913762752022576</v>
      </c>
      <c r="P262">
        <v>3000</v>
      </c>
      <c r="Q262">
        <v>3000</v>
      </c>
      <c r="R262">
        <f t="shared" si="47"/>
        <v>7335.3877527324375</v>
      </c>
      <c r="S262">
        <f t="shared" si="47"/>
        <v>2427.0037949281341</v>
      </c>
      <c r="AG262">
        <v>36099.914990566198</v>
      </c>
      <c r="AH262">
        <v>46633.444504657098</v>
      </c>
      <c r="AI262">
        <v>-1</v>
      </c>
      <c r="AJ262">
        <v>-1</v>
      </c>
    </row>
    <row r="263" spans="1:36" x14ac:dyDescent="0.2">
      <c r="A263">
        <v>2444.756796875</v>
      </c>
      <c r="B263">
        <v>9804.9472574849206</v>
      </c>
      <c r="C263">
        <v>10584.108843452599</v>
      </c>
      <c r="D263" s="4">
        <f t="shared" si="48"/>
        <v>7.361617283912128E-2</v>
      </c>
      <c r="F263">
        <v>2444.756796875</v>
      </c>
      <c r="G263">
        <v>11418054.3357652</v>
      </c>
      <c r="H263">
        <v>12041690.059015401</v>
      </c>
      <c r="I263" s="4">
        <f t="shared" si="49"/>
        <v>5.178971724017227E-2</v>
      </c>
      <c r="J263" s="4"/>
      <c r="K263">
        <f t="shared" si="46"/>
        <v>49.444481965887761</v>
      </c>
      <c r="L263">
        <v>2444.756796875</v>
      </c>
      <c r="M263">
        <v>3.6116194371865502</v>
      </c>
      <c r="N263">
        <v>8.9005543429406906</v>
      </c>
      <c r="O263" s="4">
        <f t="shared" si="50"/>
        <v>0.59422533720598658</v>
      </c>
      <c r="P263">
        <v>3000</v>
      </c>
      <c r="Q263">
        <v>3000</v>
      </c>
      <c r="R263">
        <f t="shared" si="47"/>
        <v>1024.4711726555272</v>
      </c>
      <c r="S263">
        <f t="shared" si="47"/>
        <v>415.70444462648402</v>
      </c>
      <c r="AG263">
        <v>27275.5243083161</v>
      </c>
      <c r="AH263">
        <v>30469.200081682298</v>
      </c>
      <c r="AI263">
        <v>-1</v>
      </c>
      <c r="AJ263">
        <v>-1</v>
      </c>
    </row>
    <row r="264" spans="1:36" x14ac:dyDescent="0.2">
      <c r="A264">
        <v>2449.756796875</v>
      </c>
      <c r="B264">
        <v>9839.1235907552309</v>
      </c>
      <c r="C264">
        <v>10636.8482657025</v>
      </c>
      <c r="D264" s="4">
        <f t="shared" si="48"/>
        <v>7.4996338672937146E-2</v>
      </c>
      <c r="F264">
        <v>2449.756796875</v>
      </c>
      <c r="G264">
        <v>11536611.462764099</v>
      </c>
      <c r="H264">
        <v>12178456.730173999</v>
      </c>
      <c r="I264" s="4">
        <f t="shared" si="49"/>
        <v>5.2703333569320804E-2</v>
      </c>
      <c r="J264" s="4"/>
      <c r="K264">
        <f t="shared" si="46"/>
        <v>49.495017899532073</v>
      </c>
      <c r="L264">
        <v>2449.756796875</v>
      </c>
      <c r="M264">
        <v>10.0589138709368</v>
      </c>
      <c r="N264">
        <v>12.1952145570129</v>
      </c>
      <c r="O264" s="4">
        <f t="shared" si="50"/>
        <v>0.17517532603373612</v>
      </c>
      <c r="P264">
        <v>3000</v>
      </c>
      <c r="Q264">
        <v>3000</v>
      </c>
      <c r="R264">
        <f t="shared" si="47"/>
        <v>367.83295368403566</v>
      </c>
      <c r="S264">
        <f t="shared" si="47"/>
        <v>303.39769609648255</v>
      </c>
      <c r="AG264">
        <v>20147.3264912374</v>
      </c>
      <c r="AH264">
        <v>24237.468381738101</v>
      </c>
      <c r="AI264">
        <v>-1</v>
      </c>
      <c r="AJ264">
        <v>-1</v>
      </c>
    </row>
    <row r="265" spans="1:36" x14ac:dyDescent="0.2">
      <c r="A265">
        <v>2459.756796875</v>
      </c>
      <c r="B265">
        <v>9938.6606843359004</v>
      </c>
      <c r="C265">
        <v>10753.744053804799</v>
      </c>
      <c r="D265" s="4">
        <f t="shared" si="48"/>
        <v>7.5795310488212059E-2</v>
      </c>
      <c r="F265">
        <v>2459.756796875</v>
      </c>
      <c r="G265">
        <v>11728164.247979101</v>
      </c>
      <c r="H265">
        <v>12404197.5831805</v>
      </c>
      <c r="I265" s="4">
        <f t="shared" si="49"/>
        <v>5.4500368175210971E-2</v>
      </c>
      <c r="J265" s="4"/>
      <c r="K265">
        <f t="shared" si="46"/>
        <v>49.595935285817525</v>
      </c>
      <c r="L265">
        <v>2459.756796875</v>
      </c>
      <c r="M265">
        <v>9.8485048451967696</v>
      </c>
      <c r="N265">
        <v>11.1839430634521</v>
      </c>
      <c r="O265" s="4">
        <f t="shared" si="50"/>
        <v>0.1194067432817497</v>
      </c>
      <c r="P265">
        <v>3000</v>
      </c>
      <c r="Q265">
        <v>3000</v>
      </c>
      <c r="R265">
        <f t="shared" si="47"/>
        <v>375.69154487490891</v>
      </c>
      <c r="S265">
        <f t="shared" si="47"/>
        <v>330.83144102290669</v>
      </c>
      <c r="AG265">
        <v>18163.230551766999</v>
      </c>
      <c r="AH265">
        <v>20910.7022195752</v>
      </c>
      <c r="AI265">
        <v>-1</v>
      </c>
      <c r="AJ265">
        <v>-1</v>
      </c>
    </row>
    <row r="266" spans="1:36" x14ac:dyDescent="0.2">
      <c r="A266">
        <v>2479.756796875</v>
      </c>
      <c r="B266">
        <v>10127.2333998217</v>
      </c>
      <c r="C266">
        <v>10959.230457763</v>
      </c>
      <c r="D266" s="4">
        <f t="shared" si="48"/>
        <v>7.5917470770217529E-2</v>
      </c>
      <c r="F266">
        <v>2479.756796875</v>
      </c>
      <c r="G266">
        <v>12067627.326204401</v>
      </c>
      <c r="H266">
        <v>12794930.0464109</v>
      </c>
      <c r="I266" s="4">
        <f t="shared" si="49"/>
        <v>5.6843039982896547E-2</v>
      </c>
      <c r="J266" s="4"/>
      <c r="K266">
        <f t="shared" si="46"/>
        <v>49.797156513951677</v>
      </c>
      <c r="L266">
        <v>2479.756796875</v>
      </c>
      <c r="M266">
        <v>9.0087667033854402</v>
      </c>
      <c r="N266">
        <v>9.36469733237141</v>
      </c>
      <c r="O266" s="4">
        <f t="shared" si="50"/>
        <v>3.8007702369152595E-2</v>
      </c>
      <c r="P266">
        <v>3000</v>
      </c>
      <c r="Q266">
        <v>3000</v>
      </c>
      <c r="R266">
        <f t="shared" si="47"/>
        <v>410.71104645318013</v>
      </c>
      <c r="S266">
        <f t="shared" si="47"/>
        <v>395.10086323986445</v>
      </c>
      <c r="AG266">
        <v>15783.077270760599</v>
      </c>
      <c r="AH266">
        <v>18162.544103460801</v>
      </c>
      <c r="AI266">
        <v>-1</v>
      </c>
      <c r="AJ266">
        <v>-1</v>
      </c>
    </row>
    <row r="267" spans="1:36" x14ac:dyDescent="0.2">
      <c r="A267">
        <v>2519.756796875</v>
      </c>
      <c r="B267">
        <v>10449.7932089314</v>
      </c>
      <c r="C267">
        <v>11284.069170168499</v>
      </c>
      <c r="D267" s="4">
        <f t="shared" si="48"/>
        <v>7.3933963772808156E-2</v>
      </c>
      <c r="F267">
        <v>2519.756796875</v>
      </c>
      <c r="G267">
        <v>12671839.408874299</v>
      </c>
      <c r="H267">
        <v>13481813.9564011</v>
      </c>
      <c r="I267" s="4">
        <f t="shared" si="49"/>
        <v>6.0079047978720178E-2</v>
      </c>
      <c r="J267" s="4"/>
      <c r="K267">
        <f t="shared" si="46"/>
        <v>50.197179172489363</v>
      </c>
      <c r="L267">
        <v>2519.756796875</v>
      </c>
      <c r="M267">
        <v>7.1192237520961701</v>
      </c>
      <c r="N267">
        <v>6.8772382879031797</v>
      </c>
      <c r="O267" s="4">
        <f t="shared" si="50"/>
        <v>3.5186430084680115E-2</v>
      </c>
      <c r="P267">
        <v>3000</v>
      </c>
      <c r="Q267">
        <v>3000</v>
      </c>
      <c r="R267">
        <f t="shared" si="47"/>
        <v>519.71958303889232</v>
      </c>
      <c r="S267">
        <f t="shared" si="47"/>
        <v>538.00665981112945</v>
      </c>
      <c r="AG267">
        <v>14427.5268627363</v>
      </c>
      <c r="AH267">
        <v>16181.6513960514</v>
      </c>
      <c r="AI267">
        <v>-1</v>
      </c>
      <c r="AJ267">
        <v>-1</v>
      </c>
    </row>
    <row r="268" spans="1:36" x14ac:dyDescent="0.2">
      <c r="A268">
        <v>2559.756796875</v>
      </c>
      <c r="B268">
        <v>10706.761153352099</v>
      </c>
      <c r="C268">
        <v>11528.2440300408</v>
      </c>
      <c r="D268" s="4">
        <f t="shared" si="48"/>
        <v>7.1258283095677416E-2</v>
      </c>
      <c r="F268">
        <v>2559.756796875</v>
      </c>
      <c r="G268">
        <v>13232300.1448563</v>
      </c>
      <c r="H268">
        <v>14094737.5010552</v>
      </c>
      <c r="I268" s="4">
        <f t="shared" si="49"/>
        <v>6.118860717585789E-2</v>
      </c>
      <c r="J268" s="4"/>
      <c r="K268">
        <f t="shared" si="46"/>
        <v>50.594039143707434</v>
      </c>
      <c r="L268">
        <v>2559.756796875</v>
      </c>
      <c r="M268">
        <v>5.7291734689407097</v>
      </c>
      <c r="N268">
        <v>5.33150470570917</v>
      </c>
      <c r="O268" s="4">
        <f t="shared" si="50"/>
        <v>7.4588467080541343E-2</v>
      </c>
      <c r="P268">
        <v>3000</v>
      </c>
      <c r="Q268">
        <v>3000</v>
      </c>
      <c r="R268">
        <f t="shared" si="47"/>
        <v>645.81741503528053</v>
      </c>
      <c r="S268">
        <f t="shared" si="47"/>
        <v>693.98794603667977</v>
      </c>
      <c r="AG268">
        <v>13595.509936365101</v>
      </c>
      <c r="AH268">
        <v>14464.525836655101</v>
      </c>
      <c r="AI268">
        <v>-1</v>
      </c>
      <c r="AJ268">
        <v>-1</v>
      </c>
    </row>
    <row r="269" spans="1:36" x14ac:dyDescent="0.2">
      <c r="A269">
        <v>2599.756796875</v>
      </c>
      <c r="B269">
        <v>10916.047798117601</v>
      </c>
      <c r="C269">
        <v>11720.964349334899</v>
      </c>
      <c r="D269" s="4">
        <f t="shared" si="48"/>
        <v>6.8673236026263754E-2</v>
      </c>
      <c r="F269">
        <v>2599.756796875</v>
      </c>
      <c r="G269">
        <v>13756186.242237899</v>
      </c>
      <c r="H269">
        <v>14639971.8475483</v>
      </c>
      <c r="I269" s="4">
        <f t="shared" si="49"/>
        <v>6.0367985301720724E-2</v>
      </c>
      <c r="J269" s="4"/>
      <c r="K269">
        <f t="shared" si="46"/>
        <v>50.987810277310402</v>
      </c>
      <c r="L269">
        <v>2599.756796875</v>
      </c>
      <c r="M269">
        <v>4.7351587693342303</v>
      </c>
      <c r="N269">
        <v>4.3045112589955101</v>
      </c>
      <c r="O269" s="4">
        <f t="shared" si="50"/>
        <v>0.10004562293541659</v>
      </c>
      <c r="P269">
        <v>3000</v>
      </c>
      <c r="Q269">
        <v>3000</v>
      </c>
      <c r="R269">
        <f t="shared" si="47"/>
        <v>781.38879396439438</v>
      </c>
      <c r="S269">
        <f t="shared" si="47"/>
        <v>859.56332261131604</v>
      </c>
      <c r="AG269">
        <v>12598.794932712201</v>
      </c>
      <c r="AH269">
        <v>12797.1914879984</v>
      </c>
      <c r="AI269">
        <v>-1</v>
      </c>
      <c r="AJ269">
        <v>-1</v>
      </c>
    </row>
    <row r="270" spans="1:36" x14ac:dyDescent="0.2">
      <c r="A270">
        <v>2619.756796875</v>
      </c>
      <c r="B270">
        <v>11006.6630322775</v>
      </c>
      <c r="C270">
        <v>11802.967541689501</v>
      </c>
      <c r="D270" s="4">
        <f t="shared" si="48"/>
        <v>6.7466466089935215E-2</v>
      </c>
      <c r="F270">
        <v>2619.756796875</v>
      </c>
      <c r="G270">
        <v>14002583.472323401</v>
      </c>
      <c r="H270">
        <v>14887760.8805614</v>
      </c>
      <c r="I270" s="4">
        <f t="shared" si="49"/>
        <v>5.9456718531377989E-2</v>
      </c>
      <c r="J270" s="4"/>
      <c r="K270">
        <f t="shared" si="46"/>
        <v>51.183559830037225</v>
      </c>
      <c r="L270">
        <v>2619.756796875</v>
      </c>
      <c r="M270">
        <v>4.3263646466602204</v>
      </c>
      <c r="N270">
        <v>3.8958079764721201</v>
      </c>
      <c r="O270" s="4">
        <f t="shared" si="50"/>
        <v>0.11051793948478804</v>
      </c>
      <c r="P270">
        <v>3000</v>
      </c>
      <c r="Q270">
        <v>3000</v>
      </c>
      <c r="R270">
        <f t="shared" si="47"/>
        <v>855.22148551584792</v>
      </c>
      <c r="S270">
        <f t="shared" si="47"/>
        <v>949.73880189817885</v>
      </c>
      <c r="AG270">
        <v>12040.928075841201</v>
      </c>
      <c r="AH270">
        <v>11981.711813309101</v>
      </c>
      <c r="AI270">
        <v>-1</v>
      </c>
      <c r="AJ270">
        <v>-1</v>
      </c>
    </row>
    <row r="271" spans="1:36" x14ac:dyDescent="0.2">
      <c r="A271">
        <v>2619.75923828125</v>
      </c>
      <c r="B271">
        <f t="shared" ref="B271:B300" si="51">B270</f>
        <v>11006.6630322775</v>
      </c>
      <c r="C271">
        <f t="shared" ref="C271:C300" si="52">C270</f>
        <v>11802.967541689501</v>
      </c>
      <c r="D271" s="4">
        <v>0</v>
      </c>
      <c r="F271">
        <v>2619.75923828125</v>
      </c>
      <c r="G271">
        <f t="shared" ref="G271:G300" si="53">G270</f>
        <v>14002583.472323401</v>
      </c>
      <c r="H271">
        <f t="shared" ref="H271:H300" si="54">H270</f>
        <v>14887760.8805614</v>
      </c>
      <c r="I271" s="4">
        <f t="shared" si="49"/>
        <v>0</v>
      </c>
      <c r="J271" s="4"/>
      <c r="K271">
        <f t="shared" si="46"/>
        <v>51.183583679547588</v>
      </c>
      <c r="L271">
        <v>2619.75923828125</v>
      </c>
      <c r="M271">
        <v>0</v>
      </c>
      <c r="N271">
        <v>0</v>
      </c>
      <c r="O271" s="4">
        <v>0</v>
      </c>
      <c r="P271">
        <v>3021.2892430639699</v>
      </c>
      <c r="Q271">
        <v>3012.02841005439</v>
      </c>
      <c r="R271" t="e">
        <f t="shared" si="47"/>
        <v>#DIV/0!</v>
      </c>
      <c r="S271" t="e">
        <f t="shared" si="47"/>
        <v>#DIV/0!</v>
      </c>
      <c r="AG271">
        <v>0</v>
      </c>
      <c r="AH271">
        <v>0</v>
      </c>
      <c r="AI271">
        <v>0</v>
      </c>
      <c r="AJ271">
        <v>0</v>
      </c>
    </row>
    <row r="272" spans="1:36" x14ac:dyDescent="0.2">
      <c r="A272">
        <v>2619.7616796875</v>
      </c>
      <c r="B272">
        <f t="shared" si="51"/>
        <v>11006.6630322775</v>
      </c>
      <c r="C272">
        <f t="shared" si="52"/>
        <v>11802.967541689501</v>
      </c>
      <c r="D272" s="4">
        <v>0</v>
      </c>
      <c r="F272">
        <v>2619.7616796875</v>
      </c>
      <c r="G272">
        <f t="shared" si="53"/>
        <v>14002583.472323401</v>
      </c>
      <c r="H272">
        <f t="shared" si="54"/>
        <v>14887760.8805614</v>
      </c>
      <c r="I272" s="4">
        <f t="shared" si="49"/>
        <v>0</v>
      </c>
      <c r="J272" s="4"/>
      <c r="K272">
        <f t="shared" si="46"/>
        <v>51.183607529046839</v>
      </c>
      <c r="L272">
        <v>2619.7616796875</v>
      </c>
      <c r="M272">
        <v>0</v>
      </c>
      <c r="N272">
        <v>0</v>
      </c>
      <c r="O272" s="4">
        <v>0</v>
      </c>
      <c r="P272">
        <v>3047.4729058678199</v>
      </c>
      <c r="Q272">
        <v>3036.17903492512</v>
      </c>
      <c r="R272" t="e">
        <f t="shared" si="47"/>
        <v>#DIV/0!</v>
      </c>
      <c r="S272" t="e">
        <f t="shared" si="47"/>
        <v>#DIV/0!</v>
      </c>
      <c r="AG272">
        <v>0</v>
      </c>
      <c r="AH272">
        <v>0</v>
      </c>
      <c r="AI272">
        <v>0</v>
      </c>
      <c r="AJ272">
        <v>0</v>
      </c>
    </row>
    <row r="273" spans="1:36" x14ac:dyDescent="0.2">
      <c r="A273">
        <v>2619.76412109375</v>
      </c>
      <c r="B273">
        <f t="shared" si="51"/>
        <v>11006.6630322775</v>
      </c>
      <c r="C273">
        <f t="shared" si="52"/>
        <v>11802.967541689501</v>
      </c>
      <c r="D273" s="4">
        <v>0</v>
      </c>
      <c r="F273">
        <v>2619.76412109375</v>
      </c>
      <c r="G273">
        <f t="shared" si="53"/>
        <v>14002583.472323401</v>
      </c>
      <c r="H273">
        <f t="shared" si="54"/>
        <v>14887760.8805614</v>
      </c>
      <c r="I273" s="4">
        <f t="shared" si="49"/>
        <v>0</v>
      </c>
      <c r="J273" s="4"/>
      <c r="K273">
        <f t="shared" si="46"/>
        <v>51.183631378534976</v>
      </c>
      <c r="L273">
        <v>2619.76412109375</v>
      </c>
      <c r="M273">
        <v>0</v>
      </c>
      <c r="N273">
        <v>0</v>
      </c>
      <c r="O273" s="4">
        <v>0</v>
      </c>
      <c r="P273">
        <v>3179.5708559687801</v>
      </c>
      <c r="Q273">
        <v>3152.1981926313501</v>
      </c>
      <c r="R273" t="e">
        <f t="shared" si="47"/>
        <v>#DIV/0!</v>
      </c>
      <c r="S273" t="e">
        <f t="shared" si="47"/>
        <v>#DIV/0!</v>
      </c>
      <c r="AG273">
        <v>0</v>
      </c>
      <c r="AH273">
        <v>0</v>
      </c>
      <c r="AI273">
        <v>1</v>
      </c>
      <c r="AJ273">
        <v>1</v>
      </c>
    </row>
    <row r="274" spans="1:36" x14ac:dyDescent="0.2">
      <c r="A274">
        <v>2619.7665625</v>
      </c>
      <c r="B274">
        <f t="shared" si="51"/>
        <v>11006.6630322775</v>
      </c>
      <c r="C274">
        <f t="shared" si="52"/>
        <v>11802.967541689501</v>
      </c>
      <c r="D274" s="4">
        <v>0</v>
      </c>
      <c r="F274">
        <v>2619.7665625</v>
      </c>
      <c r="G274">
        <f t="shared" si="53"/>
        <v>14002583.472323401</v>
      </c>
      <c r="H274">
        <f t="shared" si="54"/>
        <v>14887760.8805614</v>
      </c>
      <c r="I274" s="4">
        <f t="shared" si="49"/>
        <v>0</v>
      </c>
      <c r="J274" s="4"/>
      <c r="K274">
        <f t="shared" si="46"/>
        <v>51.183655228012</v>
      </c>
      <c r="L274">
        <v>2619.7665625</v>
      </c>
      <c r="M274">
        <v>0</v>
      </c>
      <c r="N274">
        <v>0</v>
      </c>
      <c r="O274" s="4">
        <v>0</v>
      </c>
      <c r="P274">
        <v>3184.7436306432101</v>
      </c>
      <c r="Q274">
        <v>3161.90912230405</v>
      </c>
      <c r="R274" t="e">
        <f t="shared" si="47"/>
        <v>#DIV/0!</v>
      </c>
      <c r="S274" t="e">
        <f t="shared" si="47"/>
        <v>#DIV/0!</v>
      </c>
      <c r="AG274">
        <v>0</v>
      </c>
      <c r="AH274">
        <v>0</v>
      </c>
      <c r="AI274">
        <v>1</v>
      </c>
      <c r="AJ274">
        <v>1</v>
      </c>
    </row>
    <row r="275" spans="1:36" x14ac:dyDescent="0.2">
      <c r="A275">
        <v>2619.7714453125</v>
      </c>
      <c r="B275">
        <f t="shared" si="51"/>
        <v>11006.6630322775</v>
      </c>
      <c r="C275">
        <f t="shared" si="52"/>
        <v>11802.967541689501</v>
      </c>
      <c r="D275" s="4">
        <v>0</v>
      </c>
      <c r="F275">
        <v>2619.7714453125</v>
      </c>
      <c r="G275">
        <f t="shared" si="53"/>
        <v>14002583.472323401</v>
      </c>
      <c r="H275">
        <f t="shared" si="54"/>
        <v>14887760.8805614</v>
      </c>
      <c r="I275" s="4">
        <f t="shared" si="49"/>
        <v>0</v>
      </c>
      <c r="J275" s="4"/>
      <c r="K275">
        <f t="shared" si="46"/>
        <v>51.18370292693271</v>
      </c>
      <c r="L275">
        <v>2619.7714453125</v>
      </c>
      <c r="M275">
        <v>0</v>
      </c>
      <c r="N275">
        <v>0</v>
      </c>
      <c r="O275" s="4">
        <v>0</v>
      </c>
      <c r="P275">
        <v>3193.89486448758</v>
      </c>
      <c r="Q275">
        <v>3173.9447674452699</v>
      </c>
      <c r="R275" t="e">
        <f t="shared" si="47"/>
        <v>#DIV/0!</v>
      </c>
      <c r="S275" t="e">
        <f t="shared" si="47"/>
        <v>#DIV/0!</v>
      </c>
      <c r="AG275">
        <v>0</v>
      </c>
      <c r="AH275">
        <v>0</v>
      </c>
      <c r="AI275">
        <v>1</v>
      </c>
      <c r="AJ275">
        <v>1</v>
      </c>
    </row>
    <row r="276" spans="1:36" x14ac:dyDescent="0.2">
      <c r="A276">
        <v>2619.7812109375</v>
      </c>
      <c r="B276">
        <f t="shared" si="51"/>
        <v>11006.6630322775</v>
      </c>
      <c r="C276">
        <f t="shared" si="52"/>
        <v>11802.967541689501</v>
      </c>
      <c r="D276" s="4">
        <v>0</v>
      </c>
      <c r="F276">
        <v>2619.7812109375</v>
      </c>
      <c r="G276">
        <f t="shared" si="53"/>
        <v>14002583.472323401</v>
      </c>
      <c r="H276">
        <f t="shared" si="54"/>
        <v>14887760.8805614</v>
      </c>
      <c r="I276" s="4">
        <f t="shared" si="49"/>
        <v>0</v>
      </c>
      <c r="J276" s="4"/>
      <c r="K276">
        <f t="shared" si="46"/>
        <v>51.183798324640776</v>
      </c>
      <c r="L276">
        <v>2619.7812109375</v>
      </c>
      <c r="M276">
        <v>0</v>
      </c>
      <c r="N276">
        <v>0</v>
      </c>
      <c r="O276" s="4">
        <v>0</v>
      </c>
      <c r="P276">
        <v>3220.3674567072999</v>
      </c>
      <c r="Q276">
        <v>3201.2873954373799</v>
      </c>
      <c r="R276" t="e">
        <f t="shared" si="47"/>
        <v>#DIV/0!</v>
      </c>
      <c r="S276" t="e">
        <f t="shared" si="47"/>
        <v>#DIV/0!</v>
      </c>
      <c r="AG276">
        <v>0</v>
      </c>
      <c r="AH276">
        <v>0</v>
      </c>
      <c r="AI276">
        <v>1</v>
      </c>
      <c r="AJ276">
        <v>1</v>
      </c>
    </row>
    <row r="277" spans="1:36" x14ac:dyDescent="0.2">
      <c r="A277">
        <v>2619.8007421875</v>
      </c>
      <c r="B277">
        <f t="shared" si="51"/>
        <v>11006.6630322775</v>
      </c>
      <c r="C277">
        <f t="shared" si="52"/>
        <v>11802.967541689501</v>
      </c>
      <c r="D277" s="4">
        <v>0</v>
      </c>
      <c r="F277">
        <v>2619.8007421875</v>
      </c>
      <c r="G277">
        <f t="shared" si="53"/>
        <v>14002583.472323401</v>
      </c>
      <c r="H277">
        <f t="shared" si="54"/>
        <v>14887760.8805614</v>
      </c>
      <c r="I277" s="4">
        <f t="shared" si="49"/>
        <v>0</v>
      </c>
      <c r="J277" s="4"/>
      <c r="K277">
        <f t="shared" si="46"/>
        <v>51.183989119523503</v>
      </c>
      <c r="L277">
        <v>2619.8007421875</v>
      </c>
      <c r="M277">
        <v>0</v>
      </c>
      <c r="N277">
        <v>0</v>
      </c>
      <c r="O277" s="4">
        <v>0</v>
      </c>
      <c r="P277">
        <v>3281.7831037086798</v>
      </c>
      <c r="Q277">
        <v>3260.6131350709302</v>
      </c>
      <c r="R277" t="e">
        <f t="shared" si="47"/>
        <v>#DIV/0!</v>
      </c>
      <c r="S277" t="e">
        <f t="shared" si="47"/>
        <v>#DIV/0!</v>
      </c>
      <c r="AG277">
        <v>0</v>
      </c>
      <c r="AH277">
        <v>0</v>
      </c>
      <c r="AI277">
        <v>1</v>
      </c>
      <c r="AJ277">
        <v>1</v>
      </c>
    </row>
    <row r="278" spans="1:36" x14ac:dyDescent="0.2">
      <c r="A278">
        <v>2619.8398046875</v>
      </c>
      <c r="B278">
        <f t="shared" si="51"/>
        <v>11006.6630322775</v>
      </c>
      <c r="C278">
        <f t="shared" si="52"/>
        <v>11802.967541689501</v>
      </c>
      <c r="D278" s="4">
        <v>0</v>
      </c>
      <c r="F278">
        <v>2619.8398046875</v>
      </c>
      <c r="G278">
        <f t="shared" si="53"/>
        <v>14002583.472323401</v>
      </c>
      <c r="H278">
        <f t="shared" si="54"/>
        <v>14887760.8805614</v>
      </c>
      <c r="I278" s="4">
        <f t="shared" si="49"/>
        <v>0</v>
      </c>
      <c r="J278" s="4"/>
      <c r="K278">
        <f t="shared" si="46"/>
        <v>51.184370707155324</v>
      </c>
      <c r="L278">
        <v>2619.8398046875</v>
      </c>
      <c r="M278">
        <v>0</v>
      </c>
      <c r="N278">
        <v>0</v>
      </c>
      <c r="O278" s="4">
        <v>0</v>
      </c>
      <c r="P278">
        <v>3411.04892435481</v>
      </c>
      <c r="Q278">
        <v>3382.60068433485</v>
      </c>
      <c r="R278" t="e">
        <f t="shared" si="47"/>
        <v>#DIV/0!</v>
      </c>
      <c r="S278" t="e">
        <f t="shared" si="47"/>
        <v>#DIV/0!</v>
      </c>
      <c r="AG278">
        <v>0</v>
      </c>
      <c r="AH278">
        <v>0</v>
      </c>
      <c r="AI278">
        <v>1</v>
      </c>
      <c r="AJ278">
        <v>1</v>
      </c>
    </row>
    <row r="279" spans="1:36" x14ac:dyDescent="0.2">
      <c r="A279">
        <v>2619.9179296875</v>
      </c>
      <c r="B279">
        <f t="shared" si="51"/>
        <v>11006.6630322775</v>
      </c>
      <c r="C279">
        <f t="shared" si="52"/>
        <v>11802.967541689501</v>
      </c>
      <c r="D279" s="4">
        <v>0</v>
      </c>
      <c r="F279">
        <v>2619.9179296875</v>
      </c>
      <c r="G279">
        <f t="shared" si="53"/>
        <v>14002583.472323401</v>
      </c>
      <c r="H279">
        <f t="shared" si="54"/>
        <v>14887760.8805614</v>
      </c>
      <c r="I279" s="4">
        <f t="shared" si="49"/>
        <v>0</v>
      </c>
      <c r="J279" s="4"/>
      <c r="K279">
        <f t="shared" si="46"/>
        <v>51.185133873884709</v>
      </c>
      <c r="L279">
        <v>2619.9179296875</v>
      </c>
      <c r="M279">
        <v>0</v>
      </c>
      <c r="N279">
        <v>0</v>
      </c>
      <c r="O279" s="4">
        <v>0</v>
      </c>
      <c r="P279">
        <v>3688.4731362404</v>
      </c>
      <c r="Q279">
        <v>3637.84516466782</v>
      </c>
      <c r="R279" t="e">
        <f t="shared" si="47"/>
        <v>#DIV/0!</v>
      </c>
      <c r="S279" t="e">
        <f t="shared" si="47"/>
        <v>#DIV/0!</v>
      </c>
      <c r="AG279">
        <v>0</v>
      </c>
      <c r="AH279">
        <v>0</v>
      </c>
      <c r="AI279">
        <v>1</v>
      </c>
      <c r="AJ279">
        <v>1</v>
      </c>
    </row>
    <row r="280" spans="1:36" x14ac:dyDescent="0.2">
      <c r="A280">
        <v>2620.0741796875</v>
      </c>
      <c r="B280">
        <f t="shared" si="51"/>
        <v>11006.6630322775</v>
      </c>
      <c r="C280">
        <f t="shared" si="52"/>
        <v>11802.967541689501</v>
      </c>
      <c r="D280" s="4">
        <v>0</v>
      </c>
      <c r="F280">
        <v>2620.0741796875</v>
      </c>
      <c r="G280">
        <f t="shared" si="53"/>
        <v>14002583.472323401</v>
      </c>
      <c r="H280">
        <f t="shared" si="54"/>
        <v>14887760.8805614</v>
      </c>
      <c r="I280" s="4">
        <f t="shared" si="49"/>
        <v>0</v>
      </c>
      <c r="J280" s="4"/>
      <c r="K280">
        <f t="shared" si="46"/>
        <v>51.186660173208217</v>
      </c>
      <c r="L280">
        <v>2620.0741796875</v>
      </c>
      <c r="M280">
        <v>0</v>
      </c>
      <c r="N280">
        <v>0</v>
      </c>
      <c r="O280" s="4">
        <v>0</v>
      </c>
      <c r="P280">
        <v>4144.5483275991801</v>
      </c>
      <c r="Q280">
        <v>4047.8545624169101</v>
      </c>
      <c r="R280" t="e">
        <f t="shared" si="47"/>
        <v>#DIV/0!</v>
      </c>
      <c r="S280" t="e">
        <f t="shared" si="47"/>
        <v>#DIV/0!</v>
      </c>
      <c r="AG280">
        <v>0</v>
      </c>
      <c r="AH280">
        <v>0</v>
      </c>
      <c r="AI280">
        <v>1</v>
      </c>
      <c r="AJ280">
        <v>1</v>
      </c>
    </row>
    <row r="281" spans="1:36" x14ac:dyDescent="0.2">
      <c r="A281">
        <v>2620.3866796875</v>
      </c>
      <c r="B281">
        <f t="shared" si="51"/>
        <v>11006.6630322775</v>
      </c>
      <c r="C281">
        <f t="shared" si="52"/>
        <v>11802.967541689501</v>
      </c>
      <c r="D281" s="4">
        <v>0</v>
      </c>
      <c r="F281">
        <v>2620.3866796875</v>
      </c>
      <c r="G281">
        <f t="shared" si="53"/>
        <v>14002583.472323401</v>
      </c>
      <c r="H281">
        <f t="shared" si="54"/>
        <v>14887760.8805614</v>
      </c>
      <c r="I281" s="4">
        <f t="shared" si="49"/>
        <v>0</v>
      </c>
      <c r="J281" s="4"/>
      <c r="K281">
        <f t="shared" si="46"/>
        <v>51.189712635328398</v>
      </c>
      <c r="L281">
        <v>2620.3866796875</v>
      </c>
      <c r="M281">
        <v>0</v>
      </c>
      <c r="N281">
        <v>0</v>
      </c>
      <c r="O281" s="4">
        <v>0</v>
      </c>
      <c r="P281">
        <v>4562.1845962568304</v>
      </c>
      <c r="Q281">
        <v>4424.0931315568796</v>
      </c>
      <c r="R281" t="e">
        <f t="shared" si="47"/>
        <v>#DIV/0!</v>
      </c>
      <c r="S281" t="e">
        <f t="shared" si="47"/>
        <v>#DIV/0!</v>
      </c>
      <c r="AG281">
        <v>0</v>
      </c>
      <c r="AH281">
        <v>0</v>
      </c>
      <c r="AI281">
        <v>1</v>
      </c>
      <c r="AJ281">
        <v>1</v>
      </c>
    </row>
    <row r="282" spans="1:36" x14ac:dyDescent="0.2">
      <c r="A282">
        <v>2621.0116796875</v>
      </c>
      <c r="B282">
        <f t="shared" si="51"/>
        <v>11006.6630322775</v>
      </c>
      <c r="C282">
        <f t="shared" si="52"/>
        <v>11802.967541689501</v>
      </c>
      <c r="D282" s="4">
        <v>0</v>
      </c>
      <c r="F282">
        <v>2621.0116796875</v>
      </c>
      <c r="G282">
        <f t="shared" si="53"/>
        <v>14002583.472323401</v>
      </c>
      <c r="H282">
        <f t="shared" si="54"/>
        <v>14887760.8805614</v>
      </c>
      <c r="I282" s="4">
        <f t="shared" si="49"/>
        <v>0</v>
      </c>
      <c r="J282" s="4"/>
      <c r="K282">
        <f t="shared" si="46"/>
        <v>51.195817013575436</v>
      </c>
      <c r="L282">
        <v>2621.0116796875</v>
      </c>
      <c r="M282">
        <v>0</v>
      </c>
      <c r="N282">
        <v>0</v>
      </c>
      <c r="O282" s="4">
        <v>0</v>
      </c>
      <c r="P282">
        <v>4659.1612194945101</v>
      </c>
      <c r="Q282">
        <v>4511.4931129733995</v>
      </c>
      <c r="R282" t="e">
        <f t="shared" si="47"/>
        <v>#DIV/0!</v>
      </c>
      <c r="S282" t="e">
        <f t="shared" si="47"/>
        <v>#DIV/0!</v>
      </c>
      <c r="AG282">
        <v>0</v>
      </c>
      <c r="AH282">
        <v>0</v>
      </c>
      <c r="AI282">
        <v>1</v>
      </c>
      <c r="AJ282">
        <v>1</v>
      </c>
    </row>
    <row r="283" spans="1:36" x14ac:dyDescent="0.2">
      <c r="A283">
        <v>2622.2616796875</v>
      </c>
      <c r="B283">
        <f t="shared" si="51"/>
        <v>11006.6630322775</v>
      </c>
      <c r="C283">
        <f t="shared" si="52"/>
        <v>11802.967541689501</v>
      </c>
      <c r="D283" s="4">
        <v>0</v>
      </c>
      <c r="F283">
        <v>2622.2616796875</v>
      </c>
      <c r="G283">
        <f t="shared" si="53"/>
        <v>14002583.472323401</v>
      </c>
      <c r="H283">
        <f t="shared" si="54"/>
        <v>14887760.8805614</v>
      </c>
      <c r="I283" s="4">
        <f t="shared" si="49"/>
        <v>0</v>
      </c>
      <c r="J283" s="4"/>
      <c r="K283">
        <f t="shared" si="46"/>
        <v>51.208023587007339</v>
      </c>
      <c r="L283">
        <v>2622.2616796875</v>
      </c>
      <c r="M283">
        <v>0</v>
      </c>
      <c r="N283">
        <v>0</v>
      </c>
      <c r="O283" s="4">
        <v>0</v>
      </c>
      <c r="P283">
        <v>4518.5366561625997</v>
      </c>
      <c r="Q283">
        <v>4382.1571861606999</v>
      </c>
      <c r="R283" t="e">
        <f t="shared" si="47"/>
        <v>#DIV/0!</v>
      </c>
      <c r="S283" t="e">
        <f t="shared" si="47"/>
        <v>#DIV/0!</v>
      </c>
      <c r="AG283">
        <v>0</v>
      </c>
      <c r="AH283">
        <v>0</v>
      </c>
      <c r="AI283">
        <v>1</v>
      </c>
      <c r="AJ283">
        <v>1</v>
      </c>
    </row>
    <row r="284" spans="1:36" x14ac:dyDescent="0.2">
      <c r="A284">
        <v>2624.7616796875</v>
      </c>
      <c r="B284">
        <f t="shared" si="51"/>
        <v>11006.6630322775</v>
      </c>
      <c r="C284">
        <f t="shared" si="52"/>
        <v>11802.967541689501</v>
      </c>
      <c r="D284" s="4">
        <v>0</v>
      </c>
      <c r="F284">
        <v>2624.7616796875</v>
      </c>
      <c r="G284">
        <f t="shared" si="53"/>
        <v>14002583.472323401</v>
      </c>
      <c r="H284">
        <f t="shared" si="54"/>
        <v>14887760.8805614</v>
      </c>
      <c r="I284" s="4">
        <f t="shared" si="49"/>
        <v>0</v>
      </c>
      <c r="J284" s="4"/>
      <c r="K284">
        <f t="shared" si="46"/>
        <v>51.232428008903696</v>
      </c>
      <c r="L284">
        <v>2624.7616796875</v>
      </c>
      <c r="M284">
        <v>0</v>
      </c>
      <c r="N284">
        <v>0</v>
      </c>
      <c r="O284" s="4">
        <v>0</v>
      </c>
      <c r="P284">
        <v>4383.2564442492903</v>
      </c>
      <c r="Q284">
        <v>4255.2149220085603</v>
      </c>
      <c r="R284" t="e">
        <f t="shared" si="47"/>
        <v>#DIV/0!</v>
      </c>
      <c r="S284" t="e">
        <f t="shared" si="47"/>
        <v>#DIV/0!</v>
      </c>
      <c r="AG284">
        <v>0</v>
      </c>
      <c r="AH284">
        <v>0</v>
      </c>
      <c r="AI284">
        <v>1</v>
      </c>
      <c r="AJ284">
        <v>1</v>
      </c>
    </row>
    <row r="285" spans="1:36" x14ac:dyDescent="0.2">
      <c r="A285">
        <v>2629.7616796875</v>
      </c>
      <c r="B285">
        <f t="shared" si="51"/>
        <v>11006.6630322775</v>
      </c>
      <c r="C285">
        <f t="shared" si="52"/>
        <v>11802.967541689501</v>
      </c>
      <c r="D285" s="4">
        <v>0</v>
      </c>
      <c r="F285">
        <v>2629.7616796875</v>
      </c>
      <c r="G285">
        <f t="shared" si="53"/>
        <v>14002583.472323401</v>
      </c>
      <c r="H285">
        <f t="shared" si="54"/>
        <v>14887760.8805614</v>
      </c>
      <c r="I285" s="4">
        <f t="shared" si="49"/>
        <v>0</v>
      </c>
      <c r="J285" s="4"/>
      <c r="K285">
        <f t="shared" si="46"/>
        <v>51.281202010946465</v>
      </c>
      <c r="L285">
        <v>2629.7616796875</v>
      </c>
      <c r="M285">
        <v>0</v>
      </c>
      <c r="N285">
        <v>0</v>
      </c>
      <c r="O285" s="4">
        <v>0</v>
      </c>
      <c r="P285">
        <v>4352.5473626868097</v>
      </c>
      <c r="Q285">
        <v>4222.66889191879</v>
      </c>
      <c r="R285" t="e">
        <f t="shared" si="47"/>
        <v>#DIV/0!</v>
      </c>
      <c r="S285" t="e">
        <f t="shared" si="47"/>
        <v>#DIV/0!</v>
      </c>
      <c r="AG285">
        <v>0</v>
      </c>
      <c r="AH285">
        <v>0</v>
      </c>
      <c r="AI285">
        <v>1</v>
      </c>
      <c r="AJ285">
        <v>1</v>
      </c>
    </row>
    <row r="286" spans="1:36" x14ac:dyDescent="0.2">
      <c r="A286">
        <v>2639.7616796875</v>
      </c>
      <c r="B286">
        <f t="shared" si="51"/>
        <v>11006.6630322775</v>
      </c>
      <c r="C286">
        <f t="shared" si="52"/>
        <v>11802.967541689501</v>
      </c>
      <c r="D286" s="4">
        <v>0</v>
      </c>
      <c r="F286">
        <v>2639.7616796875</v>
      </c>
      <c r="G286">
        <f t="shared" si="53"/>
        <v>14002583.472323401</v>
      </c>
      <c r="H286">
        <f t="shared" si="54"/>
        <v>14887760.8805614</v>
      </c>
      <c r="I286" s="4">
        <f t="shared" si="49"/>
        <v>0</v>
      </c>
      <c r="J286" s="4"/>
      <c r="K286">
        <f t="shared" si="46"/>
        <v>51.378611110923387</v>
      </c>
      <c r="L286">
        <v>2639.7616796875</v>
      </c>
      <c r="M286">
        <v>0</v>
      </c>
      <c r="N286">
        <v>0</v>
      </c>
      <c r="O286" s="4">
        <v>0</v>
      </c>
      <c r="P286">
        <v>4468.23510766658</v>
      </c>
      <c r="Q286">
        <v>4323.1318971688397</v>
      </c>
      <c r="R286" t="e">
        <f t="shared" si="47"/>
        <v>#DIV/0!</v>
      </c>
      <c r="S286" t="e">
        <f t="shared" si="47"/>
        <v>#DIV/0!</v>
      </c>
      <c r="AG286">
        <v>0</v>
      </c>
      <c r="AH286">
        <v>0</v>
      </c>
      <c r="AI286">
        <v>1</v>
      </c>
      <c r="AJ286">
        <v>1</v>
      </c>
    </row>
    <row r="287" spans="1:36" x14ac:dyDescent="0.2">
      <c r="A287">
        <v>2649.7616796875</v>
      </c>
      <c r="B287">
        <f t="shared" si="51"/>
        <v>11006.6630322775</v>
      </c>
      <c r="C287">
        <f t="shared" si="52"/>
        <v>11802.967541689501</v>
      </c>
      <c r="D287" s="4">
        <v>0</v>
      </c>
      <c r="F287">
        <v>2649.7616796875</v>
      </c>
      <c r="G287">
        <f t="shared" si="53"/>
        <v>14002583.472323401</v>
      </c>
      <c r="H287">
        <f t="shared" si="54"/>
        <v>14887760.8805614</v>
      </c>
      <c r="I287" s="4">
        <f t="shared" si="49"/>
        <v>0</v>
      </c>
      <c r="J287" s="4"/>
      <c r="K287">
        <f t="shared" si="46"/>
        <v>51.475835881387106</v>
      </c>
      <c r="L287">
        <v>2649.7616796875</v>
      </c>
      <c r="M287">
        <v>0</v>
      </c>
      <c r="N287">
        <v>0</v>
      </c>
      <c r="O287" s="4">
        <v>0</v>
      </c>
      <c r="P287">
        <v>4639.9192132593498</v>
      </c>
      <c r="Q287">
        <v>4476.8539631440699</v>
      </c>
      <c r="R287" t="e">
        <f t="shared" si="47"/>
        <v>#DIV/0!</v>
      </c>
      <c r="S287" t="e">
        <f t="shared" si="47"/>
        <v>#DIV/0!</v>
      </c>
      <c r="AG287">
        <v>0</v>
      </c>
      <c r="AH287">
        <v>0</v>
      </c>
      <c r="AI287">
        <v>1</v>
      </c>
      <c r="AJ287">
        <v>1</v>
      </c>
    </row>
    <row r="288" spans="1:36" x14ac:dyDescent="0.2">
      <c r="A288">
        <v>2659.7616796875</v>
      </c>
      <c r="B288">
        <f t="shared" si="51"/>
        <v>11006.6630322775</v>
      </c>
      <c r="C288">
        <f t="shared" si="52"/>
        <v>11802.967541689501</v>
      </c>
      <c r="D288" s="4">
        <v>0</v>
      </c>
      <c r="F288">
        <v>2659.7616796875</v>
      </c>
      <c r="G288">
        <f t="shared" si="53"/>
        <v>14002583.472323401</v>
      </c>
      <c r="H288">
        <f t="shared" si="54"/>
        <v>14887760.8805614</v>
      </c>
      <c r="I288" s="4">
        <f t="shared" si="49"/>
        <v>0</v>
      </c>
      <c r="J288" s="4"/>
      <c r="K288">
        <f t="shared" si="46"/>
        <v>51.572877364827143</v>
      </c>
      <c r="L288">
        <v>2659.7616796875</v>
      </c>
      <c r="M288">
        <v>0</v>
      </c>
      <c r="N288">
        <v>0</v>
      </c>
      <c r="O288" s="4">
        <v>0</v>
      </c>
      <c r="P288">
        <v>4828.9128413367098</v>
      </c>
      <c r="Q288">
        <v>4646.5595647386399</v>
      </c>
      <c r="R288" t="e">
        <f t="shared" si="47"/>
        <v>#DIV/0!</v>
      </c>
      <c r="S288" t="e">
        <f t="shared" si="47"/>
        <v>#DIV/0!</v>
      </c>
      <c r="AG288">
        <v>0</v>
      </c>
      <c r="AH288">
        <v>0</v>
      </c>
      <c r="AI288">
        <v>1</v>
      </c>
      <c r="AJ288">
        <v>1</v>
      </c>
    </row>
    <row r="289" spans="1:36" x14ac:dyDescent="0.2">
      <c r="A289">
        <v>2669.7616796875</v>
      </c>
      <c r="B289">
        <f t="shared" si="51"/>
        <v>11006.6630322775</v>
      </c>
      <c r="C289">
        <f t="shared" si="52"/>
        <v>11802.967541689501</v>
      </c>
      <c r="D289" s="4">
        <v>0</v>
      </c>
      <c r="F289">
        <v>2669.7616796875</v>
      </c>
      <c r="G289">
        <f t="shared" si="53"/>
        <v>14002583.472323401</v>
      </c>
      <c r="H289">
        <f t="shared" si="54"/>
        <v>14887760.8805614</v>
      </c>
      <c r="I289" s="4">
        <f t="shared" si="49"/>
        <v>0</v>
      </c>
      <c r="J289" s="4"/>
      <c r="K289">
        <f t="shared" si="46"/>
        <v>51.669736593943462</v>
      </c>
      <c r="L289">
        <v>2669.7616796875</v>
      </c>
      <c r="M289">
        <v>0</v>
      </c>
      <c r="N289">
        <v>0</v>
      </c>
      <c r="O289" s="4">
        <v>0</v>
      </c>
      <c r="P289">
        <v>5031.1297050256098</v>
      </c>
      <c r="Q289">
        <v>4826.3601143136302</v>
      </c>
      <c r="R289" t="e">
        <f t="shared" si="47"/>
        <v>#DIV/0!</v>
      </c>
      <c r="S289" t="e">
        <f t="shared" si="47"/>
        <v>#DIV/0!</v>
      </c>
      <c r="AG289">
        <v>0</v>
      </c>
      <c r="AH289">
        <v>0</v>
      </c>
      <c r="AI289">
        <v>1</v>
      </c>
      <c r="AJ289">
        <v>1</v>
      </c>
    </row>
    <row r="290" spans="1:36" x14ac:dyDescent="0.2">
      <c r="A290">
        <v>2679.7616796875</v>
      </c>
      <c r="B290">
        <f t="shared" si="51"/>
        <v>11006.6630322775</v>
      </c>
      <c r="C290">
        <f t="shared" si="52"/>
        <v>11802.967541689501</v>
      </c>
      <c r="D290" s="4">
        <v>0</v>
      </c>
      <c r="F290">
        <v>2679.7616796875</v>
      </c>
      <c r="G290">
        <f t="shared" si="53"/>
        <v>14002583.472323401</v>
      </c>
      <c r="H290">
        <f t="shared" si="54"/>
        <v>14887760.8805614</v>
      </c>
      <c r="I290" s="4">
        <f t="shared" si="49"/>
        <v>0</v>
      </c>
      <c r="J290" s="4"/>
      <c r="K290">
        <f t="shared" si="46"/>
        <v>51.766414591774655</v>
      </c>
      <c r="L290">
        <v>2679.7616796875</v>
      </c>
      <c r="M290">
        <v>0</v>
      </c>
      <c r="N290">
        <v>0</v>
      </c>
      <c r="O290" s="4">
        <v>0</v>
      </c>
      <c r="P290">
        <v>5244.2952950942499</v>
      </c>
      <c r="Q290">
        <v>5016.1064770313496</v>
      </c>
      <c r="R290" t="e">
        <f t="shared" si="47"/>
        <v>#DIV/0!</v>
      </c>
      <c r="S290" t="e">
        <f t="shared" si="47"/>
        <v>#DIV/0!</v>
      </c>
      <c r="AG290">
        <v>0</v>
      </c>
      <c r="AH290">
        <v>0</v>
      </c>
      <c r="AI290">
        <v>1</v>
      </c>
      <c r="AJ290">
        <v>1</v>
      </c>
    </row>
    <row r="291" spans="1:36" x14ac:dyDescent="0.2">
      <c r="A291">
        <v>2679.8554296875</v>
      </c>
      <c r="B291">
        <f t="shared" si="51"/>
        <v>11006.6630322775</v>
      </c>
      <c r="C291">
        <f t="shared" si="52"/>
        <v>11802.967541689501</v>
      </c>
      <c r="D291" s="4">
        <v>0</v>
      </c>
      <c r="F291">
        <v>2679.8554296875</v>
      </c>
      <c r="G291">
        <f t="shared" si="53"/>
        <v>14002583.472323401</v>
      </c>
      <c r="H291">
        <f t="shared" si="54"/>
        <v>14887760.8805614</v>
      </c>
      <c r="I291" s="4">
        <f t="shared" si="49"/>
        <v>0</v>
      </c>
      <c r="J291" s="4"/>
      <c r="K291">
        <f t="shared" si="46"/>
        <v>51.767320093737709</v>
      </c>
      <c r="L291">
        <v>2679.8554296875</v>
      </c>
      <c r="M291">
        <v>0</v>
      </c>
      <c r="N291">
        <v>0</v>
      </c>
      <c r="O291" s="4">
        <v>0</v>
      </c>
      <c r="P291">
        <v>5127.4003696956997</v>
      </c>
      <c r="Q291">
        <v>4899.9142363364599</v>
      </c>
      <c r="R291" t="e">
        <f t="shared" si="47"/>
        <v>#DIV/0!</v>
      </c>
      <c r="S291" t="e">
        <f t="shared" si="47"/>
        <v>#DIV/0!</v>
      </c>
      <c r="AG291">
        <v>0</v>
      </c>
      <c r="AH291">
        <v>0</v>
      </c>
      <c r="AI291">
        <v>0</v>
      </c>
      <c r="AJ291">
        <v>0</v>
      </c>
    </row>
    <row r="292" spans="1:36" x14ac:dyDescent="0.2">
      <c r="A292">
        <v>2679.9491796875</v>
      </c>
      <c r="B292">
        <f t="shared" si="51"/>
        <v>11006.6630322775</v>
      </c>
      <c r="C292">
        <f t="shared" si="52"/>
        <v>11802.967541689501</v>
      </c>
      <c r="D292" s="4">
        <v>0</v>
      </c>
      <c r="F292">
        <v>2679.9491796875</v>
      </c>
      <c r="G292">
        <f t="shared" si="53"/>
        <v>14002583.472323401</v>
      </c>
      <c r="H292">
        <f t="shared" si="54"/>
        <v>14887760.8805614</v>
      </c>
      <c r="I292" s="4">
        <f t="shared" si="49"/>
        <v>0</v>
      </c>
      <c r="J292" s="4"/>
      <c r="K292">
        <f t="shared" si="46"/>
        <v>51.768225579862211</v>
      </c>
      <c r="L292">
        <v>2679.9491796875</v>
      </c>
      <c r="M292">
        <v>0</v>
      </c>
      <c r="N292">
        <v>0</v>
      </c>
      <c r="O292" s="4">
        <v>0</v>
      </c>
      <c r="P292">
        <v>5059.8386949608202</v>
      </c>
      <c r="Q292">
        <v>4832.3485937617797</v>
      </c>
      <c r="R292" t="e">
        <f t="shared" si="47"/>
        <v>#DIV/0!</v>
      </c>
      <c r="S292" t="e">
        <f t="shared" si="47"/>
        <v>#DIV/0!</v>
      </c>
      <c r="AG292">
        <v>0</v>
      </c>
      <c r="AH292">
        <v>0</v>
      </c>
      <c r="AI292">
        <v>0</v>
      </c>
      <c r="AJ292">
        <v>0</v>
      </c>
    </row>
    <row r="293" spans="1:36" x14ac:dyDescent="0.2">
      <c r="A293">
        <v>2680.1366796875</v>
      </c>
      <c r="B293">
        <f t="shared" si="51"/>
        <v>11006.6630322775</v>
      </c>
      <c r="C293">
        <f t="shared" si="52"/>
        <v>11802.967541689501</v>
      </c>
      <c r="D293" s="4">
        <v>0</v>
      </c>
      <c r="F293">
        <v>2680.1366796875</v>
      </c>
      <c r="G293">
        <f t="shared" si="53"/>
        <v>14002583.472323401</v>
      </c>
      <c r="H293">
        <f t="shared" si="54"/>
        <v>14887760.8805614</v>
      </c>
      <c r="I293" s="4">
        <f t="shared" si="49"/>
        <v>0</v>
      </c>
      <c r="J293" s="4"/>
      <c r="K293">
        <f t="shared" si="46"/>
        <v>51.77003650459887</v>
      </c>
      <c r="L293">
        <v>2680.1366796875</v>
      </c>
      <c r="M293">
        <v>0</v>
      </c>
      <c r="N293">
        <v>0</v>
      </c>
      <c r="O293" s="4">
        <v>0</v>
      </c>
      <c r="P293">
        <v>4990.4456100653897</v>
      </c>
      <c r="Q293">
        <v>4761.8572686112002</v>
      </c>
      <c r="R293" t="e">
        <f t="shared" si="47"/>
        <v>#DIV/0!</v>
      </c>
      <c r="S293" t="e">
        <f t="shared" si="47"/>
        <v>#DIV/0!</v>
      </c>
      <c r="AG293">
        <v>0</v>
      </c>
      <c r="AH293">
        <v>0</v>
      </c>
      <c r="AI293">
        <v>0</v>
      </c>
      <c r="AJ293">
        <v>0</v>
      </c>
    </row>
    <row r="294" spans="1:36" x14ac:dyDescent="0.2">
      <c r="A294">
        <v>2680.5116796875</v>
      </c>
      <c r="B294">
        <f t="shared" si="51"/>
        <v>11006.6630322775</v>
      </c>
      <c r="C294">
        <f t="shared" si="52"/>
        <v>11802.967541689501</v>
      </c>
      <c r="D294" s="4">
        <v>0</v>
      </c>
      <c r="F294">
        <v>2680.5116796875</v>
      </c>
      <c r="G294">
        <f t="shared" si="53"/>
        <v>14002583.472323401</v>
      </c>
      <c r="H294">
        <f t="shared" si="54"/>
        <v>14887760.8805614</v>
      </c>
      <c r="I294" s="4">
        <f t="shared" si="49"/>
        <v>0</v>
      </c>
      <c r="J294" s="4"/>
      <c r="K294">
        <f t="shared" si="46"/>
        <v>51.773658164046125</v>
      </c>
      <c r="L294">
        <v>2680.5116796875</v>
      </c>
      <c r="M294">
        <v>0</v>
      </c>
      <c r="N294">
        <v>0</v>
      </c>
      <c r="O294" s="4">
        <v>0</v>
      </c>
      <c r="P294">
        <v>4928.46875304068</v>
      </c>
      <c r="Q294">
        <v>4698.9327298295202</v>
      </c>
      <c r="R294" t="e">
        <f t="shared" si="47"/>
        <v>#DIV/0!</v>
      </c>
      <c r="S294" t="e">
        <f t="shared" si="47"/>
        <v>#DIV/0!</v>
      </c>
      <c r="AG294">
        <v>0</v>
      </c>
      <c r="AH294">
        <v>0</v>
      </c>
      <c r="AI294">
        <v>0</v>
      </c>
      <c r="AJ294">
        <v>0</v>
      </c>
    </row>
    <row r="295" spans="1:36" x14ac:dyDescent="0.2">
      <c r="A295">
        <v>2681.2616796875</v>
      </c>
      <c r="B295">
        <f t="shared" si="51"/>
        <v>11006.6630322775</v>
      </c>
      <c r="C295">
        <f t="shared" si="52"/>
        <v>11802.967541689501</v>
      </c>
      <c r="D295" s="4">
        <v>0</v>
      </c>
      <c r="F295">
        <v>2681.2616796875</v>
      </c>
      <c r="G295">
        <f t="shared" si="53"/>
        <v>14002583.472323401</v>
      </c>
      <c r="H295">
        <f t="shared" si="54"/>
        <v>14887760.8805614</v>
      </c>
      <c r="I295" s="4">
        <f t="shared" si="49"/>
        <v>0</v>
      </c>
      <c r="J295" s="4"/>
      <c r="K295">
        <f t="shared" si="46"/>
        <v>51.780900723022384</v>
      </c>
      <c r="L295">
        <v>2681.2616796875</v>
      </c>
      <c r="M295">
        <v>0</v>
      </c>
      <c r="N295">
        <v>0</v>
      </c>
      <c r="O295" s="4">
        <v>0</v>
      </c>
      <c r="P295">
        <v>4882.7133875163499</v>
      </c>
      <c r="Q295">
        <v>4652.7368952152501</v>
      </c>
      <c r="R295" t="e">
        <f t="shared" si="47"/>
        <v>#DIV/0!</v>
      </c>
      <c r="S295" t="e">
        <f t="shared" si="47"/>
        <v>#DIV/0!</v>
      </c>
      <c r="AG295">
        <v>0</v>
      </c>
      <c r="AH295">
        <v>0</v>
      </c>
      <c r="AI295">
        <v>0</v>
      </c>
      <c r="AJ295">
        <v>0</v>
      </c>
    </row>
    <row r="296" spans="1:36" x14ac:dyDescent="0.2">
      <c r="A296">
        <v>2682.7616796875</v>
      </c>
      <c r="B296">
        <f t="shared" si="51"/>
        <v>11006.6630322775</v>
      </c>
      <c r="C296">
        <f t="shared" si="52"/>
        <v>11802.967541689501</v>
      </c>
      <c r="D296" s="4">
        <v>0</v>
      </c>
      <c r="F296">
        <v>2682.7616796875</v>
      </c>
      <c r="G296">
        <f t="shared" si="53"/>
        <v>14002583.472323401</v>
      </c>
      <c r="H296">
        <f t="shared" si="54"/>
        <v>14887760.8805614</v>
      </c>
      <c r="I296" s="4">
        <f t="shared" si="49"/>
        <v>0</v>
      </c>
      <c r="J296" s="4"/>
      <c r="K296">
        <f t="shared" si="46"/>
        <v>51.795382802789476</v>
      </c>
      <c r="L296">
        <v>2682.7616796875</v>
      </c>
      <c r="M296">
        <v>0</v>
      </c>
      <c r="N296">
        <v>0</v>
      </c>
      <c r="O296" s="4">
        <v>0</v>
      </c>
      <c r="P296">
        <v>4853.0384341233103</v>
      </c>
      <c r="Q296">
        <v>4626.4125913212501</v>
      </c>
      <c r="R296" t="e">
        <f t="shared" si="47"/>
        <v>#DIV/0!</v>
      </c>
      <c r="S296" t="e">
        <f t="shared" si="47"/>
        <v>#DIV/0!</v>
      </c>
      <c r="AG296">
        <v>0</v>
      </c>
      <c r="AH296">
        <v>0</v>
      </c>
      <c r="AI296">
        <v>0</v>
      </c>
      <c r="AJ296">
        <v>0</v>
      </c>
    </row>
    <row r="297" spans="1:36" x14ac:dyDescent="0.2">
      <c r="A297">
        <v>2685.7616796875</v>
      </c>
      <c r="B297">
        <f t="shared" si="51"/>
        <v>11006.6630322775</v>
      </c>
      <c r="C297">
        <f t="shared" si="52"/>
        <v>11802.967541689501</v>
      </c>
      <c r="D297" s="4">
        <v>0</v>
      </c>
      <c r="F297">
        <v>2685.7616796875</v>
      </c>
      <c r="G297">
        <f t="shared" si="53"/>
        <v>14002583.472323401</v>
      </c>
      <c r="H297">
        <f t="shared" si="54"/>
        <v>14887760.8805614</v>
      </c>
      <c r="I297" s="4">
        <f t="shared" si="49"/>
        <v>0</v>
      </c>
      <c r="J297" s="4"/>
      <c r="K297">
        <f t="shared" si="46"/>
        <v>51.824334821466834</v>
      </c>
      <c r="L297">
        <v>2685.7616796875</v>
      </c>
      <c r="M297">
        <v>0</v>
      </c>
      <c r="N297">
        <v>0</v>
      </c>
      <c r="O297" s="4">
        <v>0</v>
      </c>
      <c r="P297">
        <v>4811.7858465421004</v>
      </c>
      <c r="Q297">
        <v>4581.3294137249304</v>
      </c>
      <c r="R297" t="e">
        <f t="shared" si="47"/>
        <v>#DIV/0!</v>
      </c>
      <c r="S297" t="e">
        <f t="shared" si="47"/>
        <v>#DIV/0!</v>
      </c>
      <c r="AG297">
        <v>0</v>
      </c>
      <c r="AH297">
        <v>0</v>
      </c>
      <c r="AI297">
        <v>0</v>
      </c>
      <c r="AJ297">
        <v>0</v>
      </c>
    </row>
    <row r="298" spans="1:36" x14ac:dyDescent="0.2">
      <c r="A298">
        <v>2688.7616796875</v>
      </c>
      <c r="B298">
        <f t="shared" si="51"/>
        <v>11006.6630322775</v>
      </c>
      <c r="C298">
        <f t="shared" si="52"/>
        <v>11802.967541689501</v>
      </c>
      <c r="D298" s="4">
        <v>0</v>
      </c>
      <c r="F298">
        <v>2688.7616796875</v>
      </c>
      <c r="G298">
        <f t="shared" si="53"/>
        <v>14002583.472323401</v>
      </c>
      <c r="H298">
        <f t="shared" si="54"/>
        <v>14887760.8805614</v>
      </c>
      <c r="I298" s="4">
        <f t="shared" si="49"/>
        <v>0</v>
      </c>
      <c r="J298" s="4"/>
      <c r="K298">
        <f t="shared" si="46"/>
        <v>51.853270674929462</v>
      </c>
      <c r="L298">
        <v>2688.7616796875</v>
      </c>
      <c r="M298">
        <v>0</v>
      </c>
      <c r="N298">
        <v>0</v>
      </c>
      <c r="O298" s="4">
        <v>0</v>
      </c>
      <c r="P298">
        <v>4805.2052417659797</v>
      </c>
      <c r="Q298">
        <v>4579.4931737431998</v>
      </c>
      <c r="R298" t="e">
        <f t="shared" si="47"/>
        <v>#DIV/0!</v>
      </c>
      <c r="S298" t="e">
        <f t="shared" si="47"/>
        <v>#DIV/0!</v>
      </c>
      <c r="AG298">
        <v>0</v>
      </c>
      <c r="AH298">
        <v>0</v>
      </c>
      <c r="AI298">
        <v>0</v>
      </c>
      <c r="AJ298">
        <v>0</v>
      </c>
    </row>
    <row r="299" spans="1:36" x14ac:dyDescent="0.2">
      <c r="A299">
        <v>2691.7616796875</v>
      </c>
      <c r="B299">
        <f t="shared" si="51"/>
        <v>11006.6630322775</v>
      </c>
      <c r="C299">
        <f t="shared" si="52"/>
        <v>11802.967541689501</v>
      </c>
      <c r="D299" s="4">
        <v>0</v>
      </c>
      <c r="F299">
        <v>2691.7616796875</v>
      </c>
      <c r="G299">
        <f t="shared" si="53"/>
        <v>14002583.472323401</v>
      </c>
      <c r="H299">
        <f t="shared" si="54"/>
        <v>14887760.8805614</v>
      </c>
      <c r="I299" s="4">
        <f t="shared" si="49"/>
        <v>0</v>
      </c>
      <c r="J299" s="4"/>
      <c r="K299">
        <f t="shared" si="46"/>
        <v>51.882190390224466</v>
      </c>
      <c r="L299">
        <v>2691.7616796875</v>
      </c>
      <c r="M299">
        <v>0</v>
      </c>
      <c r="N299">
        <v>0</v>
      </c>
      <c r="O299" s="4">
        <v>0</v>
      </c>
      <c r="P299">
        <v>4803.8209886749</v>
      </c>
      <c r="Q299">
        <v>4580.9327796716598</v>
      </c>
      <c r="R299" t="e">
        <f t="shared" si="47"/>
        <v>#DIV/0!</v>
      </c>
      <c r="S299" t="e">
        <f t="shared" si="47"/>
        <v>#DIV/0!</v>
      </c>
      <c r="AG299">
        <v>0</v>
      </c>
      <c r="AH299">
        <v>0</v>
      </c>
      <c r="AI299">
        <v>0</v>
      </c>
      <c r="AJ299">
        <v>0</v>
      </c>
    </row>
    <row r="300" spans="1:36" x14ac:dyDescent="0.2">
      <c r="A300">
        <v>2693.7616796875</v>
      </c>
      <c r="B300">
        <f t="shared" si="51"/>
        <v>11006.6630322775</v>
      </c>
      <c r="C300">
        <f t="shared" si="52"/>
        <v>11802.967541689501</v>
      </c>
      <c r="D300" s="4">
        <v>0</v>
      </c>
      <c r="F300">
        <v>2693.7616796875</v>
      </c>
      <c r="G300">
        <f t="shared" si="53"/>
        <v>14002583.472323401</v>
      </c>
      <c r="H300">
        <f t="shared" si="54"/>
        <v>14887760.8805614</v>
      </c>
      <c r="I300" s="4">
        <f t="shared" si="49"/>
        <v>0</v>
      </c>
      <c r="J300" s="4"/>
      <c r="K300">
        <f t="shared" si="46"/>
        <v>51.901461248094932</v>
      </c>
      <c r="L300">
        <v>2693.7616796875</v>
      </c>
      <c r="M300">
        <v>0</v>
      </c>
      <c r="N300">
        <v>0</v>
      </c>
      <c r="O300" s="4">
        <v>0</v>
      </c>
      <c r="P300">
        <v>4804.5277436626402</v>
      </c>
      <c r="Q300">
        <v>4579.9606678890495</v>
      </c>
      <c r="R300" t="e">
        <f t="shared" si="47"/>
        <v>#DIV/0!</v>
      </c>
      <c r="S300" t="e">
        <f t="shared" si="47"/>
        <v>#DIV/0!</v>
      </c>
      <c r="AG300">
        <v>0</v>
      </c>
      <c r="AH300">
        <v>0</v>
      </c>
      <c r="AI300">
        <v>0</v>
      </c>
      <c r="AJ300">
        <v>0</v>
      </c>
    </row>
    <row r="301" spans="1:36" x14ac:dyDescent="0.2">
      <c r="A301">
        <v>2695.0116796875</v>
      </c>
      <c r="B301">
        <v>11006.951573140001</v>
      </c>
      <c r="C301">
        <v>11803.307241731</v>
      </c>
      <c r="D301" s="4">
        <f t="shared" ref="D301:D310" si="55">(C301-B301)/C301</f>
        <v>6.7468858708977425E-2</v>
      </c>
      <c r="F301">
        <v>2695.0116796875</v>
      </c>
      <c r="G301">
        <v>14072165.926189</v>
      </c>
      <c r="H301">
        <v>14958034.029344</v>
      </c>
      <c r="I301" s="4">
        <f t="shared" si="49"/>
        <v>5.9223565170205113E-2</v>
      </c>
      <c r="J301" s="4"/>
      <c r="K301">
        <f t="shared" si="46"/>
        <v>51.913501901600704</v>
      </c>
      <c r="L301">
        <v>2695.0116796875</v>
      </c>
      <c r="M301">
        <v>0.45321544906916</v>
      </c>
      <c r="N301">
        <v>0.53591106642150899</v>
      </c>
      <c r="O301" s="4">
        <f t="shared" ref="O301:O310" si="56">ABS((N301-M301)/N301)</f>
        <v>0.15430847118821497</v>
      </c>
      <c r="P301">
        <v>3000</v>
      </c>
      <c r="Q301">
        <v>3000</v>
      </c>
      <c r="R301">
        <f t="shared" si="47"/>
        <v>8163.887633573112</v>
      </c>
      <c r="S301">
        <f t="shared" si="47"/>
        <v>6904.130613884071</v>
      </c>
      <c r="AG301">
        <v>111308.408747241</v>
      </c>
      <c r="AH301">
        <v>112413.636271228</v>
      </c>
      <c r="AI301">
        <v>-1</v>
      </c>
      <c r="AJ301">
        <v>-1</v>
      </c>
    </row>
    <row r="302" spans="1:36" x14ac:dyDescent="0.2">
      <c r="A302">
        <v>2696.2616796875</v>
      </c>
      <c r="B302">
        <v>11007.4795634069</v>
      </c>
      <c r="C302">
        <v>11804.0856849173</v>
      </c>
      <c r="D302" s="4">
        <f t="shared" si="55"/>
        <v>6.7485626822267608E-2</v>
      </c>
      <c r="F302">
        <v>2696.2616796875</v>
      </c>
      <c r="G302">
        <v>14164678.693415999</v>
      </c>
      <c r="H302">
        <v>15057128.4544234</v>
      </c>
      <c r="I302" s="4">
        <f t="shared" si="49"/>
        <v>5.927091368774378E-2</v>
      </c>
      <c r="J302" s="4"/>
      <c r="K302">
        <f t="shared" si="46"/>
        <v>51.925539763082867</v>
      </c>
      <c r="L302">
        <v>2696.2616796875</v>
      </c>
      <c r="M302">
        <v>0.39156897797030199</v>
      </c>
      <c r="N302">
        <v>0.70959803159831603</v>
      </c>
      <c r="O302" s="4">
        <f t="shared" si="56"/>
        <v>0.44818198397715053</v>
      </c>
      <c r="P302">
        <v>3000</v>
      </c>
      <c r="Q302">
        <v>3000</v>
      </c>
      <c r="R302">
        <f t="shared" si="47"/>
        <v>9449.1653020598114</v>
      </c>
      <c r="S302">
        <f t="shared" si="47"/>
        <v>5214.2196500545942</v>
      </c>
      <c r="AG302">
        <v>36712.018816072603</v>
      </c>
      <c r="AH302">
        <v>46137.443855873898</v>
      </c>
      <c r="AI302">
        <v>-1</v>
      </c>
      <c r="AJ302">
        <v>-1</v>
      </c>
    </row>
    <row r="303" spans="1:36" x14ac:dyDescent="0.2">
      <c r="A303">
        <v>2698.7616796875</v>
      </c>
      <c r="B303">
        <v>11011.2064590721</v>
      </c>
      <c r="C303">
        <v>11811.0472137626</v>
      </c>
      <c r="D303" s="4">
        <f t="shared" si="55"/>
        <v>6.771971529827607E-2</v>
      </c>
      <c r="F303">
        <v>2698.7616796875</v>
      </c>
      <c r="G303">
        <v>14249042.2371704</v>
      </c>
      <c r="H303">
        <v>15161137.894400099</v>
      </c>
      <c r="I303" s="4">
        <f t="shared" si="49"/>
        <v>6.0160105632083842E-2</v>
      </c>
      <c r="J303" s="4"/>
      <c r="K303">
        <f t="shared" si="46"/>
        <v>51.949607117739589</v>
      </c>
      <c r="L303">
        <v>2698.7616796875</v>
      </c>
      <c r="M303">
        <v>2.5899475541528898</v>
      </c>
      <c r="N303">
        <v>4.8596250446298397</v>
      </c>
      <c r="O303" s="4">
        <f t="shared" si="56"/>
        <v>0.46704786267102477</v>
      </c>
      <c r="P303">
        <v>3000</v>
      </c>
      <c r="Q303">
        <v>3000</v>
      </c>
      <c r="R303">
        <f t="shared" si="47"/>
        <v>1428.6003568169479</v>
      </c>
      <c r="S303">
        <f t="shared" si="47"/>
        <v>761.37561355452908</v>
      </c>
      <c r="AG303">
        <v>30778.816187415301</v>
      </c>
      <c r="AH303">
        <v>37070.108125522798</v>
      </c>
      <c r="AI303">
        <v>-1</v>
      </c>
      <c r="AJ303">
        <v>-1</v>
      </c>
    </row>
    <row r="304" spans="1:36" x14ac:dyDescent="0.2">
      <c r="A304">
        <v>2703.7616796875</v>
      </c>
      <c r="B304">
        <v>11037.0743860333</v>
      </c>
      <c r="C304">
        <v>11846.598338789599</v>
      </c>
      <c r="D304" s="4">
        <f t="shared" si="55"/>
        <v>6.8333873539516851E-2</v>
      </c>
      <c r="F304">
        <v>2703.7616796875</v>
      </c>
      <c r="G304">
        <v>14388707.936013199</v>
      </c>
      <c r="H304">
        <v>15330547.732594799</v>
      </c>
      <c r="I304" s="4">
        <f t="shared" si="49"/>
        <v>6.1435495522389083E-2</v>
      </c>
      <c r="J304" s="4"/>
      <c r="K304">
        <f t="shared" si="46"/>
        <v>51.997708408039486</v>
      </c>
      <c r="L304">
        <v>2703.7616796875</v>
      </c>
      <c r="M304">
        <v>7.7572232303114603</v>
      </c>
      <c r="N304">
        <v>9.3608249661725793</v>
      </c>
      <c r="O304" s="4">
        <f t="shared" si="56"/>
        <v>0.17130987297124881</v>
      </c>
      <c r="P304">
        <v>3000</v>
      </c>
      <c r="Q304">
        <v>3000</v>
      </c>
      <c r="R304">
        <f t="shared" si="47"/>
        <v>476.97480015041947</v>
      </c>
      <c r="S304">
        <f t="shared" si="47"/>
        <v>395.2643077261643</v>
      </c>
      <c r="AG304">
        <v>25087.4633497133</v>
      </c>
      <c r="AH304">
        <v>30693.827152326099</v>
      </c>
      <c r="AI304">
        <v>-1</v>
      </c>
      <c r="AJ304">
        <v>-1</v>
      </c>
    </row>
    <row r="305" spans="1:36" x14ac:dyDescent="0.2">
      <c r="A305">
        <v>2713.7616796875</v>
      </c>
      <c r="B305">
        <v>11119.4108511495</v>
      </c>
      <c r="C305">
        <v>11940.531659955101</v>
      </c>
      <c r="D305" s="4">
        <f t="shared" si="55"/>
        <v>6.8767524946932598E-2</v>
      </c>
      <c r="F305">
        <v>2713.7616796875</v>
      </c>
      <c r="G305">
        <v>14632505.317290399</v>
      </c>
      <c r="H305">
        <v>15625734.9103058</v>
      </c>
      <c r="I305" s="4">
        <f t="shared" si="49"/>
        <v>6.3563704281219172E-2</v>
      </c>
      <c r="J305" s="4"/>
      <c r="K305">
        <f t="shared" si="46"/>
        <v>52.09377774444372</v>
      </c>
      <c r="L305">
        <v>2713.7616796875</v>
      </c>
      <c r="M305">
        <v>8.7100697929403594</v>
      </c>
      <c r="N305">
        <v>9.4258392669293691</v>
      </c>
      <c r="O305" s="4">
        <f t="shared" si="56"/>
        <v>7.5936948819007824E-2</v>
      </c>
      <c r="P305">
        <v>3000</v>
      </c>
      <c r="Q305">
        <v>3000</v>
      </c>
      <c r="R305">
        <f t="shared" si="47"/>
        <v>424.79567764186055</v>
      </c>
      <c r="S305">
        <f t="shared" si="47"/>
        <v>392.53799001023486</v>
      </c>
      <c r="AG305">
        <v>23672.012905732001</v>
      </c>
      <c r="AH305">
        <v>28343.608389885299</v>
      </c>
      <c r="AI305">
        <v>-1</v>
      </c>
      <c r="AJ305">
        <v>-1</v>
      </c>
    </row>
    <row r="306" spans="1:36" x14ac:dyDescent="0.2">
      <c r="A306">
        <v>2733.7616796875</v>
      </c>
      <c r="B306">
        <v>11287.5834267874</v>
      </c>
      <c r="C306">
        <v>12115.7365720901</v>
      </c>
      <c r="D306" s="4">
        <f t="shared" si="55"/>
        <v>6.8353512011018774E-2</v>
      </c>
      <c r="F306">
        <v>2733.7616796875</v>
      </c>
      <c r="G306">
        <v>15093587.398440801</v>
      </c>
      <c r="H306">
        <v>16164315.249755301</v>
      </c>
      <c r="I306" s="4">
        <f t="shared" si="49"/>
        <v>6.6240223280148475E-2</v>
      </c>
      <c r="J306" s="4"/>
      <c r="K306">
        <f t="shared" si="46"/>
        <v>52.285386865619536</v>
      </c>
      <c r="L306">
        <v>2733.7616796875</v>
      </c>
      <c r="M306">
        <v>8.1071877708496203</v>
      </c>
      <c r="N306">
        <v>8.0946519465707496</v>
      </c>
      <c r="O306" s="4">
        <f t="shared" si="56"/>
        <v>1.5486551320074242E-3</v>
      </c>
      <c r="P306">
        <v>3000</v>
      </c>
      <c r="Q306">
        <v>3000</v>
      </c>
      <c r="R306">
        <f t="shared" si="47"/>
        <v>456.38513681696139</v>
      </c>
      <c r="S306">
        <f t="shared" si="47"/>
        <v>457.09192000126484</v>
      </c>
      <c r="AG306">
        <v>22436.1952093033</v>
      </c>
      <c r="AH306">
        <v>25514.425555060599</v>
      </c>
      <c r="AI306">
        <v>-1</v>
      </c>
      <c r="AJ306">
        <v>-1</v>
      </c>
    </row>
    <row r="307" spans="1:36" x14ac:dyDescent="0.2">
      <c r="A307">
        <v>2773.7616796875</v>
      </c>
      <c r="B307">
        <v>11576.994223879899</v>
      </c>
      <c r="C307">
        <v>12396.5062448674</v>
      </c>
      <c r="D307" s="4">
        <f t="shared" si="55"/>
        <v>6.6108305420876784E-2</v>
      </c>
      <c r="F307">
        <v>2773.7616796875</v>
      </c>
      <c r="G307">
        <v>15952526.4888521</v>
      </c>
      <c r="H307">
        <v>17105419.0104408</v>
      </c>
      <c r="I307" s="4">
        <f t="shared" si="49"/>
        <v>6.7399256392667015E-2</v>
      </c>
      <c r="J307" s="4"/>
      <c r="K307">
        <f t="shared" si="46"/>
        <v>52.666513836473932</v>
      </c>
      <c r="L307">
        <v>2773.7616796875</v>
      </c>
      <c r="M307">
        <v>6.3633520837767099</v>
      </c>
      <c r="N307">
        <v>5.9438316922931396</v>
      </c>
      <c r="O307" s="4">
        <f t="shared" si="56"/>
        <v>7.0580799255727023E-2</v>
      </c>
      <c r="P307">
        <v>3000</v>
      </c>
      <c r="Q307">
        <v>3000</v>
      </c>
      <c r="R307">
        <f t="shared" si="47"/>
        <v>581.4545464855081</v>
      </c>
      <c r="S307">
        <f t="shared" si="47"/>
        <v>622.49407310733159</v>
      </c>
      <c r="AG307">
        <v>20510.7593112621</v>
      </c>
      <c r="AH307">
        <v>21540.762479214402</v>
      </c>
      <c r="AI307">
        <v>-1</v>
      </c>
      <c r="AJ307">
        <v>-1</v>
      </c>
    </row>
    <row r="308" spans="1:36" x14ac:dyDescent="0.2">
      <c r="A308">
        <v>2813.7616796875</v>
      </c>
      <c r="B308">
        <v>11805.236639708</v>
      </c>
      <c r="C308">
        <v>12606.6868247729</v>
      </c>
      <c r="D308" s="4">
        <f t="shared" si="55"/>
        <v>6.3573419107231369E-2</v>
      </c>
      <c r="F308">
        <v>2813.7616796875</v>
      </c>
      <c r="G308">
        <v>16729728.229171701</v>
      </c>
      <c r="H308">
        <v>17900397.171206199</v>
      </c>
      <c r="I308" s="4">
        <f t="shared" si="49"/>
        <v>6.5399048458968559E-2</v>
      </c>
      <c r="J308" s="4"/>
      <c r="K308">
        <f t="shared" si="46"/>
        <v>53.044902485417957</v>
      </c>
      <c r="L308">
        <v>2813.7616796875</v>
      </c>
      <c r="M308">
        <v>5.0487687076262304</v>
      </c>
      <c r="N308">
        <v>4.5651973029860997</v>
      </c>
      <c r="O308" s="4">
        <f t="shared" si="56"/>
        <v>0.1059256309303053</v>
      </c>
      <c r="P308">
        <v>3000</v>
      </c>
      <c r="Q308">
        <v>3000</v>
      </c>
      <c r="R308">
        <f t="shared" si="47"/>
        <v>732.851951488905</v>
      </c>
      <c r="S308">
        <f t="shared" si="47"/>
        <v>810.47975682887284</v>
      </c>
      <c r="AG308">
        <v>18349.327704719799</v>
      </c>
      <c r="AH308">
        <v>18208.1455590552</v>
      </c>
      <c r="AI308">
        <v>-1</v>
      </c>
      <c r="AJ308">
        <v>-1</v>
      </c>
    </row>
    <row r="309" spans="1:36" x14ac:dyDescent="0.2">
      <c r="A309">
        <v>2853.7616796875</v>
      </c>
      <c r="B309">
        <v>11988.3355001404</v>
      </c>
      <c r="C309">
        <v>12770.794227119201</v>
      </c>
      <c r="D309" s="4">
        <f t="shared" si="55"/>
        <v>6.1269386465974372E-2</v>
      </c>
      <c r="F309">
        <v>2853.7616796875</v>
      </c>
      <c r="G309">
        <v>17420125.329431701</v>
      </c>
      <c r="H309">
        <v>18572378.491287399</v>
      </c>
      <c r="I309" s="4">
        <f t="shared" si="49"/>
        <v>6.2041227643311173E-2</v>
      </c>
      <c r="J309" s="4"/>
      <c r="K309">
        <f t="shared" si="46"/>
        <v>53.420611000694294</v>
      </c>
      <c r="L309">
        <v>2853.7616796875</v>
      </c>
      <c r="M309">
        <v>4.10617431399338</v>
      </c>
      <c r="N309">
        <v>3.6401728143282002</v>
      </c>
      <c r="O309" s="4">
        <f t="shared" si="56"/>
        <v>0.12801631225609303</v>
      </c>
      <c r="P309">
        <v>3000</v>
      </c>
      <c r="Q309">
        <v>3000</v>
      </c>
      <c r="R309">
        <f t="shared" si="47"/>
        <v>901.08205766881747</v>
      </c>
      <c r="S309">
        <f t="shared" si="47"/>
        <v>1016.4352597317117</v>
      </c>
      <c r="AG309">
        <v>16170.5273082761</v>
      </c>
      <c r="AH309">
        <v>15390.920445005901</v>
      </c>
      <c r="AI309">
        <v>-1</v>
      </c>
      <c r="AJ309">
        <v>-1</v>
      </c>
    </row>
    <row r="310" spans="1:36" x14ac:dyDescent="0.2">
      <c r="A310">
        <v>2873.7616796875</v>
      </c>
      <c r="B310">
        <v>12066.5827592284</v>
      </c>
      <c r="C310">
        <v>12839.915552308301</v>
      </c>
      <c r="D310" s="4">
        <f t="shared" si="55"/>
        <v>6.0228806796231174E-2</v>
      </c>
      <c r="F310">
        <v>2873.7616796875</v>
      </c>
      <c r="G310">
        <v>17732647.1104558</v>
      </c>
      <c r="H310">
        <v>18867304.772148699</v>
      </c>
      <c r="I310" s="4">
        <f t="shared" si="49"/>
        <v>6.0138831454498123E-2</v>
      </c>
      <c r="J310" s="4"/>
      <c r="K310">
        <f t="shared" si="46"/>
        <v>53.607477833670742</v>
      </c>
      <c r="L310">
        <v>2873.7616796875</v>
      </c>
      <c r="M310">
        <v>3.7185515948062098</v>
      </c>
      <c r="N310">
        <v>3.2719597045761102</v>
      </c>
      <c r="O310" s="4">
        <f t="shared" si="56"/>
        <v>0.13649064492007751</v>
      </c>
      <c r="P310">
        <v>3000</v>
      </c>
      <c r="Q310">
        <v>3000</v>
      </c>
      <c r="R310">
        <f t="shared" si="47"/>
        <v>995.01106967774194</v>
      </c>
      <c r="S310">
        <f t="shared" si="47"/>
        <v>1130.8207722806731</v>
      </c>
      <c r="AG310">
        <v>15081.6507941375</v>
      </c>
      <c r="AH310">
        <v>14101.707641126201</v>
      </c>
      <c r="AI310">
        <v>-1</v>
      </c>
      <c r="AJ310">
        <v>-1</v>
      </c>
    </row>
    <row r="311" spans="1:36" x14ac:dyDescent="0.2">
      <c r="A311">
        <v>2873.76412109375</v>
      </c>
      <c r="B311">
        <f t="shared" ref="B311:B340" si="57">B310</f>
        <v>12066.5827592284</v>
      </c>
      <c r="C311">
        <f t="shared" ref="C311:C340" si="58">C310</f>
        <v>12839.915552308301</v>
      </c>
      <c r="D311" s="4">
        <v>0</v>
      </c>
      <c r="F311">
        <v>2873.76412109375</v>
      </c>
      <c r="G311">
        <f t="shared" ref="G311:G340" si="59">G310</f>
        <v>17732647.1104558</v>
      </c>
      <c r="H311">
        <f t="shared" ref="H311:H340" si="60">H310</f>
        <v>18867304.772148699</v>
      </c>
      <c r="I311" s="4">
        <f t="shared" si="49"/>
        <v>0</v>
      </c>
      <c r="J311" s="4"/>
      <c r="K311">
        <f t="shared" si="46"/>
        <v>53.607500604801096</v>
      </c>
      <c r="L311">
        <v>2873.76412109375</v>
      </c>
      <c r="M311">
        <v>0</v>
      </c>
      <c r="N311">
        <v>0</v>
      </c>
      <c r="O311" s="4">
        <v>0</v>
      </c>
      <c r="P311">
        <v>3013.49314993385</v>
      </c>
      <c r="Q311">
        <v>3005.0156669115499</v>
      </c>
      <c r="R311" t="e">
        <f t="shared" si="47"/>
        <v>#DIV/0!</v>
      </c>
      <c r="S311" t="e">
        <f t="shared" si="47"/>
        <v>#DIV/0!</v>
      </c>
      <c r="AG311">
        <v>0</v>
      </c>
      <c r="AH311">
        <v>0</v>
      </c>
      <c r="AI311">
        <v>0</v>
      </c>
      <c r="AJ311">
        <v>0</v>
      </c>
    </row>
    <row r="312" spans="1:36" x14ac:dyDescent="0.2">
      <c r="A312">
        <v>2873.7665625</v>
      </c>
      <c r="B312">
        <f t="shared" si="57"/>
        <v>12066.5827592284</v>
      </c>
      <c r="C312">
        <f t="shared" si="58"/>
        <v>12839.915552308301</v>
      </c>
      <c r="D312" s="4">
        <v>0</v>
      </c>
      <c r="F312">
        <v>2873.7665625</v>
      </c>
      <c r="G312">
        <f t="shared" si="59"/>
        <v>17732647.1104558</v>
      </c>
      <c r="H312">
        <f t="shared" si="60"/>
        <v>18867304.772148699</v>
      </c>
      <c r="I312" s="4">
        <f t="shared" si="49"/>
        <v>0</v>
      </c>
      <c r="J312" s="4"/>
      <c r="K312">
        <f t="shared" si="46"/>
        <v>53.60752337592178</v>
      </c>
      <c r="L312">
        <v>2873.7665625</v>
      </c>
      <c r="M312">
        <v>0</v>
      </c>
      <c r="N312">
        <v>0</v>
      </c>
      <c r="O312" s="4">
        <v>0</v>
      </c>
      <c r="P312">
        <v>3041.8871406729299</v>
      </c>
      <c r="Q312">
        <v>3031.8419998968898</v>
      </c>
      <c r="R312" t="e">
        <f t="shared" si="47"/>
        <v>#DIV/0!</v>
      </c>
      <c r="S312" t="e">
        <f t="shared" si="47"/>
        <v>#DIV/0!</v>
      </c>
      <c r="AG312">
        <v>0</v>
      </c>
      <c r="AH312">
        <v>0</v>
      </c>
      <c r="AI312">
        <v>0</v>
      </c>
      <c r="AJ312">
        <v>0</v>
      </c>
    </row>
    <row r="313" spans="1:36" x14ac:dyDescent="0.2">
      <c r="A313">
        <v>2873.76900390625</v>
      </c>
      <c r="B313">
        <f t="shared" si="57"/>
        <v>12066.5827592284</v>
      </c>
      <c r="C313">
        <f t="shared" si="58"/>
        <v>12839.915552308301</v>
      </c>
      <c r="D313" s="4">
        <v>0</v>
      </c>
      <c r="F313">
        <v>2873.76900390625</v>
      </c>
      <c r="G313">
        <f t="shared" si="59"/>
        <v>17732647.1104558</v>
      </c>
      <c r="H313">
        <f t="shared" si="60"/>
        <v>18867304.772148699</v>
      </c>
      <c r="I313" s="4">
        <f t="shared" si="49"/>
        <v>0</v>
      </c>
      <c r="J313" s="4"/>
      <c r="K313">
        <f t="shared" si="46"/>
        <v>53.607546147032785</v>
      </c>
      <c r="L313">
        <v>2873.76900390625</v>
      </c>
      <c r="M313">
        <v>0</v>
      </c>
      <c r="N313">
        <v>0</v>
      </c>
      <c r="O313" s="4">
        <v>0</v>
      </c>
      <c r="P313">
        <v>3154.9274404018302</v>
      </c>
      <c r="Q313">
        <v>3133.3349335616899</v>
      </c>
      <c r="R313" t="e">
        <f t="shared" si="47"/>
        <v>#DIV/0!</v>
      </c>
      <c r="S313" t="e">
        <f t="shared" si="47"/>
        <v>#DIV/0!</v>
      </c>
      <c r="AG313">
        <v>0</v>
      </c>
      <c r="AH313">
        <v>0</v>
      </c>
      <c r="AI313">
        <v>1</v>
      </c>
      <c r="AJ313">
        <v>1</v>
      </c>
    </row>
    <row r="314" spans="1:36" x14ac:dyDescent="0.2">
      <c r="A314">
        <v>2873.7714453125</v>
      </c>
      <c r="B314">
        <f t="shared" si="57"/>
        <v>12066.5827592284</v>
      </c>
      <c r="C314">
        <f t="shared" si="58"/>
        <v>12839.915552308301</v>
      </c>
      <c r="D314" s="4">
        <v>0</v>
      </c>
      <c r="F314">
        <v>2873.7714453125</v>
      </c>
      <c r="G314">
        <f t="shared" si="59"/>
        <v>17732647.1104558</v>
      </c>
      <c r="H314">
        <f t="shared" si="60"/>
        <v>18867304.772148699</v>
      </c>
      <c r="I314" s="4">
        <f t="shared" si="49"/>
        <v>0</v>
      </c>
      <c r="J314" s="4"/>
      <c r="K314">
        <f t="shared" si="46"/>
        <v>53.607568918134128</v>
      </c>
      <c r="L314">
        <v>2873.7714453125</v>
      </c>
      <c r="M314">
        <v>0</v>
      </c>
      <c r="N314">
        <v>0</v>
      </c>
      <c r="O314" s="4">
        <v>0</v>
      </c>
      <c r="P314">
        <v>3160.7645534895601</v>
      </c>
      <c r="Q314">
        <v>3142.9908416377598</v>
      </c>
      <c r="R314" t="e">
        <f t="shared" si="47"/>
        <v>#DIV/0!</v>
      </c>
      <c r="S314" t="e">
        <f t="shared" si="47"/>
        <v>#DIV/0!</v>
      </c>
      <c r="AG314">
        <v>0</v>
      </c>
      <c r="AH314">
        <v>0</v>
      </c>
      <c r="AI314">
        <v>1</v>
      </c>
      <c r="AJ314">
        <v>1</v>
      </c>
    </row>
    <row r="315" spans="1:36" x14ac:dyDescent="0.2">
      <c r="A315">
        <v>2873.776328125</v>
      </c>
      <c r="B315">
        <f t="shared" si="57"/>
        <v>12066.5827592284</v>
      </c>
      <c r="C315">
        <f t="shared" si="58"/>
        <v>12839.915552308301</v>
      </c>
      <c r="D315" s="4">
        <v>0</v>
      </c>
      <c r="F315">
        <v>2873.776328125</v>
      </c>
      <c r="G315">
        <f t="shared" si="59"/>
        <v>17732647.1104558</v>
      </c>
      <c r="H315">
        <f t="shared" si="60"/>
        <v>18867304.772148699</v>
      </c>
      <c r="I315" s="4">
        <f t="shared" si="49"/>
        <v>0</v>
      </c>
      <c r="J315" s="4"/>
      <c r="K315">
        <f t="shared" si="46"/>
        <v>53.607614460307779</v>
      </c>
      <c r="L315">
        <v>2873.776328125</v>
      </c>
      <c r="M315">
        <v>0</v>
      </c>
      <c r="N315">
        <v>0</v>
      </c>
      <c r="O315" s="4">
        <v>0</v>
      </c>
      <c r="P315">
        <v>3169.07695264433</v>
      </c>
      <c r="Q315">
        <v>3153.61503497902</v>
      </c>
      <c r="R315" t="e">
        <f t="shared" si="47"/>
        <v>#DIV/0!</v>
      </c>
      <c r="S315" t="e">
        <f t="shared" si="47"/>
        <v>#DIV/0!</v>
      </c>
      <c r="AG315">
        <v>0</v>
      </c>
      <c r="AH315">
        <v>0</v>
      </c>
      <c r="AI315">
        <v>1</v>
      </c>
      <c r="AJ315">
        <v>1</v>
      </c>
    </row>
    <row r="316" spans="1:36" x14ac:dyDescent="0.2">
      <c r="A316">
        <v>2873.78609375</v>
      </c>
      <c r="B316">
        <f t="shared" si="57"/>
        <v>12066.5827592284</v>
      </c>
      <c r="C316">
        <f t="shared" si="58"/>
        <v>12839.915552308301</v>
      </c>
      <c r="D316" s="4">
        <v>0</v>
      </c>
      <c r="F316">
        <v>2873.78609375</v>
      </c>
      <c r="G316">
        <f t="shared" si="59"/>
        <v>17732647.1104558</v>
      </c>
      <c r="H316">
        <f t="shared" si="60"/>
        <v>18867304.772148699</v>
      </c>
      <c r="I316" s="4">
        <f t="shared" si="49"/>
        <v>0</v>
      </c>
      <c r="J316" s="4"/>
      <c r="K316">
        <f t="shared" si="46"/>
        <v>53.607705544539023</v>
      </c>
      <c r="L316">
        <v>2873.78609375</v>
      </c>
      <c r="M316">
        <v>0</v>
      </c>
      <c r="N316">
        <v>0</v>
      </c>
      <c r="O316" s="4">
        <v>0</v>
      </c>
      <c r="P316">
        <v>3191.9282889881601</v>
      </c>
      <c r="Q316">
        <v>3176.91639717933</v>
      </c>
      <c r="R316" t="e">
        <f t="shared" si="47"/>
        <v>#DIV/0!</v>
      </c>
      <c r="S316" t="e">
        <f t="shared" si="47"/>
        <v>#DIV/0!</v>
      </c>
      <c r="AG316">
        <v>0</v>
      </c>
      <c r="AH316">
        <v>0</v>
      </c>
      <c r="AI316">
        <v>1</v>
      </c>
      <c r="AJ316">
        <v>1</v>
      </c>
    </row>
    <row r="317" spans="1:36" x14ac:dyDescent="0.2">
      <c r="A317">
        <v>2873.805625</v>
      </c>
      <c r="B317">
        <f t="shared" si="57"/>
        <v>12066.5827592284</v>
      </c>
      <c r="C317">
        <f t="shared" si="58"/>
        <v>12839.915552308301</v>
      </c>
      <c r="D317" s="4">
        <v>0</v>
      </c>
      <c r="F317">
        <v>2873.805625</v>
      </c>
      <c r="G317">
        <f t="shared" si="59"/>
        <v>17732647.1104558</v>
      </c>
      <c r="H317">
        <f t="shared" si="60"/>
        <v>18867304.772148699</v>
      </c>
      <c r="I317" s="4">
        <f t="shared" si="49"/>
        <v>0</v>
      </c>
      <c r="J317" s="4"/>
      <c r="K317">
        <f t="shared" si="46"/>
        <v>53.607887712537227</v>
      </c>
      <c r="L317">
        <v>2873.805625</v>
      </c>
      <c r="M317">
        <v>0</v>
      </c>
      <c r="N317">
        <v>0</v>
      </c>
      <c r="O317" s="4">
        <v>0</v>
      </c>
      <c r="P317">
        <v>3244.2483094990398</v>
      </c>
      <c r="Q317">
        <v>3227.45162370245</v>
      </c>
      <c r="R317" t="e">
        <f t="shared" si="47"/>
        <v>#DIV/0!</v>
      </c>
      <c r="S317" t="e">
        <f t="shared" si="47"/>
        <v>#DIV/0!</v>
      </c>
      <c r="AG317">
        <v>0</v>
      </c>
      <c r="AH317">
        <v>0</v>
      </c>
      <c r="AI317">
        <v>1</v>
      </c>
      <c r="AJ317">
        <v>1</v>
      </c>
    </row>
    <row r="318" spans="1:36" x14ac:dyDescent="0.2">
      <c r="A318">
        <v>2873.8446875</v>
      </c>
      <c r="B318">
        <f t="shared" si="57"/>
        <v>12066.5827592284</v>
      </c>
      <c r="C318">
        <f t="shared" si="58"/>
        <v>12839.915552308301</v>
      </c>
      <c r="D318" s="4">
        <v>0</v>
      </c>
      <c r="F318">
        <v>2873.8446875</v>
      </c>
      <c r="G318">
        <f t="shared" si="59"/>
        <v>17732647.1104558</v>
      </c>
      <c r="H318">
        <f t="shared" si="60"/>
        <v>18867304.772148699</v>
      </c>
      <c r="I318" s="4">
        <f t="shared" si="49"/>
        <v>0</v>
      </c>
      <c r="J318" s="4"/>
      <c r="K318">
        <f t="shared" si="46"/>
        <v>53.608252046676547</v>
      </c>
      <c r="L318">
        <v>2873.8446875</v>
      </c>
      <c r="M318">
        <v>0</v>
      </c>
      <c r="N318">
        <v>0</v>
      </c>
      <c r="O318" s="4">
        <v>0</v>
      </c>
      <c r="P318">
        <v>3351.8970419503698</v>
      </c>
      <c r="Q318">
        <v>3330.0012177849899</v>
      </c>
      <c r="R318" t="e">
        <f t="shared" si="47"/>
        <v>#DIV/0!</v>
      </c>
      <c r="S318" t="e">
        <f t="shared" si="47"/>
        <v>#DIV/0!</v>
      </c>
      <c r="AG318">
        <v>0</v>
      </c>
      <c r="AH318">
        <v>0</v>
      </c>
      <c r="AI318">
        <v>1</v>
      </c>
      <c r="AJ318">
        <v>1</v>
      </c>
    </row>
    <row r="319" spans="1:36" x14ac:dyDescent="0.2">
      <c r="A319">
        <v>2873.9228125</v>
      </c>
      <c r="B319">
        <f t="shared" si="57"/>
        <v>12066.5827592284</v>
      </c>
      <c r="C319">
        <f t="shared" si="58"/>
        <v>12839.915552308301</v>
      </c>
      <c r="D319" s="4">
        <v>0</v>
      </c>
      <c r="F319">
        <v>2873.9228125</v>
      </c>
      <c r="G319">
        <f t="shared" si="59"/>
        <v>17732647.1104558</v>
      </c>
      <c r="H319">
        <f t="shared" si="60"/>
        <v>18867304.772148699</v>
      </c>
      <c r="I319" s="4">
        <f t="shared" si="49"/>
        <v>0</v>
      </c>
      <c r="J319" s="4"/>
      <c r="K319">
        <f t="shared" si="46"/>
        <v>53.608980707526982</v>
      </c>
      <c r="L319">
        <v>2873.9228125</v>
      </c>
      <c r="M319">
        <v>0</v>
      </c>
      <c r="N319">
        <v>0</v>
      </c>
      <c r="O319" s="4">
        <v>0</v>
      </c>
      <c r="P319">
        <v>3565.2092827954398</v>
      </c>
      <c r="Q319">
        <v>3530.1233082803401</v>
      </c>
      <c r="R319" t="e">
        <f t="shared" si="47"/>
        <v>#DIV/0!</v>
      </c>
      <c r="S319" t="e">
        <f t="shared" si="47"/>
        <v>#DIV/0!</v>
      </c>
      <c r="AG319">
        <v>0</v>
      </c>
      <c r="AH319">
        <v>0</v>
      </c>
      <c r="AI319">
        <v>1</v>
      </c>
      <c r="AJ319">
        <v>1</v>
      </c>
    </row>
    <row r="320" spans="1:36" x14ac:dyDescent="0.2">
      <c r="A320">
        <v>2874.0790625</v>
      </c>
      <c r="B320">
        <f t="shared" si="57"/>
        <v>12066.5827592284</v>
      </c>
      <c r="C320">
        <f t="shared" si="58"/>
        <v>12839.915552308301</v>
      </c>
      <c r="D320" s="4">
        <v>0</v>
      </c>
      <c r="F320">
        <v>2874.0790625</v>
      </c>
      <c r="G320">
        <f t="shared" si="59"/>
        <v>17732647.1104558</v>
      </c>
      <c r="H320">
        <f t="shared" si="60"/>
        <v>18867304.772148699</v>
      </c>
      <c r="I320" s="4">
        <f t="shared" si="49"/>
        <v>0</v>
      </c>
      <c r="J320" s="4"/>
      <c r="K320">
        <f t="shared" si="46"/>
        <v>53.610437999516478</v>
      </c>
      <c r="L320">
        <v>2874.0790625</v>
      </c>
      <c r="M320">
        <v>0</v>
      </c>
      <c r="N320">
        <v>0</v>
      </c>
      <c r="O320" s="4">
        <v>0</v>
      </c>
      <c r="P320">
        <v>3942.2392259756798</v>
      </c>
      <c r="Q320">
        <v>3868.4307879048301</v>
      </c>
      <c r="R320" t="e">
        <f t="shared" si="47"/>
        <v>#DIV/0!</v>
      </c>
      <c r="S320" t="e">
        <f t="shared" si="47"/>
        <v>#DIV/0!</v>
      </c>
      <c r="AG320">
        <v>0</v>
      </c>
      <c r="AH320">
        <v>0</v>
      </c>
      <c r="AI320">
        <v>1</v>
      </c>
      <c r="AJ320">
        <v>1</v>
      </c>
    </row>
    <row r="321" spans="1:36" x14ac:dyDescent="0.2">
      <c r="A321">
        <v>2874.3915625</v>
      </c>
      <c r="B321">
        <f t="shared" si="57"/>
        <v>12066.5827592284</v>
      </c>
      <c r="C321">
        <f t="shared" si="58"/>
        <v>12839.915552308301</v>
      </c>
      <c r="D321" s="4">
        <v>0</v>
      </c>
      <c r="F321">
        <v>2874.3915625</v>
      </c>
      <c r="G321">
        <f t="shared" si="59"/>
        <v>17732647.1104558</v>
      </c>
      <c r="H321">
        <f t="shared" si="60"/>
        <v>18867304.772148699</v>
      </c>
      <c r="I321" s="4">
        <f t="shared" si="49"/>
        <v>0</v>
      </c>
      <c r="J321" s="4"/>
      <c r="K321">
        <f t="shared" si="46"/>
        <v>53.613352464661261</v>
      </c>
      <c r="L321">
        <v>2874.3915625</v>
      </c>
      <c r="M321">
        <v>0</v>
      </c>
      <c r="N321">
        <v>0</v>
      </c>
      <c r="O321" s="4">
        <v>0</v>
      </c>
      <c r="P321">
        <v>4337.0544137939596</v>
      </c>
      <c r="Q321">
        <v>4218.47661116566</v>
      </c>
      <c r="R321" t="e">
        <f t="shared" si="47"/>
        <v>#DIV/0!</v>
      </c>
      <c r="S321" t="e">
        <f t="shared" si="47"/>
        <v>#DIV/0!</v>
      </c>
      <c r="AG321">
        <v>0</v>
      </c>
      <c r="AH321">
        <v>0</v>
      </c>
      <c r="AI321">
        <v>1</v>
      </c>
      <c r="AJ321">
        <v>1</v>
      </c>
    </row>
    <row r="322" spans="1:36" x14ac:dyDescent="0.2">
      <c r="A322">
        <v>2875.0165625</v>
      </c>
      <c r="B322">
        <f t="shared" si="57"/>
        <v>12066.5827592284</v>
      </c>
      <c r="C322">
        <f t="shared" si="58"/>
        <v>12839.915552308301</v>
      </c>
      <c r="D322" s="4">
        <v>0</v>
      </c>
      <c r="F322">
        <v>2875.0165625</v>
      </c>
      <c r="G322">
        <f t="shared" si="59"/>
        <v>17732647.1104558</v>
      </c>
      <c r="H322">
        <f t="shared" si="60"/>
        <v>18867304.772148699</v>
      </c>
      <c r="I322" s="4">
        <f t="shared" si="49"/>
        <v>0</v>
      </c>
      <c r="J322" s="4"/>
      <c r="K322">
        <f t="shared" si="46"/>
        <v>53.619180919704469</v>
      </c>
      <c r="L322">
        <v>2875.0165625</v>
      </c>
      <c r="M322">
        <v>0</v>
      </c>
      <c r="N322">
        <v>0</v>
      </c>
      <c r="O322" s="4">
        <v>0</v>
      </c>
      <c r="P322">
        <v>4472.3617654188301</v>
      </c>
      <c r="Q322">
        <v>4337.2649560523496</v>
      </c>
      <c r="R322" t="e">
        <f t="shared" si="47"/>
        <v>#DIV/0!</v>
      </c>
      <c r="S322" t="e">
        <f t="shared" si="47"/>
        <v>#DIV/0!</v>
      </c>
      <c r="AG322">
        <v>0</v>
      </c>
      <c r="AH322">
        <v>0</v>
      </c>
      <c r="AI322">
        <v>1</v>
      </c>
      <c r="AJ322">
        <v>1</v>
      </c>
    </row>
    <row r="323" spans="1:36" x14ac:dyDescent="0.2">
      <c r="A323">
        <v>2876.2665625</v>
      </c>
      <c r="B323">
        <f t="shared" si="57"/>
        <v>12066.5827592284</v>
      </c>
      <c r="C323">
        <f t="shared" si="58"/>
        <v>12839.915552308301</v>
      </c>
      <c r="D323" s="4">
        <v>0</v>
      </c>
      <c r="F323">
        <v>2876.2665625</v>
      </c>
      <c r="G323">
        <f t="shared" si="59"/>
        <v>17732647.1104558</v>
      </c>
      <c r="H323">
        <f t="shared" si="60"/>
        <v>18867304.772148699</v>
      </c>
      <c r="I323" s="4">
        <f t="shared" si="49"/>
        <v>0</v>
      </c>
      <c r="J323" s="4"/>
      <c r="K323">
        <f t="shared" si="46"/>
        <v>53.630835929528452</v>
      </c>
      <c r="L323">
        <v>2876.2665625</v>
      </c>
      <c r="M323">
        <v>0</v>
      </c>
      <c r="N323">
        <v>0</v>
      </c>
      <c r="O323" s="4">
        <v>0</v>
      </c>
      <c r="P323">
        <v>4380.62982270869</v>
      </c>
      <c r="Q323">
        <v>4252.64992005361</v>
      </c>
      <c r="R323" t="e">
        <f t="shared" si="47"/>
        <v>#DIV/0!</v>
      </c>
      <c r="S323" t="e">
        <f t="shared" si="47"/>
        <v>#DIV/0!</v>
      </c>
      <c r="AG323">
        <v>0</v>
      </c>
      <c r="AH323">
        <v>0</v>
      </c>
      <c r="AI323">
        <v>1</v>
      </c>
      <c r="AJ323">
        <v>1</v>
      </c>
    </row>
    <row r="324" spans="1:36" x14ac:dyDescent="0.2">
      <c r="A324">
        <v>2878.7665625</v>
      </c>
      <c r="B324">
        <f t="shared" si="57"/>
        <v>12066.5827592284</v>
      </c>
      <c r="C324">
        <f t="shared" si="58"/>
        <v>12839.915552308301</v>
      </c>
      <c r="D324" s="4">
        <v>0</v>
      </c>
      <c r="F324">
        <v>2878.7665625</v>
      </c>
      <c r="G324">
        <f t="shared" si="59"/>
        <v>17732647.1104558</v>
      </c>
      <c r="H324">
        <f t="shared" si="60"/>
        <v>18867304.772148699</v>
      </c>
      <c r="I324" s="4">
        <f t="shared" si="49"/>
        <v>0</v>
      </c>
      <c r="J324" s="4"/>
      <c r="K324">
        <f t="shared" ref="K324:K387" si="61">SQRT(L324)</f>
        <v>53.654138353905189</v>
      </c>
      <c r="L324">
        <v>2878.7665625</v>
      </c>
      <c r="M324">
        <v>0</v>
      </c>
      <c r="N324">
        <v>0</v>
      </c>
      <c r="O324" s="4">
        <v>0</v>
      </c>
      <c r="P324">
        <v>4271.38492978251</v>
      </c>
      <c r="Q324">
        <v>4150.7166061566704</v>
      </c>
      <c r="R324" t="e">
        <f t="shared" ref="R324:S387" si="62">(6700-P324)/M324</f>
        <v>#DIV/0!</v>
      </c>
      <c r="S324" t="e">
        <f t="shared" si="62"/>
        <v>#DIV/0!</v>
      </c>
      <c r="AG324">
        <v>0</v>
      </c>
      <c r="AH324">
        <v>0</v>
      </c>
      <c r="AI324">
        <v>1</v>
      </c>
      <c r="AJ324">
        <v>1</v>
      </c>
    </row>
    <row r="325" spans="1:36" x14ac:dyDescent="0.2">
      <c r="A325">
        <v>2883.7665625</v>
      </c>
      <c r="B325">
        <f t="shared" si="57"/>
        <v>12066.5827592284</v>
      </c>
      <c r="C325">
        <f t="shared" si="58"/>
        <v>12839.915552308301</v>
      </c>
      <c r="D325" s="4">
        <v>0</v>
      </c>
      <c r="F325">
        <v>2883.7665625</v>
      </c>
      <c r="G325">
        <f t="shared" si="59"/>
        <v>17732647.1104558</v>
      </c>
      <c r="H325">
        <f t="shared" si="60"/>
        <v>18867304.772148699</v>
      </c>
      <c r="I325" s="4">
        <f t="shared" ref="I325:I388" si="63">IF(G324=G325,0,(H325-G325)/H325)</f>
        <v>0</v>
      </c>
      <c r="J325" s="4"/>
      <c r="K325">
        <f t="shared" si="61"/>
        <v>53.700712867707814</v>
      </c>
      <c r="L325">
        <v>2883.7665625</v>
      </c>
      <c r="M325">
        <v>0</v>
      </c>
      <c r="N325">
        <v>0</v>
      </c>
      <c r="O325" s="4">
        <v>0</v>
      </c>
      <c r="P325">
        <v>4239.0478321418004</v>
      </c>
      <c r="Q325">
        <v>4120.0522046770702</v>
      </c>
      <c r="R325" t="e">
        <f t="shared" si="62"/>
        <v>#DIV/0!</v>
      </c>
      <c r="S325" t="e">
        <f t="shared" si="62"/>
        <v>#DIV/0!</v>
      </c>
      <c r="AG325">
        <v>0</v>
      </c>
      <c r="AH325">
        <v>0</v>
      </c>
      <c r="AI325">
        <v>1</v>
      </c>
      <c r="AJ325">
        <v>1</v>
      </c>
    </row>
    <row r="326" spans="1:36" x14ac:dyDescent="0.2">
      <c r="A326">
        <v>2893.7665625</v>
      </c>
      <c r="B326">
        <f t="shared" si="57"/>
        <v>12066.5827592284</v>
      </c>
      <c r="C326">
        <f t="shared" si="58"/>
        <v>12839.915552308301</v>
      </c>
      <c r="D326" s="4">
        <v>0</v>
      </c>
      <c r="F326">
        <v>2893.7665625</v>
      </c>
      <c r="G326">
        <f t="shared" si="59"/>
        <v>17732647.1104558</v>
      </c>
      <c r="H326">
        <f t="shared" si="60"/>
        <v>18867304.772148699</v>
      </c>
      <c r="I326" s="4">
        <f t="shared" si="63"/>
        <v>0</v>
      </c>
      <c r="J326" s="4"/>
      <c r="K326">
        <f t="shared" si="61"/>
        <v>53.793740923085096</v>
      </c>
      <c r="L326">
        <v>2893.7665625</v>
      </c>
      <c r="M326">
        <v>0</v>
      </c>
      <c r="N326">
        <v>0</v>
      </c>
      <c r="O326" s="4">
        <v>0</v>
      </c>
      <c r="P326">
        <v>4320.2198773233704</v>
      </c>
      <c r="Q326">
        <v>4193.4264372038697</v>
      </c>
      <c r="R326" t="e">
        <f t="shared" si="62"/>
        <v>#DIV/0!</v>
      </c>
      <c r="S326" t="e">
        <f t="shared" si="62"/>
        <v>#DIV/0!</v>
      </c>
      <c r="AG326">
        <v>0</v>
      </c>
      <c r="AH326">
        <v>0</v>
      </c>
      <c r="AI326">
        <v>1</v>
      </c>
      <c r="AJ326">
        <v>1</v>
      </c>
    </row>
    <row r="327" spans="1:36" x14ac:dyDescent="0.2">
      <c r="A327">
        <v>2903.7665625</v>
      </c>
      <c r="B327">
        <f t="shared" si="57"/>
        <v>12066.5827592284</v>
      </c>
      <c r="C327">
        <f t="shared" si="58"/>
        <v>12839.915552308301</v>
      </c>
      <c r="D327" s="4">
        <v>0</v>
      </c>
      <c r="F327">
        <v>2903.7665625</v>
      </c>
      <c r="G327">
        <f t="shared" si="59"/>
        <v>17732647.1104558</v>
      </c>
      <c r="H327">
        <f t="shared" si="60"/>
        <v>18867304.772148699</v>
      </c>
      <c r="I327" s="4">
        <f t="shared" si="63"/>
        <v>0</v>
      </c>
      <c r="J327" s="4"/>
      <c r="K327">
        <f t="shared" si="61"/>
        <v>53.88660837814902</v>
      </c>
      <c r="L327">
        <v>2903.7665625</v>
      </c>
      <c r="M327">
        <v>0</v>
      </c>
      <c r="N327">
        <v>0</v>
      </c>
      <c r="O327" s="4">
        <v>0</v>
      </c>
      <c r="P327">
        <v>4453.2836595917697</v>
      </c>
      <c r="Q327">
        <v>4314.8842601422302</v>
      </c>
      <c r="R327" t="e">
        <f t="shared" si="62"/>
        <v>#DIV/0!</v>
      </c>
      <c r="S327" t="e">
        <f t="shared" si="62"/>
        <v>#DIV/0!</v>
      </c>
      <c r="AG327">
        <v>0</v>
      </c>
      <c r="AH327">
        <v>0</v>
      </c>
      <c r="AI327">
        <v>1</v>
      </c>
      <c r="AJ327">
        <v>1</v>
      </c>
    </row>
    <row r="328" spans="1:36" x14ac:dyDescent="0.2">
      <c r="A328">
        <v>2913.7665625</v>
      </c>
      <c r="B328">
        <f t="shared" si="57"/>
        <v>12066.5827592284</v>
      </c>
      <c r="C328">
        <f t="shared" si="58"/>
        <v>12839.915552308301</v>
      </c>
      <c r="D328" s="4">
        <v>0</v>
      </c>
      <c r="F328">
        <v>2913.7665625</v>
      </c>
      <c r="G328">
        <f t="shared" si="59"/>
        <v>17732647.1104558</v>
      </c>
      <c r="H328">
        <f t="shared" si="60"/>
        <v>18867304.772148699</v>
      </c>
      <c r="I328" s="4">
        <f t="shared" si="63"/>
        <v>0</v>
      </c>
      <c r="J328" s="4"/>
      <c r="K328">
        <f t="shared" si="61"/>
        <v>53.979316061802784</v>
      </c>
      <c r="L328">
        <v>2913.7665625</v>
      </c>
      <c r="M328">
        <v>0</v>
      </c>
      <c r="N328">
        <v>0</v>
      </c>
      <c r="O328" s="4">
        <v>0</v>
      </c>
      <c r="P328">
        <v>4601.84263673431</v>
      </c>
      <c r="Q328">
        <v>4451.3528575191704</v>
      </c>
      <c r="R328" t="e">
        <f t="shared" si="62"/>
        <v>#DIV/0!</v>
      </c>
      <c r="S328" t="e">
        <f t="shared" si="62"/>
        <v>#DIV/0!</v>
      </c>
      <c r="AG328">
        <v>0</v>
      </c>
      <c r="AH328">
        <v>0</v>
      </c>
      <c r="AI328">
        <v>1</v>
      </c>
      <c r="AJ328">
        <v>1</v>
      </c>
    </row>
    <row r="329" spans="1:36" x14ac:dyDescent="0.2">
      <c r="A329">
        <v>2923.7665625</v>
      </c>
      <c r="B329">
        <f t="shared" si="57"/>
        <v>12066.5827592284</v>
      </c>
      <c r="C329">
        <f t="shared" si="58"/>
        <v>12839.915552308301</v>
      </c>
      <c r="D329" s="4">
        <v>0</v>
      </c>
      <c r="F329">
        <v>2923.7665625</v>
      </c>
      <c r="G329">
        <f t="shared" si="59"/>
        <v>17732647.1104558</v>
      </c>
      <c r="H329">
        <f t="shared" si="60"/>
        <v>18867304.772148699</v>
      </c>
      <c r="I329" s="4">
        <f t="shared" si="63"/>
        <v>0</v>
      </c>
      <c r="J329" s="4"/>
      <c r="K329">
        <f t="shared" si="61"/>
        <v>54.071864795843688</v>
      </c>
      <c r="L329">
        <v>2923.7665625</v>
      </c>
      <c r="M329">
        <v>0</v>
      </c>
      <c r="N329">
        <v>0</v>
      </c>
      <c r="O329" s="4">
        <v>0</v>
      </c>
      <c r="P329">
        <v>4757.8483231583104</v>
      </c>
      <c r="Q329">
        <v>4596.2498244025401</v>
      </c>
      <c r="R329" t="e">
        <f t="shared" si="62"/>
        <v>#DIV/0!</v>
      </c>
      <c r="S329" t="e">
        <f t="shared" si="62"/>
        <v>#DIV/0!</v>
      </c>
      <c r="AG329">
        <v>0</v>
      </c>
      <c r="AH329">
        <v>0</v>
      </c>
      <c r="AI329">
        <v>1</v>
      </c>
      <c r="AJ329">
        <v>1</v>
      </c>
    </row>
    <row r="330" spans="1:36" x14ac:dyDescent="0.2">
      <c r="A330">
        <v>2933.7665625</v>
      </c>
      <c r="B330">
        <f t="shared" si="57"/>
        <v>12066.5827592284</v>
      </c>
      <c r="C330">
        <f t="shared" si="58"/>
        <v>12839.915552308301</v>
      </c>
      <c r="D330" s="4">
        <v>0</v>
      </c>
      <c r="F330">
        <v>2933.7665625</v>
      </c>
      <c r="G330">
        <f t="shared" si="59"/>
        <v>17732647.1104558</v>
      </c>
      <c r="H330">
        <f t="shared" si="60"/>
        <v>18867304.772148699</v>
      </c>
      <c r="I330" s="4">
        <f t="shared" si="63"/>
        <v>0</v>
      </c>
      <c r="J330" s="4"/>
      <c r="K330">
        <f t="shared" si="61"/>
        <v>54.164255395048123</v>
      </c>
      <c r="L330">
        <v>2933.7665625</v>
      </c>
      <c r="M330">
        <v>0</v>
      </c>
      <c r="N330">
        <v>0</v>
      </c>
      <c r="O330" s="4">
        <v>0</v>
      </c>
      <c r="P330">
        <v>4918.72862975921</v>
      </c>
      <c r="Q330">
        <v>4746.4791821305798</v>
      </c>
      <c r="R330" t="e">
        <f t="shared" si="62"/>
        <v>#DIV/0!</v>
      </c>
      <c r="S330" t="e">
        <f t="shared" si="62"/>
        <v>#DIV/0!</v>
      </c>
      <c r="AG330">
        <v>0</v>
      </c>
      <c r="AH330">
        <v>0</v>
      </c>
      <c r="AI330">
        <v>1</v>
      </c>
      <c r="AJ330">
        <v>1</v>
      </c>
    </row>
    <row r="331" spans="1:36" x14ac:dyDescent="0.2">
      <c r="A331">
        <v>2933.8603125</v>
      </c>
      <c r="B331">
        <f t="shared" si="57"/>
        <v>12066.5827592284</v>
      </c>
      <c r="C331">
        <f t="shared" si="58"/>
        <v>12839.915552308301</v>
      </c>
      <c r="D331" s="4">
        <v>0</v>
      </c>
      <c r="F331">
        <v>2933.8603125</v>
      </c>
      <c r="G331">
        <f t="shared" si="59"/>
        <v>17732647.1104558</v>
      </c>
      <c r="H331">
        <f t="shared" si="60"/>
        <v>18867304.772148699</v>
      </c>
      <c r="I331" s="4">
        <f t="shared" si="63"/>
        <v>0</v>
      </c>
      <c r="J331" s="4"/>
      <c r="K331">
        <f t="shared" si="61"/>
        <v>54.165120811274853</v>
      </c>
      <c r="L331">
        <v>2933.8603125</v>
      </c>
      <c r="M331">
        <v>0</v>
      </c>
      <c r="N331">
        <v>0</v>
      </c>
      <c r="O331" s="4">
        <v>0</v>
      </c>
      <c r="P331">
        <v>4805.0269845883604</v>
      </c>
      <c r="Q331">
        <v>4632.9633731700897</v>
      </c>
      <c r="R331" t="e">
        <f t="shared" si="62"/>
        <v>#DIV/0!</v>
      </c>
      <c r="S331" t="e">
        <f t="shared" si="62"/>
        <v>#DIV/0!</v>
      </c>
      <c r="AG331">
        <v>0</v>
      </c>
      <c r="AH331">
        <v>0</v>
      </c>
      <c r="AI331">
        <v>0</v>
      </c>
      <c r="AJ331">
        <v>0</v>
      </c>
    </row>
    <row r="332" spans="1:36" x14ac:dyDescent="0.2">
      <c r="A332">
        <v>2933.9540625</v>
      </c>
      <c r="B332">
        <f t="shared" si="57"/>
        <v>12066.5827592284</v>
      </c>
      <c r="C332">
        <f t="shared" si="58"/>
        <v>12839.915552308301</v>
      </c>
      <c r="D332" s="4">
        <v>0</v>
      </c>
      <c r="F332">
        <v>2933.9540625</v>
      </c>
      <c r="G332">
        <f t="shared" si="59"/>
        <v>17732647.1104558</v>
      </c>
      <c r="H332">
        <f t="shared" si="60"/>
        <v>18867304.772148699</v>
      </c>
      <c r="I332" s="4">
        <f t="shared" si="63"/>
        <v>0</v>
      </c>
      <c r="J332" s="4"/>
      <c r="K332">
        <f t="shared" si="61"/>
        <v>54.165986213674721</v>
      </c>
      <c r="L332">
        <v>2933.9540625</v>
      </c>
      <c r="M332">
        <v>0</v>
      </c>
      <c r="N332">
        <v>0</v>
      </c>
      <c r="O332" s="4">
        <v>0</v>
      </c>
      <c r="P332">
        <v>4739.7586566052296</v>
      </c>
      <c r="Q332">
        <v>4566.7721215097399</v>
      </c>
      <c r="R332" t="e">
        <f t="shared" si="62"/>
        <v>#DIV/0!</v>
      </c>
      <c r="S332" t="e">
        <f t="shared" si="62"/>
        <v>#DIV/0!</v>
      </c>
      <c r="AG332">
        <v>0</v>
      </c>
      <c r="AH332">
        <v>0</v>
      </c>
      <c r="AI332">
        <v>0</v>
      </c>
      <c r="AJ332">
        <v>0</v>
      </c>
    </row>
    <row r="333" spans="1:36" x14ac:dyDescent="0.2">
      <c r="A333">
        <v>2934.1415625</v>
      </c>
      <c r="B333">
        <f t="shared" si="57"/>
        <v>12066.5827592284</v>
      </c>
      <c r="C333">
        <f t="shared" si="58"/>
        <v>12839.915552308301</v>
      </c>
      <c r="D333" s="4">
        <v>0</v>
      </c>
      <c r="F333">
        <v>2934.1415625</v>
      </c>
      <c r="G333">
        <f t="shared" si="59"/>
        <v>17732647.1104558</v>
      </c>
      <c r="H333">
        <f t="shared" si="60"/>
        <v>18867304.772148699</v>
      </c>
      <c r="I333" s="4">
        <f t="shared" si="63"/>
        <v>0</v>
      </c>
      <c r="J333" s="4"/>
      <c r="K333">
        <f t="shared" si="61"/>
        <v>54.167716976996545</v>
      </c>
      <c r="L333">
        <v>2934.1415625</v>
      </c>
      <c r="M333">
        <v>0</v>
      </c>
      <c r="N333">
        <v>0</v>
      </c>
      <c r="O333" s="4">
        <v>0</v>
      </c>
      <c r="P333">
        <v>4674.0204018362101</v>
      </c>
      <c r="Q333">
        <v>4498.5430512313596</v>
      </c>
      <c r="R333" t="e">
        <f t="shared" si="62"/>
        <v>#DIV/0!</v>
      </c>
      <c r="S333" t="e">
        <f t="shared" si="62"/>
        <v>#DIV/0!</v>
      </c>
      <c r="AG333">
        <v>0</v>
      </c>
      <c r="AH333">
        <v>0</v>
      </c>
      <c r="AI333">
        <v>0</v>
      </c>
      <c r="AJ333">
        <v>0</v>
      </c>
    </row>
    <row r="334" spans="1:36" x14ac:dyDescent="0.2">
      <c r="A334">
        <v>2934.5165625</v>
      </c>
      <c r="B334">
        <f t="shared" si="57"/>
        <v>12066.5827592284</v>
      </c>
      <c r="C334">
        <f t="shared" si="58"/>
        <v>12839.915552308301</v>
      </c>
      <c r="D334" s="4">
        <v>0</v>
      </c>
      <c r="F334">
        <v>2934.5165625</v>
      </c>
      <c r="G334">
        <f t="shared" si="59"/>
        <v>17732647.1104558</v>
      </c>
      <c r="H334">
        <f t="shared" si="60"/>
        <v>18867304.772148699</v>
      </c>
      <c r="I334" s="4">
        <f t="shared" si="63"/>
        <v>0</v>
      </c>
      <c r="J334" s="4"/>
      <c r="K334">
        <f t="shared" si="61"/>
        <v>54.171178337747094</v>
      </c>
      <c r="L334">
        <v>2934.5165625</v>
      </c>
      <c r="M334">
        <v>0</v>
      </c>
      <c r="N334">
        <v>0</v>
      </c>
      <c r="O334" s="4">
        <v>0</v>
      </c>
      <c r="P334">
        <v>4610.8761414045803</v>
      </c>
      <c r="Q334">
        <v>4439.3103287088597</v>
      </c>
      <c r="R334" t="e">
        <f t="shared" si="62"/>
        <v>#DIV/0!</v>
      </c>
      <c r="S334" t="e">
        <f t="shared" si="62"/>
        <v>#DIV/0!</v>
      </c>
      <c r="AG334">
        <v>0</v>
      </c>
      <c r="AH334">
        <v>0</v>
      </c>
      <c r="AI334">
        <v>0</v>
      </c>
      <c r="AJ334">
        <v>0</v>
      </c>
    </row>
    <row r="335" spans="1:36" x14ac:dyDescent="0.2">
      <c r="A335">
        <v>2935.2665625</v>
      </c>
      <c r="B335">
        <f t="shared" si="57"/>
        <v>12066.5827592284</v>
      </c>
      <c r="C335">
        <f t="shared" si="58"/>
        <v>12839.915552308301</v>
      </c>
      <c r="D335" s="4">
        <v>0</v>
      </c>
      <c r="F335">
        <v>2935.2665625</v>
      </c>
      <c r="G335">
        <f t="shared" si="59"/>
        <v>17732647.1104558</v>
      </c>
      <c r="H335">
        <f t="shared" si="60"/>
        <v>18867304.772148699</v>
      </c>
      <c r="I335" s="4">
        <f t="shared" si="63"/>
        <v>0</v>
      </c>
      <c r="J335" s="4"/>
      <c r="K335">
        <f t="shared" si="61"/>
        <v>54.178100395824139</v>
      </c>
      <c r="L335">
        <v>2935.2665625</v>
      </c>
      <c r="M335">
        <v>0</v>
      </c>
      <c r="N335">
        <v>0</v>
      </c>
      <c r="O335" s="4">
        <v>0</v>
      </c>
      <c r="P335">
        <v>4568.8917492515302</v>
      </c>
      <c r="Q335">
        <v>4395.0418711805996</v>
      </c>
      <c r="R335" t="e">
        <f t="shared" si="62"/>
        <v>#DIV/0!</v>
      </c>
      <c r="S335" t="e">
        <f t="shared" si="62"/>
        <v>#DIV/0!</v>
      </c>
      <c r="AG335">
        <v>0</v>
      </c>
      <c r="AH335">
        <v>0</v>
      </c>
      <c r="AI335">
        <v>0</v>
      </c>
      <c r="AJ335">
        <v>0</v>
      </c>
    </row>
    <row r="336" spans="1:36" x14ac:dyDescent="0.2">
      <c r="A336">
        <v>2936.7665625</v>
      </c>
      <c r="B336">
        <f t="shared" si="57"/>
        <v>12066.5827592284</v>
      </c>
      <c r="C336">
        <f t="shared" si="58"/>
        <v>12839.915552308301</v>
      </c>
      <c r="D336" s="4">
        <v>0</v>
      </c>
      <c r="F336">
        <v>2936.7665625</v>
      </c>
      <c r="G336">
        <f t="shared" si="59"/>
        <v>17732647.1104558</v>
      </c>
      <c r="H336">
        <f t="shared" si="60"/>
        <v>18867304.772148699</v>
      </c>
      <c r="I336" s="4">
        <f t="shared" si="63"/>
        <v>0</v>
      </c>
      <c r="J336" s="4"/>
      <c r="K336">
        <f t="shared" si="61"/>
        <v>54.191941859468372</v>
      </c>
      <c r="L336">
        <v>2936.7665625</v>
      </c>
      <c r="M336">
        <v>0</v>
      </c>
      <c r="N336">
        <v>0</v>
      </c>
      <c r="O336" s="4">
        <v>0</v>
      </c>
      <c r="P336">
        <v>4541.9892316016103</v>
      </c>
      <c r="Q336">
        <v>4373.4987606586801</v>
      </c>
      <c r="R336" t="e">
        <f t="shared" si="62"/>
        <v>#DIV/0!</v>
      </c>
      <c r="S336" t="e">
        <f t="shared" si="62"/>
        <v>#DIV/0!</v>
      </c>
      <c r="AG336">
        <v>0</v>
      </c>
      <c r="AH336">
        <v>0</v>
      </c>
      <c r="AI336">
        <v>0</v>
      </c>
      <c r="AJ336">
        <v>0</v>
      </c>
    </row>
    <row r="337" spans="1:36" x14ac:dyDescent="0.2">
      <c r="A337">
        <v>2939.7665625</v>
      </c>
      <c r="B337">
        <f t="shared" si="57"/>
        <v>12066.5827592284</v>
      </c>
      <c r="C337">
        <f t="shared" si="58"/>
        <v>12839.915552308301</v>
      </c>
      <c r="D337" s="4">
        <v>0</v>
      </c>
      <c r="F337">
        <v>2939.7665625</v>
      </c>
      <c r="G337">
        <f t="shared" si="59"/>
        <v>17732647.1104558</v>
      </c>
      <c r="H337">
        <f t="shared" si="60"/>
        <v>18867304.772148699</v>
      </c>
      <c r="I337" s="4">
        <f t="shared" si="63"/>
        <v>0</v>
      </c>
      <c r="J337" s="4"/>
      <c r="K337">
        <f t="shared" si="61"/>
        <v>54.219614186196495</v>
      </c>
      <c r="L337">
        <v>2939.7665625</v>
      </c>
      <c r="M337">
        <v>0</v>
      </c>
      <c r="N337">
        <v>0</v>
      </c>
      <c r="O337" s="4">
        <v>0</v>
      </c>
      <c r="P337">
        <v>4500.6782869679</v>
      </c>
      <c r="Q337">
        <v>4330.1653422491199</v>
      </c>
      <c r="R337" t="e">
        <f t="shared" si="62"/>
        <v>#DIV/0!</v>
      </c>
      <c r="S337" t="e">
        <f t="shared" si="62"/>
        <v>#DIV/0!</v>
      </c>
      <c r="AG337">
        <v>0</v>
      </c>
      <c r="AH337">
        <v>0</v>
      </c>
      <c r="AI337">
        <v>0</v>
      </c>
      <c r="AJ337">
        <v>0</v>
      </c>
    </row>
    <row r="338" spans="1:36" x14ac:dyDescent="0.2">
      <c r="A338">
        <v>2942.7665625</v>
      </c>
      <c r="B338">
        <f t="shared" si="57"/>
        <v>12066.5827592284</v>
      </c>
      <c r="C338">
        <f t="shared" si="58"/>
        <v>12839.915552308301</v>
      </c>
      <c r="D338" s="4">
        <v>0</v>
      </c>
      <c r="F338">
        <v>2942.7665625</v>
      </c>
      <c r="G338">
        <f t="shared" si="59"/>
        <v>17732647.1104558</v>
      </c>
      <c r="H338">
        <f t="shared" si="60"/>
        <v>18867304.772148699</v>
      </c>
      <c r="I338" s="4">
        <f t="shared" si="63"/>
        <v>0</v>
      </c>
      <c r="J338" s="4"/>
      <c r="K338">
        <f t="shared" si="61"/>
        <v>54.247272396868027</v>
      </c>
      <c r="L338">
        <v>2942.7665625</v>
      </c>
      <c r="M338">
        <v>0</v>
      </c>
      <c r="N338">
        <v>0</v>
      </c>
      <c r="O338" s="4">
        <v>0</v>
      </c>
      <c r="P338">
        <v>4500.2176140893198</v>
      </c>
      <c r="Q338">
        <v>4329.5716173256196</v>
      </c>
      <c r="R338" t="e">
        <f t="shared" si="62"/>
        <v>#DIV/0!</v>
      </c>
      <c r="S338" t="e">
        <f t="shared" si="62"/>
        <v>#DIV/0!</v>
      </c>
      <c r="AG338">
        <v>0</v>
      </c>
      <c r="AH338">
        <v>0</v>
      </c>
      <c r="AI338">
        <v>0</v>
      </c>
      <c r="AJ338">
        <v>0</v>
      </c>
    </row>
    <row r="339" spans="1:36" x14ac:dyDescent="0.2">
      <c r="A339">
        <v>2945.7665625</v>
      </c>
      <c r="B339">
        <f t="shared" si="57"/>
        <v>12066.5827592284</v>
      </c>
      <c r="C339">
        <f t="shared" si="58"/>
        <v>12839.915552308301</v>
      </c>
      <c r="D339" s="4">
        <v>0</v>
      </c>
      <c r="F339">
        <v>2945.7665625</v>
      </c>
      <c r="G339">
        <f t="shared" si="59"/>
        <v>17732647.1104558</v>
      </c>
      <c r="H339">
        <f t="shared" si="60"/>
        <v>18867304.772148699</v>
      </c>
      <c r="I339" s="4">
        <f t="shared" si="63"/>
        <v>0</v>
      </c>
      <c r="J339" s="4"/>
      <c r="K339">
        <f t="shared" si="61"/>
        <v>54.274916513063381</v>
      </c>
      <c r="L339">
        <v>2945.7665625</v>
      </c>
      <c r="M339">
        <v>0</v>
      </c>
      <c r="N339">
        <v>0</v>
      </c>
      <c r="O339" s="4">
        <v>0</v>
      </c>
      <c r="P339">
        <v>4503.7495508436796</v>
      </c>
      <c r="Q339">
        <v>4330.6751722854397</v>
      </c>
      <c r="R339" t="e">
        <f t="shared" si="62"/>
        <v>#DIV/0!</v>
      </c>
      <c r="S339" t="e">
        <f t="shared" si="62"/>
        <v>#DIV/0!</v>
      </c>
      <c r="AG339">
        <v>0</v>
      </c>
      <c r="AH339">
        <v>0</v>
      </c>
      <c r="AI339">
        <v>0</v>
      </c>
      <c r="AJ339">
        <v>0</v>
      </c>
    </row>
    <row r="340" spans="1:36" x14ac:dyDescent="0.2">
      <c r="A340">
        <v>2947.7665625</v>
      </c>
      <c r="B340">
        <f t="shared" si="57"/>
        <v>12066.5827592284</v>
      </c>
      <c r="C340">
        <f t="shared" si="58"/>
        <v>12839.915552308301</v>
      </c>
      <c r="D340" s="4">
        <v>0</v>
      </c>
      <c r="F340">
        <v>2947.7665625</v>
      </c>
      <c r="G340">
        <f t="shared" si="59"/>
        <v>17732647.1104558</v>
      </c>
      <c r="H340">
        <f t="shared" si="60"/>
        <v>18867304.772148699</v>
      </c>
      <c r="I340" s="4">
        <f t="shared" si="63"/>
        <v>0</v>
      </c>
      <c r="J340" s="4"/>
      <c r="K340">
        <f t="shared" si="61"/>
        <v>54.29333810422785</v>
      </c>
      <c r="L340">
        <v>2947.7665625</v>
      </c>
      <c r="M340">
        <v>0</v>
      </c>
      <c r="N340">
        <v>0</v>
      </c>
      <c r="O340" s="4">
        <v>0</v>
      </c>
      <c r="P340">
        <v>4500.7439304065701</v>
      </c>
      <c r="Q340">
        <v>4331.3618913416803</v>
      </c>
      <c r="R340" t="e">
        <f t="shared" si="62"/>
        <v>#DIV/0!</v>
      </c>
      <c r="S340" t="e">
        <f t="shared" si="62"/>
        <v>#DIV/0!</v>
      </c>
      <c r="AG340">
        <v>0</v>
      </c>
      <c r="AH340">
        <v>0</v>
      </c>
      <c r="AI340">
        <v>0</v>
      </c>
      <c r="AJ340">
        <v>0</v>
      </c>
    </row>
    <row r="341" spans="1:36" x14ac:dyDescent="0.2">
      <c r="A341">
        <v>2949.0165625</v>
      </c>
      <c r="B341">
        <v>12066.7860520305</v>
      </c>
      <c r="C341">
        <v>12840.160305981</v>
      </c>
      <c r="D341" s="4">
        <f t="shared" ref="D341:D350" si="64">(C341-B341)/C341</f>
        <v>6.0230887739793966E-2</v>
      </c>
      <c r="F341">
        <v>2949.0165625</v>
      </c>
      <c r="G341">
        <v>17799019.624499999</v>
      </c>
      <c r="H341">
        <v>18934265.734746002</v>
      </c>
      <c r="I341" s="4">
        <f t="shared" si="63"/>
        <v>5.9957229192295992E-2</v>
      </c>
      <c r="J341" s="4"/>
      <c r="K341">
        <f t="shared" si="61"/>
        <v>54.304848425347807</v>
      </c>
      <c r="L341">
        <v>2949.0165625</v>
      </c>
      <c r="M341">
        <v>0.31800568724105399</v>
      </c>
      <c r="N341">
        <v>0.38521533009978198</v>
      </c>
      <c r="O341" s="4">
        <f t="shared" ref="O341:O350" si="65">ABS((N341-M341)/N341)</f>
        <v>0.17447291840986376</v>
      </c>
      <c r="P341">
        <v>3000</v>
      </c>
      <c r="Q341">
        <v>3000</v>
      </c>
      <c r="R341">
        <f t="shared" si="62"/>
        <v>11635.012040508993</v>
      </c>
      <c r="S341">
        <f t="shared" si="62"/>
        <v>9605.017534067485</v>
      </c>
      <c r="AG341">
        <v>106166.566121515</v>
      </c>
      <c r="AH341">
        <v>107109.997757847</v>
      </c>
      <c r="AI341">
        <v>-1</v>
      </c>
      <c r="AJ341">
        <v>-1</v>
      </c>
    </row>
    <row r="342" spans="1:36" x14ac:dyDescent="0.2">
      <c r="A342">
        <v>2950.2665625</v>
      </c>
      <c r="B342">
        <v>12067.1978047312</v>
      </c>
      <c r="C342">
        <v>12840.7273988457</v>
      </c>
      <c r="D342" s="4">
        <f t="shared" si="64"/>
        <v>6.0240325184695923E-2</v>
      </c>
      <c r="F342">
        <v>2950.2665625</v>
      </c>
      <c r="G342">
        <v>17892050.6139336</v>
      </c>
      <c r="H342">
        <v>19032953.6802967</v>
      </c>
      <c r="I342" s="4">
        <f t="shared" si="63"/>
        <v>5.9943563438825891E-2</v>
      </c>
      <c r="J342" s="4"/>
      <c r="K342">
        <f t="shared" si="61"/>
        <v>54.31635630728556</v>
      </c>
      <c r="L342">
        <v>2950.2665625</v>
      </c>
      <c r="M342">
        <v>0.34079863393520499</v>
      </c>
      <c r="N342">
        <v>0.52213325337174898</v>
      </c>
      <c r="O342" s="4">
        <f t="shared" si="65"/>
        <v>0.34729567263825883</v>
      </c>
      <c r="P342">
        <v>3000</v>
      </c>
      <c r="Q342">
        <v>3000</v>
      </c>
      <c r="R342">
        <f t="shared" si="62"/>
        <v>10856.851030404863</v>
      </c>
      <c r="S342">
        <f t="shared" si="62"/>
        <v>7086.3136490670322</v>
      </c>
      <c r="AG342">
        <v>42683.016972279998</v>
      </c>
      <c r="AH342">
        <v>50790.715123310903</v>
      </c>
      <c r="AI342">
        <v>-1</v>
      </c>
      <c r="AJ342">
        <v>-1</v>
      </c>
    </row>
    <row r="343" spans="1:36" x14ac:dyDescent="0.2">
      <c r="A343">
        <v>2952.7665625</v>
      </c>
      <c r="B343">
        <v>12069.6848167154</v>
      </c>
      <c r="C343">
        <v>12844.7025812835</v>
      </c>
      <c r="D343" s="4">
        <f t="shared" si="64"/>
        <v>6.0337540683690662E-2</v>
      </c>
      <c r="F343">
        <v>2952.7665625</v>
      </c>
      <c r="G343">
        <v>17993797.348203801</v>
      </c>
      <c r="H343">
        <v>19152602.743742201</v>
      </c>
      <c r="I343" s="4">
        <f t="shared" si="63"/>
        <v>6.0503807813641487E-2</v>
      </c>
      <c r="J343" s="4"/>
      <c r="K343">
        <f t="shared" si="61"/>
        <v>54.339364759812938</v>
      </c>
      <c r="L343">
        <v>2952.7665625</v>
      </c>
      <c r="M343">
        <v>1.64881095341795</v>
      </c>
      <c r="N343">
        <v>2.6580126968484401</v>
      </c>
      <c r="O343" s="4">
        <f t="shared" si="65"/>
        <v>0.37968281514497021</v>
      </c>
      <c r="P343">
        <v>3000</v>
      </c>
      <c r="Q343">
        <v>3000</v>
      </c>
      <c r="R343">
        <f t="shared" si="62"/>
        <v>2244.041375592501</v>
      </c>
      <c r="S343">
        <f t="shared" si="62"/>
        <v>1392.0174288057488</v>
      </c>
      <c r="AG343">
        <v>38714.370443858497</v>
      </c>
      <c r="AH343">
        <v>44928.535633122898</v>
      </c>
      <c r="AI343">
        <v>-1</v>
      </c>
      <c r="AJ343">
        <v>-1</v>
      </c>
    </row>
    <row r="344" spans="1:36" x14ac:dyDescent="0.2">
      <c r="A344">
        <v>2957.7665625</v>
      </c>
      <c r="B344">
        <v>12088.701864115799</v>
      </c>
      <c r="C344">
        <v>12869.872160188401</v>
      </c>
      <c r="D344" s="4">
        <f t="shared" si="64"/>
        <v>6.0697595620962726E-2</v>
      </c>
      <c r="F344">
        <v>2957.7665625</v>
      </c>
      <c r="G344">
        <v>18173680.214635</v>
      </c>
      <c r="H344">
        <v>19357907.381265901</v>
      </c>
      <c r="I344" s="4">
        <f t="shared" si="63"/>
        <v>6.1175371041240073E-2</v>
      </c>
      <c r="J344" s="4"/>
      <c r="K344">
        <f t="shared" si="61"/>
        <v>54.385352462772545</v>
      </c>
      <c r="L344">
        <v>2957.7665625</v>
      </c>
      <c r="M344">
        <v>5.9580080067289503</v>
      </c>
      <c r="N344">
        <v>7.4098188651152999</v>
      </c>
      <c r="O344" s="4">
        <f t="shared" si="65"/>
        <v>0.19593068127769395</v>
      </c>
      <c r="P344">
        <v>3000</v>
      </c>
      <c r="Q344">
        <v>3000</v>
      </c>
      <c r="R344">
        <f t="shared" si="62"/>
        <v>621.01292845213277</v>
      </c>
      <c r="S344">
        <f t="shared" si="62"/>
        <v>499.33744229825061</v>
      </c>
      <c r="AG344">
        <v>33238.776128621001</v>
      </c>
      <c r="AH344">
        <v>37193.319376344203</v>
      </c>
      <c r="AI344">
        <v>-1</v>
      </c>
      <c r="AJ344">
        <v>-1</v>
      </c>
    </row>
    <row r="345" spans="1:36" x14ac:dyDescent="0.2">
      <c r="A345">
        <v>2967.7665625</v>
      </c>
      <c r="B345">
        <v>12154.269864481799</v>
      </c>
      <c r="C345">
        <v>12944.352375853499</v>
      </c>
      <c r="D345" s="4">
        <f t="shared" si="64"/>
        <v>6.1036851317917341E-2</v>
      </c>
      <c r="F345">
        <v>2967.7665625</v>
      </c>
      <c r="G345">
        <v>18493400.646743901</v>
      </c>
      <c r="H345">
        <v>19714022.427021202</v>
      </c>
      <c r="I345" s="4">
        <f t="shared" si="63"/>
        <v>6.1916424453501914E-2</v>
      </c>
      <c r="J345" s="4"/>
      <c r="K345">
        <f t="shared" si="61"/>
        <v>54.477211405320666</v>
      </c>
      <c r="L345">
        <v>2967.7665625</v>
      </c>
      <c r="M345">
        <v>7.1555920664807804</v>
      </c>
      <c r="N345">
        <v>7.4862242679019699</v>
      </c>
      <c r="O345" s="4">
        <f t="shared" si="65"/>
        <v>4.4165414979459319E-2</v>
      </c>
      <c r="P345">
        <v>3000</v>
      </c>
      <c r="Q345">
        <v>3000</v>
      </c>
      <c r="R345">
        <f t="shared" si="62"/>
        <v>517.07810697203581</v>
      </c>
      <c r="S345">
        <f t="shared" si="62"/>
        <v>494.24113780082263</v>
      </c>
      <c r="AG345">
        <v>30705.310293151801</v>
      </c>
      <c r="AH345">
        <v>34029.689774712599</v>
      </c>
      <c r="AI345">
        <v>-1</v>
      </c>
      <c r="AJ345">
        <v>-1</v>
      </c>
    </row>
    <row r="346" spans="1:36" x14ac:dyDescent="0.2">
      <c r="A346">
        <v>2987.7665625</v>
      </c>
      <c r="B346">
        <v>12292.305784722899</v>
      </c>
      <c r="C346">
        <v>13084.071974942501</v>
      </c>
      <c r="D346" s="4">
        <f t="shared" si="64"/>
        <v>6.05137446305649E-2</v>
      </c>
      <c r="F346">
        <v>2987.7665625</v>
      </c>
      <c r="G346">
        <v>19080659.762995999</v>
      </c>
      <c r="H346">
        <v>20351477.173453402</v>
      </c>
      <c r="I346" s="4">
        <f t="shared" si="63"/>
        <v>6.2443497325838586E-2</v>
      </c>
      <c r="J346" s="4"/>
      <c r="K346">
        <f t="shared" si="61"/>
        <v>54.660466175289798</v>
      </c>
      <c r="L346">
        <v>2987.7665625</v>
      </c>
      <c r="M346">
        <v>6.6479999576234299</v>
      </c>
      <c r="N346">
        <v>6.4857356410014804</v>
      </c>
      <c r="O346" s="4">
        <f t="shared" si="65"/>
        <v>2.5018644854432247E-2</v>
      </c>
      <c r="P346">
        <v>3000</v>
      </c>
      <c r="Q346">
        <v>3000</v>
      </c>
      <c r="R346">
        <f t="shared" si="62"/>
        <v>556.55836696525796</v>
      </c>
      <c r="S346">
        <f t="shared" si="62"/>
        <v>570.48270308912447</v>
      </c>
      <c r="AG346">
        <v>28020.6013320641</v>
      </c>
      <c r="AH346">
        <v>29715.784868504801</v>
      </c>
      <c r="AI346">
        <v>-1</v>
      </c>
      <c r="AJ346">
        <v>-1</v>
      </c>
    </row>
    <row r="347" spans="1:36" x14ac:dyDescent="0.2">
      <c r="A347">
        <v>3027.7665625</v>
      </c>
      <c r="B347">
        <v>12529.363828600601</v>
      </c>
      <c r="C347">
        <v>13309.968290844899</v>
      </c>
      <c r="D347" s="4">
        <f t="shared" si="64"/>
        <v>5.8648108334054261E-2</v>
      </c>
      <c r="F347">
        <v>3027.7665625</v>
      </c>
      <c r="G347">
        <v>20120205.9259996</v>
      </c>
      <c r="H347">
        <v>21422806.116007999</v>
      </c>
      <c r="I347" s="4">
        <f t="shared" si="63"/>
        <v>6.0804368155815122E-2</v>
      </c>
      <c r="J347" s="4"/>
      <c r="K347">
        <f t="shared" si="61"/>
        <v>55.025144820345545</v>
      </c>
      <c r="L347">
        <v>3027.7665625</v>
      </c>
      <c r="M347">
        <v>5.2049022362632904</v>
      </c>
      <c r="N347">
        <v>4.8090801541193802</v>
      </c>
      <c r="O347" s="4">
        <f t="shared" si="65"/>
        <v>8.2307233287608125E-2</v>
      </c>
      <c r="P347">
        <v>3000</v>
      </c>
      <c r="Q347">
        <v>3000</v>
      </c>
      <c r="R347">
        <f t="shared" si="62"/>
        <v>710.86829916258102</v>
      </c>
      <c r="S347">
        <f t="shared" si="62"/>
        <v>769.37790209852085</v>
      </c>
      <c r="AG347">
        <v>23956.706818115999</v>
      </c>
      <c r="AH347">
        <v>23850.662259229201</v>
      </c>
      <c r="AI347">
        <v>-1</v>
      </c>
      <c r="AJ347">
        <v>-1</v>
      </c>
    </row>
    <row r="348" spans="1:36" x14ac:dyDescent="0.2">
      <c r="A348">
        <v>3067.7665625</v>
      </c>
      <c r="B348">
        <v>12715.6574225894</v>
      </c>
      <c r="C348">
        <v>13480.045261069699</v>
      </c>
      <c r="D348" s="4">
        <f t="shared" si="64"/>
        <v>5.6705138868327641E-2</v>
      </c>
      <c r="F348">
        <v>3067.7665625</v>
      </c>
      <c r="G348">
        <v>21006818.9604907</v>
      </c>
      <c r="H348">
        <v>22287866.2830314</v>
      </c>
      <c r="I348" s="4">
        <f t="shared" si="63"/>
        <v>5.7477342437037608E-2</v>
      </c>
      <c r="J348" s="4"/>
      <c r="K348">
        <f t="shared" si="61"/>
        <v>55.387422421520938</v>
      </c>
      <c r="L348">
        <v>3067.7665625</v>
      </c>
      <c r="M348">
        <v>4.1097774631774504</v>
      </c>
      <c r="N348">
        <v>3.6947683571178001</v>
      </c>
      <c r="O348" s="4">
        <f t="shared" si="65"/>
        <v>0.11232344383922054</v>
      </c>
      <c r="P348">
        <v>3000</v>
      </c>
      <c r="Q348">
        <v>3000</v>
      </c>
      <c r="R348">
        <f t="shared" si="62"/>
        <v>900.29205550690972</v>
      </c>
      <c r="S348">
        <f t="shared" si="62"/>
        <v>1001.4159596425366</v>
      </c>
      <c r="AG348">
        <v>20373.944906438501</v>
      </c>
      <c r="AH348">
        <v>19402.346091936499</v>
      </c>
      <c r="AI348">
        <v>-1</v>
      </c>
      <c r="AJ348">
        <v>-1</v>
      </c>
    </row>
    <row r="349" spans="1:36" x14ac:dyDescent="0.2">
      <c r="A349">
        <v>3107.7665625</v>
      </c>
      <c r="B349">
        <v>12864.3340467786</v>
      </c>
      <c r="C349">
        <v>13612.8037271924</v>
      </c>
      <c r="D349" s="4">
        <f t="shared" si="64"/>
        <v>5.4982771764988184E-2</v>
      </c>
      <c r="F349">
        <v>3107.7665625</v>
      </c>
      <c r="G349">
        <v>21759714.4737106</v>
      </c>
      <c r="H349">
        <v>22994542.123409301</v>
      </c>
      <c r="I349" s="4">
        <f t="shared" si="63"/>
        <v>5.3700901851905118E-2</v>
      </c>
      <c r="J349" s="4"/>
      <c r="K349">
        <f t="shared" si="61"/>
        <v>55.747345788835545</v>
      </c>
      <c r="L349">
        <v>3107.7665625</v>
      </c>
      <c r="M349">
        <v>3.3240537462827602</v>
      </c>
      <c r="N349">
        <v>2.94315494902084</v>
      </c>
      <c r="O349" s="4">
        <f t="shared" si="65"/>
        <v>0.12941853346479149</v>
      </c>
      <c r="P349">
        <v>3000</v>
      </c>
      <c r="Q349">
        <v>3000</v>
      </c>
      <c r="R349">
        <f t="shared" si="62"/>
        <v>1113.0987289653949</v>
      </c>
      <c r="S349">
        <f t="shared" si="62"/>
        <v>1257.1543340696198</v>
      </c>
      <c r="AG349">
        <v>17270.830754556999</v>
      </c>
      <c r="AH349">
        <v>15931.445926959999</v>
      </c>
      <c r="AI349">
        <v>-1</v>
      </c>
      <c r="AJ349">
        <v>-1</v>
      </c>
    </row>
    <row r="350" spans="1:36" x14ac:dyDescent="0.2">
      <c r="A350">
        <v>3127.7665625</v>
      </c>
      <c r="B350">
        <v>12927.5864974756</v>
      </c>
      <c r="C350">
        <v>13668.6514465493</v>
      </c>
      <c r="D350" s="4">
        <f t="shared" si="64"/>
        <v>5.4216390839403848E-2</v>
      </c>
      <c r="F350">
        <v>3127.7665625</v>
      </c>
      <c r="G350">
        <v>22090706.927564502</v>
      </c>
      <c r="H350">
        <v>23297890.299583498</v>
      </c>
      <c r="I350" s="4">
        <f t="shared" si="63"/>
        <v>5.1815136756849511E-2</v>
      </c>
      <c r="J350" s="4"/>
      <c r="K350">
        <f t="shared" si="61"/>
        <v>55.926438850511481</v>
      </c>
      <c r="L350">
        <v>3127.7665625</v>
      </c>
      <c r="M350">
        <v>3.0011913234129302</v>
      </c>
      <c r="N350">
        <v>2.6416169866688199</v>
      </c>
      <c r="O350" s="4">
        <f t="shared" si="65"/>
        <v>0.13611902806452922</v>
      </c>
      <c r="P350">
        <v>3000</v>
      </c>
      <c r="Q350">
        <v>3000</v>
      </c>
      <c r="R350">
        <f t="shared" si="62"/>
        <v>1232.8437614541649</v>
      </c>
      <c r="S350">
        <f t="shared" si="62"/>
        <v>1400.6572560187242</v>
      </c>
      <c r="AG350">
        <v>15828.4146308325</v>
      </c>
      <c r="AH350">
        <v>14403.3716904582</v>
      </c>
      <c r="AI350">
        <v>-1</v>
      </c>
      <c r="AJ350">
        <v>-1</v>
      </c>
    </row>
    <row r="351" spans="1:36" x14ac:dyDescent="0.2">
      <c r="A351">
        <v>3127.76900390625</v>
      </c>
      <c r="B351">
        <f t="shared" ref="B351:B380" si="66">B350</f>
        <v>12927.5864974756</v>
      </c>
      <c r="C351">
        <f t="shared" ref="C351:C380" si="67">C350</f>
        <v>13668.6514465493</v>
      </c>
      <c r="D351" s="4">
        <v>0</v>
      </c>
      <c r="F351">
        <v>3127.76900390625</v>
      </c>
      <c r="G351">
        <f t="shared" ref="G351:G380" si="68">G350</f>
        <v>22090706.927564502</v>
      </c>
      <c r="H351">
        <f t="shared" ref="H351:H380" si="69">H350</f>
        <v>23297890.299583498</v>
      </c>
      <c r="I351" s="4">
        <f t="shared" si="63"/>
        <v>0</v>
      </c>
      <c r="J351" s="4"/>
      <c r="K351">
        <f t="shared" si="61"/>
        <v>55.926460677449008</v>
      </c>
      <c r="L351">
        <v>3127.76900390625</v>
      </c>
      <c r="M351">
        <v>0</v>
      </c>
      <c r="N351">
        <v>0</v>
      </c>
      <c r="O351" s="4">
        <v>0</v>
      </c>
      <c r="P351">
        <v>3005.2505088007902</v>
      </c>
      <c r="Q351">
        <v>2998.5530414825098</v>
      </c>
      <c r="R351" t="e">
        <f t="shared" si="62"/>
        <v>#DIV/0!</v>
      </c>
      <c r="S351" t="e">
        <f t="shared" si="62"/>
        <v>#DIV/0!</v>
      </c>
      <c r="AG351">
        <v>0</v>
      </c>
      <c r="AH351">
        <v>0</v>
      </c>
      <c r="AI351">
        <v>0</v>
      </c>
      <c r="AJ351">
        <v>0</v>
      </c>
    </row>
    <row r="352" spans="1:36" x14ac:dyDescent="0.2">
      <c r="A352">
        <v>3127.7714453125</v>
      </c>
      <c r="B352">
        <f t="shared" si="66"/>
        <v>12927.5864974756</v>
      </c>
      <c r="C352">
        <f t="shared" si="67"/>
        <v>13668.6514465493</v>
      </c>
      <c r="D352" s="4">
        <v>0</v>
      </c>
      <c r="F352">
        <v>3127.7714453125</v>
      </c>
      <c r="G352">
        <f t="shared" si="68"/>
        <v>22090706.927564502</v>
      </c>
      <c r="H352">
        <f t="shared" si="69"/>
        <v>23297890.299583498</v>
      </c>
      <c r="I352" s="4">
        <f t="shared" si="63"/>
        <v>0</v>
      </c>
      <c r="J352" s="4"/>
      <c r="K352">
        <f t="shared" si="61"/>
        <v>55.926482504378015</v>
      </c>
      <c r="L352">
        <v>3127.7714453125</v>
      </c>
      <c r="M352">
        <v>0</v>
      </c>
      <c r="N352">
        <v>0</v>
      </c>
      <c r="O352" s="4">
        <v>0</v>
      </c>
      <c r="P352">
        <v>3035.2060714622198</v>
      </c>
      <c r="Q352">
        <v>3026.9140539434102</v>
      </c>
      <c r="R352" t="e">
        <f t="shared" si="62"/>
        <v>#DIV/0!</v>
      </c>
      <c r="S352" t="e">
        <f t="shared" si="62"/>
        <v>#DIV/0!</v>
      </c>
      <c r="AG352">
        <v>0</v>
      </c>
      <c r="AH352">
        <v>0</v>
      </c>
      <c r="AI352">
        <v>0</v>
      </c>
      <c r="AJ352">
        <v>0</v>
      </c>
    </row>
    <row r="353" spans="1:36" x14ac:dyDescent="0.2">
      <c r="A353">
        <v>3127.77388671875</v>
      </c>
      <c r="B353">
        <f t="shared" si="66"/>
        <v>12927.5864974756</v>
      </c>
      <c r="C353">
        <f t="shared" si="67"/>
        <v>13668.6514465493</v>
      </c>
      <c r="D353" s="4">
        <v>0</v>
      </c>
      <c r="F353">
        <v>3127.77388671875</v>
      </c>
      <c r="G353">
        <f t="shared" si="68"/>
        <v>22090706.927564502</v>
      </c>
      <c r="H353">
        <f t="shared" si="69"/>
        <v>23297890.299583498</v>
      </c>
      <c r="I353" s="4">
        <f t="shared" si="63"/>
        <v>0</v>
      </c>
      <c r="J353" s="4"/>
      <c r="K353">
        <f t="shared" si="61"/>
        <v>55.926504331298503</v>
      </c>
      <c r="L353">
        <v>3127.77388671875</v>
      </c>
      <c r="M353">
        <v>0</v>
      </c>
      <c r="N353">
        <v>0</v>
      </c>
      <c r="O353" s="4">
        <v>0</v>
      </c>
      <c r="P353">
        <v>3136.2872426553799</v>
      </c>
      <c r="Q353">
        <v>3119.4580700092602</v>
      </c>
      <c r="R353" t="e">
        <f t="shared" si="62"/>
        <v>#DIV/0!</v>
      </c>
      <c r="S353" t="e">
        <f t="shared" si="62"/>
        <v>#DIV/0!</v>
      </c>
      <c r="AG353">
        <v>0</v>
      </c>
      <c r="AH353">
        <v>0</v>
      </c>
      <c r="AI353">
        <v>1</v>
      </c>
      <c r="AJ353">
        <v>1</v>
      </c>
    </row>
    <row r="354" spans="1:36" x14ac:dyDescent="0.2">
      <c r="A354">
        <v>3127.776328125</v>
      </c>
      <c r="B354">
        <f t="shared" si="66"/>
        <v>12927.5864974756</v>
      </c>
      <c r="C354">
        <f t="shared" si="67"/>
        <v>13668.6514465493</v>
      </c>
      <c r="D354" s="4">
        <v>0</v>
      </c>
      <c r="F354">
        <v>3127.776328125</v>
      </c>
      <c r="G354">
        <f t="shared" si="68"/>
        <v>22090706.927564502</v>
      </c>
      <c r="H354">
        <f t="shared" si="69"/>
        <v>23297890.299583498</v>
      </c>
      <c r="I354" s="4">
        <f t="shared" si="63"/>
        <v>0</v>
      </c>
      <c r="J354" s="4"/>
      <c r="K354">
        <f t="shared" si="61"/>
        <v>55.926526158210471</v>
      </c>
      <c r="L354">
        <v>3127.776328125</v>
      </c>
      <c r="M354">
        <v>0</v>
      </c>
      <c r="N354">
        <v>0</v>
      </c>
      <c r="O354" s="4">
        <v>0</v>
      </c>
      <c r="P354">
        <v>3142.6155502080201</v>
      </c>
      <c r="Q354">
        <v>3128.6984651513799</v>
      </c>
      <c r="R354" t="e">
        <f t="shared" si="62"/>
        <v>#DIV/0!</v>
      </c>
      <c r="S354" t="e">
        <f t="shared" si="62"/>
        <v>#DIV/0!</v>
      </c>
      <c r="AG354">
        <v>0</v>
      </c>
      <c r="AH354">
        <v>0</v>
      </c>
      <c r="AI354">
        <v>1</v>
      </c>
      <c r="AJ354">
        <v>1</v>
      </c>
    </row>
    <row r="355" spans="1:36" x14ac:dyDescent="0.2">
      <c r="A355">
        <v>3127.7812109375</v>
      </c>
      <c r="B355">
        <f t="shared" si="66"/>
        <v>12927.5864974756</v>
      </c>
      <c r="C355">
        <f t="shared" si="67"/>
        <v>13668.6514465493</v>
      </c>
      <c r="D355" s="4">
        <v>0</v>
      </c>
      <c r="F355">
        <v>3127.7812109375</v>
      </c>
      <c r="G355">
        <f t="shared" si="68"/>
        <v>22090706.927564502</v>
      </c>
      <c r="H355">
        <f t="shared" si="69"/>
        <v>23297890.299583498</v>
      </c>
      <c r="I355" s="4">
        <f t="shared" si="63"/>
        <v>0</v>
      </c>
      <c r="J355" s="4"/>
      <c r="K355">
        <f t="shared" si="61"/>
        <v>55.92656981200885</v>
      </c>
      <c r="L355">
        <v>3127.7812109375</v>
      </c>
      <c r="M355">
        <v>0</v>
      </c>
      <c r="N355">
        <v>0</v>
      </c>
      <c r="O355" s="4">
        <v>0</v>
      </c>
      <c r="P355">
        <v>3150.3851056716499</v>
      </c>
      <c r="Q355">
        <v>3138.4230559614298</v>
      </c>
      <c r="R355" t="e">
        <f t="shared" si="62"/>
        <v>#DIV/0!</v>
      </c>
      <c r="S355" t="e">
        <f t="shared" si="62"/>
        <v>#DIV/0!</v>
      </c>
      <c r="AG355">
        <v>0</v>
      </c>
      <c r="AH355">
        <v>0</v>
      </c>
      <c r="AI355">
        <v>1</v>
      </c>
      <c r="AJ355">
        <v>1</v>
      </c>
    </row>
    <row r="356" spans="1:36" x14ac:dyDescent="0.2">
      <c r="A356">
        <v>3127.7909765625</v>
      </c>
      <c r="B356">
        <f t="shared" si="66"/>
        <v>12927.5864974756</v>
      </c>
      <c r="C356">
        <f t="shared" si="67"/>
        <v>13668.6514465493</v>
      </c>
      <c r="D356" s="4">
        <v>0</v>
      </c>
      <c r="F356">
        <v>3127.7909765625</v>
      </c>
      <c r="G356">
        <f t="shared" si="68"/>
        <v>22090706.927564502</v>
      </c>
      <c r="H356">
        <f t="shared" si="69"/>
        <v>23297890.299583498</v>
      </c>
      <c r="I356" s="4">
        <f t="shared" si="63"/>
        <v>0</v>
      </c>
      <c r="J356" s="4"/>
      <c r="K356">
        <f t="shared" si="61"/>
        <v>55.926657119503396</v>
      </c>
      <c r="L356">
        <v>3127.7909765625</v>
      </c>
      <c r="M356">
        <v>0</v>
      </c>
      <c r="N356">
        <v>0</v>
      </c>
      <c r="O356" s="4">
        <v>0</v>
      </c>
      <c r="P356">
        <v>3170.74223896174</v>
      </c>
      <c r="Q356">
        <v>3159.1364210265901</v>
      </c>
      <c r="R356" t="e">
        <f t="shared" si="62"/>
        <v>#DIV/0!</v>
      </c>
      <c r="S356" t="e">
        <f t="shared" si="62"/>
        <v>#DIV/0!</v>
      </c>
      <c r="AG356">
        <v>0</v>
      </c>
      <c r="AH356">
        <v>0</v>
      </c>
      <c r="AI356">
        <v>1</v>
      </c>
      <c r="AJ356">
        <v>1</v>
      </c>
    </row>
    <row r="357" spans="1:36" x14ac:dyDescent="0.2">
      <c r="A357">
        <v>3127.8105078125</v>
      </c>
      <c r="B357">
        <f t="shared" si="66"/>
        <v>12927.5864974756</v>
      </c>
      <c r="C357">
        <f t="shared" si="67"/>
        <v>13668.6514465493</v>
      </c>
      <c r="D357" s="4">
        <v>0</v>
      </c>
      <c r="F357">
        <v>3127.8105078125</v>
      </c>
      <c r="G357">
        <f t="shared" si="68"/>
        <v>22090706.927564502</v>
      </c>
      <c r="H357">
        <f t="shared" si="69"/>
        <v>23297890.299583498</v>
      </c>
      <c r="I357" s="4">
        <f t="shared" si="63"/>
        <v>0</v>
      </c>
      <c r="J357" s="4"/>
      <c r="K357">
        <f t="shared" si="61"/>
        <v>55.926831734083599</v>
      </c>
      <c r="L357">
        <v>3127.8105078125</v>
      </c>
      <c r="M357">
        <v>0</v>
      </c>
      <c r="N357">
        <v>0</v>
      </c>
      <c r="O357" s="4">
        <v>0</v>
      </c>
      <c r="P357">
        <v>3217.1730962998699</v>
      </c>
      <c r="Q357">
        <v>3204.2938415458002</v>
      </c>
      <c r="R357" t="e">
        <f t="shared" si="62"/>
        <v>#DIV/0!</v>
      </c>
      <c r="S357" t="e">
        <f t="shared" si="62"/>
        <v>#DIV/0!</v>
      </c>
      <c r="AG357">
        <v>0</v>
      </c>
      <c r="AH357">
        <v>0</v>
      </c>
      <c r="AI357">
        <v>1</v>
      </c>
      <c r="AJ357">
        <v>1</v>
      </c>
    </row>
    <row r="358" spans="1:36" x14ac:dyDescent="0.2">
      <c r="A358">
        <v>3127.8495703125</v>
      </c>
      <c r="B358">
        <f t="shared" si="66"/>
        <v>12927.5864974756</v>
      </c>
      <c r="C358">
        <f t="shared" si="67"/>
        <v>13668.6514465493</v>
      </c>
      <c r="D358" s="4">
        <v>0</v>
      </c>
      <c r="F358">
        <v>3127.8495703125</v>
      </c>
      <c r="G358">
        <f t="shared" si="68"/>
        <v>22090706.927564502</v>
      </c>
      <c r="H358">
        <f t="shared" si="69"/>
        <v>23297890.299583498</v>
      </c>
      <c r="I358" s="4">
        <f t="shared" si="63"/>
        <v>0</v>
      </c>
      <c r="J358" s="4"/>
      <c r="K358">
        <f t="shared" si="61"/>
        <v>55.927180961608464</v>
      </c>
      <c r="L358">
        <v>3127.8495703125</v>
      </c>
      <c r="M358">
        <v>0</v>
      </c>
      <c r="N358">
        <v>0</v>
      </c>
      <c r="O358" s="4">
        <v>0</v>
      </c>
      <c r="P358">
        <v>3311.6267876882698</v>
      </c>
      <c r="Q358">
        <v>3295.1252257974302</v>
      </c>
      <c r="R358" t="e">
        <f t="shared" si="62"/>
        <v>#DIV/0!</v>
      </c>
      <c r="S358" t="e">
        <f t="shared" si="62"/>
        <v>#DIV/0!</v>
      </c>
      <c r="AG358">
        <v>0</v>
      </c>
      <c r="AH358">
        <v>0</v>
      </c>
      <c r="AI358">
        <v>1</v>
      </c>
      <c r="AJ358">
        <v>1</v>
      </c>
    </row>
    <row r="359" spans="1:36" x14ac:dyDescent="0.2">
      <c r="A359">
        <v>3127.9276953125</v>
      </c>
      <c r="B359">
        <f t="shared" si="66"/>
        <v>12927.5864974756</v>
      </c>
      <c r="C359">
        <f t="shared" si="67"/>
        <v>13668.6514465493</v>
      </c>
      <c r="D359" s="4">
        <v>0</v>
      </c>
      <c r="F359">
        <v>3127.9276953125</v>
      </c>
      <c r="G359">
        <f t="shared" si="68"/>
        <v>22090706.927564502</v>
      </c>
      <c r="H359">
        <f t="shared" si="69"/>
        <v>23297890.299583498</v>
      </c>
      <c r="I359" s="4">
        <f t="shared" si="63"/>
        <v>0</v>
      </c>
      <c r="J359" s="4"/>
      <c r="K359">
        <f t="shared" si="61"/>
        <v>55.927879410116205</v>
      </c>
      <c r="L359">
        <v>3127.9276953125</v>
      </c>
      <c r="M359">
        <v>0</v>
      </c>
      <c r="N359">
        <v>0</v>
      </c>
      <c r="O359" s="4">
        <v>0</v>
      </c>
      <c r="P359">
        <v>3494.6538189236098</v>
      </c>
      <c r="Q359">
        <v>3469.2460621170699</v>
      </c>
      <c r="R359" t="e">
        <f t="shared" si="62"/>
        <v>#DIV/0!</v>
      </c>
      <c r="S359" t="e">
        <f t="shared" si="62"/>
        <v>#DIV/0!</v>
      </c>
      <c r="AG359">
        <v>0</v>
      </c>
      <c r="AH359">
        <v>0</v>
      </c>
      <c r="AI359">
        <v>1</v>
      </c>
      <c r="AJ359">
        <v>1</v>
      </c>
    </row>
    <row r="360" spans="1:36" x14ac:dyDescent="0.2">
      <c r="A360">
        <v>3128.0839453125</v>
      </c>
      <c r="B360">
        <f t="shared" si="66"/>
        <v>12927.5864974756</v>
      </c>
      <c r="C360">
        <f t="shared" si="67"/>
        <v>13668.6514465493</v>
      </c>
      <c r="D360" s="4">
        <v>0</v>
      </c>
      <c r="F360">
        <v>3128.0839453125</v>
      </c>
      <c r="G360">
        <f t="shared" si="68"/>
        <v>22090706.927564502</v>
      </c>
      <c r="H360">
        <f t="shared" si="69"/>
        <v>23297890.299583498</v>
      </c>
      <c r="I360" s="4">
        <f t="shared" si="63"/>
        <v>0</v>
      </c>
      <c r="J360" s="4"/>
      <c r="K360">
        <f t="shared" si="61"/>
        <v>55.929276280964871</v>
      </c>
      <c r="L360">
        <v>3128.0839453125</v>
      </c>
      <c r="M360">
        <v>0</v>
      </c>
      <c r="N360">
        <v>0</v>
      </c>
      <c r="O360" s="4">
        <v>0</v>
      </c>
      <c r="P360">
        <v>3803.2144129070598</v>
      </c>
      <c r="Q360">
        <v>3751.8457178373101</v>
      </c>
      <c r="R360" t="e">
        <f t="shared" si="62"/>
        <v>#DIV/0!</v>
      </c>
      <c r="S360" t="e">
        <f t="shared" si="62"/>
        <v>#DIV/0!</v>
      </c>
      <c r="AG360">
        <v>0</v>
      </c>
      <c r="AH360">
        <v>0</v>
      </c>
      <c r="AI360">
        <v>1</v>
      </c>
      <c r="AJ360">
        <v>1</v>
      </c>
    </row>
    <row r="361" spans="1:36" x14ac:dyDescent="0.2">
      <c r="A361">
        <v>3128.3964453125</v>
      </c>
      <c r="B361">
        <f t="shared" si="66"/>
        <v>12927.5864974756</v>
      </c>
      <c r="C361">
        <f t="shared" si="67"/>
        <v>13668.6514465493</v>
      </c>
      <c r="D361" s="4">
        <v>0</v>
      </c>
      <c r="F361">
        <v>3128.3964453125</v>
      </c>
      <c r="G361">
        <f t="shared" si="68"/>
        <v>22090706.927564502</v>
      </c>
      <c r="H361">
        <f t="shared" si="69"/>
        <v>23297890.299583498</v>
      </c>
      <c r="I361" s="4">
        <f t="shared" si="63"/>
        <v>0</v>
      </c>
      <c r="J361" s="4"/>
      <c r="K361">
        <f t="shared" si="61"/>
        <v>55.93206991800411</v>
      </c>
      <c r="L361">
        <v>3128.3964453125</v>
      </c>
      <c r="M361">
        <v>0</v>
      </c>
      <c r="N361">
        <v>0</v>
      </c>
      <c r="O361" s="4">
        <v>0</v>
      </c>
      <c r="P361">
        <v>4143.8433892959501</v>
      </c>
      <c r="Q361">
        <v>4056.6364676888102</v>
      </c>
      <c r="R361" t="e">
        <f t="shared" si="62"/>
        <v>#DIV/0!</v>
      </c>
      <c r="S361" t="e">
        <f t="shared" si="62"/>
        <v>#DIV/0!</v>
      </c>
      <c r="AG361">
        <v>0</v>
      </c>
      <c r="AH361">
        <v>0</v>
      </c>
      <c r="AI361">
        <v>1</v>
      </c>
      <c r="AJ361">
        <v>1</v>
      </c>
    </row>
    <row r="362" spans="1:36" x14ac:dyDescent="0.2">
      <c r="A362">
        <v>3129.0214453125</v>
      </c>
      <c r="B362">
        <f t="shared" si="66"/>
        <v>12927.5864974756</v>
      </c>
      <c r="C362">
        <f t="shared" si="67"/>
        <v>13668.6514465493</v>
      </c>
      <c r="D362" s="4">
        <v>0</v>
      </c>
      <c r="F362">
        <v>3129.0214453125</v>
      </c>
      <c r="G362">
        <f t="shared" si="68"/>
        <v>22090706.927564502</v>
      </c>
      <c r="H362">
        <f t="shared" si="69"/>
        <v>23297890.299583498</v>
      </c>
      <c r="I362" s="4">
        <f t="shared" si="63"/>
        <v>0</v>
      </c>
      <c r="J362" s="4"/>
      <c r="K362">
        <f t="shared" si="61"/>
        <v>55.937656773523322</v>
      </c>
      <c r="L362">
        <v>3129.0214453125</v>
      </c>
      <c r="M362">
        <v>0</v>
      </c>
      <c r="N362">
        <v>0</v>
      </c>
      <c r="O362" s="4">
        <v>0</v>
      </c>
      <c r="P362">
        <v>4287.9347344889102</v>
      </c>
      <c r="Q362">
        <v>4183.4740420281596</v>
      </c>
      <c r="R362" t="e">
        <f t="shared" si="62"/>
        <v>#DIV/0!</v>
      </c>
      <c r="S362" t="e">
        <f t="shared" si="62"/>
        <v>#DIV/0!</v>
      </c>
      <c r="AG362">
        <v>0</v>
      </c>
      <c r="AH362">
        <v>0</v>
      </c>
      <c r="AI362">
        <v>1</v>
      </c>
      <c r="AJ362">
        <v>1</v>
      </c>
    </row>
    <row r="363" spans="1:36" x14ac:dyDescent="0.2">
      <c r="A363">
        <v>3130.2714453125</v>
      </c>
      <c r="B363">
        <f t="shared" si="66"/>
        <v>12927.5864974756</v>
      </c>
      <c r="C363">
        <f t="shared" si="67"/>
        <v>13668.6514465493</v>
      </c>
      <c r="D363" s="4">
        <v>0</v>
      </c>
      <c r="F363">
        <v>3130.2714453125</v>
      </c>
      <c r="G363">
        <f t="shared" si="68"/>
        <v>22090706.927564502</v>
      </c>
      <c r="H363">
        <f t="shared" si="69"/>
        <v>23297890.299583498</v>
      </c>
      <c r="I363" s="4">
        <f t="shared" si="63"/>
        <v>0</v>
      </c>
      <c r="J363" s="4"/>
      <c r="K363">
        <f t="shared" si="61"/>
        <v>55.948828810909887</v>
      </c>
      <c r="L363">
        <v>3130.2714453125</v>
      </c>
      <c r="M363">
        <v>0</v>
      </c>
      <c r="N363">
        <v>0</v>
      </c>
      <c r="O363" s="4">
        <v>0</v>
      </c>
      <c r="P363">
        <v>4229.4164146605099</v>
      </c>
      <c r="Q363">
        <v>4128.0111288572898</v>
      </c>
      <c r="R363" t="e">
        <f t="shared" si="62"/>
        <v>#DIV/0!</v>
      </c>
      <c r="S363" t="e">
        <f t="shared" si="62"/>
        <v>#DIV/0!</v>
      </c>
      <c r="AG363">
        <v>0</v>
      </c>
      <c r="AH363">
        <v>0</v>
      </c>
      <c r="AI363">
        <v>1</v>
      </c>
      <c r="AJ363">
        <v>1</v>
      </c>
    </row>
    <row r="364" spans="1:36" x14ac:dyDescent="0.2">
      <c r="A364">
        <v>3132.7714453125</v>
      </c>
      <c r="B364">
        <f t="shared" si="66"/>
        <v>12927.5864974756</v>
      </c>
      <c r="C364">
        <f t="shared" si="67"/>
        <v>13668.6514465493</v>
      </c>
      <c r="D364" s="4">
        <v>0</v>
      </c>
      <c r="F364">
        <v>3132.7714453125</v>
      </c>
      <c r="G364">
        <f t="shared" si="68"/>
        <v>22090706.927564502</v>
      </c>
      <c r="H364">
        <f t="shared" si="69"/>
        <v>23297890.299583498</v>
      </c>
      <c r="I364" s="4">
        <f t="shared" si="63"/>
        <v>0</v>
      </c>
      <c r="J364" s="4"/>
      <c r="K364">
        <f t="shared" si="61"/>
        <v>55.971166195752076</v>
      </c>
      <c r="L364">
        <v>3132.7714453125</v>
      </c>
      <c r="M364">
        <v>0</v>
      </c>
      <c r="N364">
        <v>0</v>
      </c>
      <c r="O364" s="4">
        <v>0</v>
      </c>
      <c r="P364">
        <v>4141.2640134645499</v>
      </c>
      <c r="Q364">
        <v>4044.9759920902502</v>
      </c>
      <c r="R364" t="e">
        <f t="shared" si="62"/>
        <v>#DIV/0!</v>
      </c>
      <c r="S364" t="e">
        <f t="shared" si="62"/>
        <v>#DIV/0!</v>
      </c>
      <c r="AG364">
        <v>0</v>
      </c>
      <c r="AH364">
        <v>0</v>
      </c>
      <c r="AI364">
        <v>1</v>
      </c>
      <c r="AJ364">
        <v>1</v>
      </c>
    </row>
    <row r="365" spans="1:36" x14ac:dyDescent="0.2">
      <c r="A365">
        <v>3137.7714453125</v>
      </c>
      <c r="B365">
        <f t="shared" si="66"/>
        <v>12927.5864974756</v>
      </c>
      <c r="C365">
        <f t="shared" si="67"/>
        <v>13668.6514465493</v>
      </c>
      <c r="D365" s="4">
        <v>0</v>
      </c>
      <c r="F365">
        <v>3137.7714453125</v>
      </c>
      <c r="G365">
        <f t="shared" si="68"/>
        <v>22090706.927564502</v>
      </c>
      <c r="H365">
        <f t="shared" si="69"/>
        <v>23297890.299583498</v>
      </c>
      <c r="I365" s="4">
        <f t="shared" si="63"/>
        <v>0</v>
      </c>
      <c r="J365" s="4"/>
      <c r="K365">
        <f t="shared" si="61"/>
        <v>56.015814243055502</v>
      </c>
      <c r="L365">
        <v>3137.7714453125</v>
      </c>
      <c r="M365">
        <v>0</v>
      </c>
      <c r="N365">
        <v>0</v>
      </c>
      <c r="O365" s="4">
        <v>0</v>
      </c>
      <c r="P365">
        <v>4115.0630064599</v>
      </c>
      <c r="Q365">
        <v>4019.9966781497501</v>
      </c>
      <c r="R365" t="e">
        <f t="shared" si="62"/>
        <v>#DIV/0!</v>
      </c>
      <c r="S365" t="e">
        <f t="shared" si="62"/>
        <v>#DIV/0!</v>
      </c>
      <c r="AG365">
        <v>0</v>
      </c>
      <c r="AH365">
        <v>0</v>
      </c>
      <c r="AI365">
        <v>1</v>
      </c>
      <c r="AJ365">
        <v>1</v>
      </c>
    </row>
    <row r="366" spans="1:36" x14ac:dyDescent="0.2">
      <c r="A366">
        <v>3147.7714453125</v>
      </c>
      <c r="B366">
        <f t="shared" si="66"/>
        <v>12927.5864974756</v>
      </c>
      <c r="C366">
        <f t="shared" si="67"/>
        <v>13668.6514465493</v>
      </c>
      <c r="D366" s="4">
        <v>0</v>
      </c>
      <c r="F366">
        <v>3147.7714453125</v>
      </c>
      <c r="G366">
        <f t="shared" si="68"/>
        <v>22090706.927564502</v>
      </c>
      <c r="H366">
        <f t="shared" si="69"/>
        <v>23297890.299583498</v>
      </c>
      <c r="I366" s="4">
        <f t="shared" si="63"/>
        <v>0</v>
      </c>
      <c r="J366" s="4"/>
      <c r="K366">
        <f t="shared" si="61"/>
        <v>56.105003745766737</v>
      </c>
      <c r="L366">
        <v>3147.7714453125</v>
      </c>
      <c r="M366">
        <v>0</v>
      </c>
      <c r="N366">
        <v>0</v>
      </c>
      <c r="O366" s="4">
        <v>0</v>
      </c>
      <c r="P366">
        <v>4183.6890640331603</v>
      </c>
      <c r="Q366">
        <v>4088.1074651741801</v>
      </c>
      <c r="R366" t="e">
        <f t="shared" si="62"/>
        <v>#DIV/0!</v>
      </c>
      <c r="S366" t="e">
        <f t="shared" si="62"/>
        <v>#DIV/0!</v>
      </c>
      <c r="AG366">
        <v>0</v>
      </c>
      <c r="AH366">
        <v>0</v>
      </c>
      <c r="AI366">
        <v>1</v>
      </c>
      <c r="AJ366">
        <v>1</v>
      </c>
    </row>
    <row r="367" spans="1:36" x14ac:dyDescent="0.2">
      <c r="A367">
        <v>3157.7714453125</v>
      </c>
      <c r="B367">
        <f t="shared" si="66"/>
        <v>12927.5864974756</v>
      </c>
      <c r="C367">
        <f t="shared" si="67"/>
        <v>13668.6514465493</v>
      </c>
      <c r="D367" s="4">
        <v>0</v>
      </c>
      <c r="F367">
        <v>3157.7714453125</v>
      </c>
      <c r="G367">
        <f t="shared" si="68"/>
        <v>22090706.927564502</v>
      </c>
      <c r="H367">
        <f t="shared" si="69"/>
        <v>23297890.299583498</v>
      </c>
      <c r="I367" s="4">
        <f t="shared" si="63"/>
        <v>0</v>
      </c>
      <c r="J367" s="4"/>
      <c r="K367">
        <f t="shared" si="61"/>
        <v>56.194051689769623</v>
      </c>
      <c r="L367">
        <v>3157.7714453125</v>
      </c>
      <c r="M367">
        <v>0</v>
      </c>
      <c r="N367">
        <v>0</v>
      </c>
      <c r="O367" s="4">
        <v>0</v>
      </c>
      <c r="P367">
        <v>4294.1184226137302</v>
      </c>
      <c r="Q367">
        <v>4191.01882564469</v>
      </c>
      <c r="R367" t="e">
        <f t="shared" si="62"/>
        <v>#DIV/0!</v>
      </c>
      <c r="S367" t="e">
        <f t="shared" si="62"/>
        <v>#DIV/0!</v>
      </c>
      <c r="AG367">
        <v>0</v>
      </c>
      <c r="AH367">
        <v>0</v>
      </c>
      <c r="AI367">
        <v>1</v>
      </c>
      <c r="AJ367">
        <v>1</v>
      </c>
    </row>
    <row r="368" spans="1:36" x14ac:dyDescent="0.2">
      <c r="A368">
        <v>3167.7714453125</v>
      </c>
      <c r="B368">
        <f t="shared" si="66"/>
        <v>12927.5864974756</v>
      </c>
      <c r="C368">
        <f t="shared" si="67"/>
        <v>13668.6514465493</v>
      </c>
      <c r="D368" s="4">
        <v>0</v>
      </c>
      <c r="F368">
        <v>3167.7714453125</v>
      </c>
      <c r="G368">
        <f t="shared" si="68"/>
        <v>22090706.927564502</v>
      </c>
      <c r="H368">
        <f t="shared" si="69"/>
        <v>23297890.299583498</v>
      </c>
      <c r="I368" s="4">
        <f t="shared" si="63"/>
        <v>0</v>
      </c>
      <c r="J368" s="4"/>
      <c r="K368">
        <f t="shared" si="61"/>
        <v>56.282958746964432</v>
      </c>
      <c r="L368">
        <v>3167.7714453125</v>
      </c>
      <c r="M368">
        <v>0</v>
      </c>
      <c r="N368">
        <v>0</v>
      </c>
      <c r="O368" s="4">
        <v>0</v>
      </c>
      <c r="P368">
        <v>4417.1131902132202</v>
      </c>
      <c r="Q368">
        <v>4307.1108671223601</v>
      </c>
      <c r="R368" t="e">
        <f t="shared" si="62"/>
        <v>#DIV/0!</v>
      </c>
      <c r="S368" t="e">
        <f t="shared" si="62"/>
        <v>#DIV/0!</v>
      </c>
      <c r="AG368">
        <v>0</v>
      </c>
      <c r="AH368">
        <v>0</v>
      </c>
      <c r="AI368">
        <v>1</v>
      </c>
      <c r="AJ368">
        <v>1</v>
      </c>
    </row>
    <row r="369" spans="1:36" x14ac:dyDescent="0.2">
      <c r="A369">
        <v>3177.7714453125</v>
      </c>
      <c r="B369">
        <f t="shared" si="66"/>
        <v>12927.5864974756</v>
      </c>
      <c r="C369">
        <f t="shared" si="67"/>
        <v>13668.6514465493</v>
      </c>
      <c r="D369" s="4">
        <v>0</v>
      </c>
      <c r="F369">
        <v>3177.7714453125</v>
      </c>
      <c r="G369">
        <f t="shared" si="68"/>
        <v>22090706.927564502</v>
      </c>
      <c r="H369">
        <f t="shared" si="69"/>
        <v>23297890.299583498</v>
      </c>
      <c r="I369" s="4">
        <f t="shared" si="63"/>
        <v>0</v>
      </c>
      <c r="J369" s="4"/>
      <c r="K369">
        <f t="shared" si="61"/>
        <v>56.371725583952987</v>
      </c>
      <c r="L369">
        <v>3177.7714453125</v>
      </c>
      <c r="M369">
        <v>0</v>
      </c>
      <c r="N369">
        <v>0</v>
      </c>
      <c r="O369" s="4">
        <v>0</v>
      </c>
      <c r="P369">
        <v>4547.2603506215701</v>
      </c>
      <c r="Q369">
        <v>4430.1168552360004</v>
      </c>
      <c r="R369" t="e">
        <f t="shared" si="62"/>
        <v>#DIV/0!</v>
      </c>
      <c r="S369" t="e">
        <f t="shared" si="62"/>
        <v>#DIV/0!</v>
      </c>
      <c r="AG369">
        <v>0</v>
      </c>
      <c r="AH369">
        <v>0</v>
      </c>
      <c r="AI369">
        <v>1</v>
      </c>
      <c r="AJ369">
        <v>1</v>
      </c>
    </row>
    <row r="370" spans="1:36" x14ac:dyDescent="0.2">
      <c r="A370">
        <v>3187.7714453125</v>
      </c>
      <c r="B370">
        <f t="shared" si="66"/>
        <v>12927.5864974756</v>
      </c>
      <c r="C370">
        <f t="shared" si="67"/>
        <v>13668.6514465493</v>
      </c>
      <c r="D370" s="4">
        <v>0</v>
      </c>
      <c r="F370">
        <v>3187.7714453125</v>
      </c>
      <c r="G370">
        <f t="shared" si="68"/>
        <v>22090706.927564502</v>
      </c>
      <c r="H370">
        <f t="shared" si="69"/>
        <v>23297890.299583498</v>
      </c>
      <c r="I370" s="4">
        <f t="shared" si="63"/>
        <v>0</v>
      </c>
      <c r="J370" s="4"/>
      <c r="K370">
        <f t="shared" si="61"/>
        <v>56.460352862096954</v>
      </c>
      <c r="L370">
        <v>3187.7714453125</v>
      </c>
      <c r="M370">
        <v>0</v>
      </c>
      <c r="N370">
        <v>0</v>
      </c>
      <c r="O370" s="4">
        <v>0</v>
      </c>
      <c r="P370">
        <v>4681.7660278536296</v>
      </c>
      <c r="Q370">
        <v>4557.3778986418201</v>
      </c>
      <c r="R370" t="e">
        <f t="shared" si="62"/>
        <v>#DIV/0!</v>
      </c>
      <c r="S370" t="e">
        <f t="shared" si="62"/>
        <v>#DIV/0!</v>
      </c>
      <c r="AG370">
        <v>0</v>
      </c>
      <c r="AH370">
        <v>0</v>
      </c>
      <c r="AI370">
        <v>1</v>
      </c>
      <c r="AJ370">
        <v>1</v>
      </c>
    </row>
    <row r="371" spans="1:36" x14ac:dyDescent="0.2">
      <c r="A371">
        <v>3187.8651953125</v>
      </c>
      <c r="B371">
        <f t="shared" si="66"/>
        <v>12927.5864974756</v>
      </c>
      <c r="C371">
        <f t="shared" si="67"/>
        <v>13668.6514465493</v>
      </c>
      <c r="D371" s="4">
        <v>0</v>
      </c>
      <c r="F371">
        <v>3187.8651953125</v>
      </c>
      <c r="G371">
        <f t="shared" si="68"/>
        <v>22090706.927564502</v>
      </c>
      <c r="H371">
        <f t="shared" si="69"/>
        <v>23297890.299583498</v>
      </c>
      <c r="I371" s="4">
        <f t="shared" si="63"/>
        <v>0</v>
      </c>
      <c r="J371" s="4"/>
      <c r="K371">
        <f t="shared" si="61"/>
        <v>56.461183084598041</v>
      </c>
      <c r="L371">
        <v>3187.8651953125</v>
      </c>
      <c r="M371">
        <v>0</v>
      </c>
      <c r="N371">
        <v>0</v>
      </c>
      <c r="O371" s="4">
        <v>0</v>
      </c>
      <c r="P371">
        <v>4570.1113134512798</v>
      </c>
      <c r="Q371">
        <v>4444.9272825368798</v>
      </c>
      <c r="R371" t="e">
        <f t="shared" si="62"/>
        <v>#DIV/0!</v>
      </c>
      <c r="S371" t="e">
        <f t="shared" si="62"/>
        <v>#DIV/0!</v>
      </c>
      <c r="AG371">
        <v>0</v>
      </c>
      <c r="AH371">
        <v>0</v>
      </c>
      <c r="AI371">
        <v>0</v>
      </c>
      <c r="AJ371">
        <v>0</v>
      </c>
    </row>
    <row r="372" spans="1:36" x14ac:dyDescent="0.2">
      <c r="A372">
        <v>3187.9589453125</v>
      </c>
      <c r="B372">
        <f t="shared" si="66"/>
        <v>12927.5864974756</v>
      </c>
      <c r="C372">
        <f t="shared" si="67"/>
        <v>13668.6514465493</v>
      </c>
      <c r="D372" s="4">
        <v>0</v>
      </c>
      <c r="F372">
        <v>3187.9589453125</v>
      </c>
      <c r="G372">
        <f t="shared" si="68"/>
        <v>22090706.927564502</v>
      </c>
      <c r="H372">
        <f t="shared" si="69"/>
        <v>23297890.299583498</v>
      </c>
      <c r="I372" s="4">
        <f t="shared" si="63"/>
        <v>0</v>
      </c>
      <c r="J372" s="4"/>
      <c r="K372">
        <f t="shared" si="61"/>
        <v>56.462013294891463</v>
      </c>
      <c r="L372">
        <v>3187.9589453125</v>
      </c>
      <c r="M372">
        <v>0</v>
      </c>
      <c r="N372">
        <v>0</v>
      </c>
      <c r="O372" s="4">
        <v>0</v>
      </c>
      <c r="P372">
        <v>4504.7488771693597</v>
      </c>
      <c r="Q372">
        <v>4379.5950955667104</v>
      </c>
      <c r="R372" t="e">
        <f t="shared" si="62"/>
        <v>#DIV/0!</v>
      </c>
      <c r="S372" t="e">
        <f t="shared" si="62"/>
        <v>#DIV/0!</v>
      </c>
      <c r="AG372">
        <v>0</v>
      </c>
      <c r="AH372">
        <v>0</v>
      </c>
      <c r="AI372">
        <v>0</v>
      </c>
      <c r="AJ372">
        <v>0</v>
      </c>
    </row>
    <row r="373" spans="1:36" x14ac:dyDescent="0.2">
      <c r="A373">
        <v>3188.1464453125</v>
      </c>
      <c r="B373">
        <f t="shared" si="66"/>
        <v>12927.5864974756</v>
      </c>
      <c r="C373">
        <f t="shared" si="67"/>
        <v>13668.6514465493</v>
      </c>
      <c r="D373" s="4">
        <v>0</v>
      </c>
      <c r="F373">
        <v>3188.1464453125</v>
      </c>
      <c r="G373">
        <f t="shared" si="68"/>
        <v>22090706.927564502</v>
      </c>
      <c r="H373">
        <f t="shared" si="69"/>
        <v>23297890.299583498</v>
      </c>
      <c r="I373" s="4">
        <f t="shared" si="63"/>
        <v>0</v>
      </c>
      <c r="J373" s="4"/>
      <c r="K373">
        <f t="shared" si="61"/>
        <v>56.463673678857454</v>
      </c>
      <c r="L373">
        <v>3188.1464453125</v>
      </c>
      <c r="M373">
        <v>0</v>
      </c>
      <c r="N373">
        <v>0</v>
      </c>
      <c r="O373" s="4">
        <v>0</v>
      </c>
      <c r="P373">
        <v>4439.9006963366401</v>
      </c>
      <c r="Q373">
        <v>4312.8317320219003</v>
      </c>
      <c r="R373" t="e">
        <f t="shared" si="62"/>
        <v>#DIV/0!</v>
      </c>
      <c r="S373" t="e">
        <f t="shared" si="62"/>
        <v>#DIV/0!</v>
      </c>
      <c r="AG373">
        <v>0</v>
      </c>
      <c r="AH373">
        <v>0</v>
      </c>
      <c r="AI373">
        <v>0</v>
      </c>
      <c r="AJ373">
        <v>0</v>
      </c>
    </row>
    <row r="374" spans="1:36" x14ac:dyDescent="0.2">
      <c r="A374">
        <v>3188.5214453125</v>
      </c>
      <c r="B374">
        <f t="shared" si="66"/>
        <v>12927.5864974756</v>
      </c>
      <c r="C374">
        <f t="shared" si="67"/>
        <v>13668.6514465493</v>
      </c>
      <c r="D374" s="4">
        <v>0</v>
      </c>
      <c r="F374">
        <v>3188.5214453125</v>
      </c>
      <c r="G374">
        <f t="shared" si="68"/>
        <v>22090706.927564502</v>
      </c>
      <c r="H374">
        <f t="shared" si="69"/>
        <v>23297890.299583498</v>
      </c>
      <c r="I374" s="4">
        <f t="shared" si="63"/>
        <v>0</v>
      </c>
      <c r="J374" s="4"/>
      <c r="K374">
        <f t="shared" si="61"/>
        <v>56.46699430032114</v>
      </c>
      <c r="L374">
        <v>3188.5214453125</v>
      </c>
      <c r="M374">
        <v>0</v>
      </c>
      <c r="N374">
        <v>0</v>
      </c>
      <c r="O374" s="4">
        <v>0</v>
      </c>
      <c r="P374">
        <v>4381.4606278703304</v>
      </c>
      <c r="Q374">
        <v>4255.1770478745902</v>
      </c>
      <c r="R374" t="e">
        <f t="shared" si="62"/>
        <v>#DIV/0!</v>
      </c>
      <c r="S374" t="e">
        <f t="shared" si="62"/>
        <v>#DIV/0!</v>
      </c>
      <c r="AG374">
        <v>0</v>
      </c>
      <c r="AH374">
        <v>0</v>
      </c>
      <c r="AI374">
        <v>0</v>
      </c>
      <c r="AJ374">
        <v>0</v>
      </c>
    </row>
    <row r="375" spans="1:36" x14ac:dyDescent="0.2">
      <c r="A375">
        <v>3189.2714453125</v>
      </c>
      <c r="B375">
        <f t="shared" si="66"/>
        <v>12927.5864974756</v>
      </c>
      <c r="C375">
        <f t="shared" si="67"/>
        <v>13668.6514465493</v>
      </c>
      <c r="D375" s="4">
        <v>0</v>
      </c>
      <c r="F375">
        <v>3189.2714453125</v>
      </c>
      <c r="G375">
        <f t="shared" si="68"/>
        <v>22090706.927564502</v>
      </c>
      <c r="H375">
        <f t="shared" si="69"/>
        <v>23297890.299583498</v>
      </c>
      <c r="I375" s="4">
        <f t="shared" si="63"/>
        <v>0</v>
      </c>
      <c r="J375" s="4"/>
      <c r="K375">
        <f t="shared" si="61"/>
        <v>56.473634957495875</v>
      </c>
      <c r="L375">
        <v>3189.2714453125</v>
      </c>
      <c r="M375">
        <v>0</v>
      </c>
      <c r="N375">
        <v>0</v>
      </c>
      <c r="O375" s="4">
        <v>0</v>
      </c>
      <c r="P375">
        <v>4332.2186808549804</v>
      </c>
      <c r="Q375">
        <v>4212.6188139661299</v>
      </c>
      <c r="R375" t="e">
        <f t="shared" si="62"/>
        <v>#DIV/0!</v>
      </c>
      <c r="S375" t="e">
        <f t="shared" si="62"/>
        <v>#DIV/0!</v>
      </c>
      <c r="AG375">
        <v>0</v>
      </c>
      <c r="AH375">
        <v>0</v>
      </c>
      <c r="AI375">
        <v>0</v>
      </c>
      <c r="AJ375">
        <v>0</v>
      </c>
    </row>
    <row r="376" spans="1:36" x14ac:dyDescent="0.2">
      <c r="A376">
        <v>3190.7714453125</v>
      </c>
      <c r="B376">
        <f t="shared" si="66"/>
        <v>12927.5864974756</v>
      </c>
      <c r="C376">
        <f t="shared" si="67"/>
        <v>13668.6514465493</v>
      </c>
      <c r="D376" s="4">
        <v>0</v>
      </c>
      <c r="F376">
        <v>3190.7714453125</v>
      </c>
      <c r="G376">
        <f t="shared" si="68"/>
        <v>22090706.927564502</v>
      </c>
      <c r="H376">
        <f t="shared" si="69"/>
        <v>23297890.299583498</v>
      </c>
      <c r="I376" s="4">
        <f t="shared" si="63"/>
        <v>0</v>
      </c>
      <c r="J376" s="4"/>
      <c r="K376">
        <f t="shared" si="61"/>
        <v>56.486913929798817</v>
      </c>
      <c r="L376">
        <v>3190.7714453125</v>
      </c>
      <c r="M376">
        <v>0</v>
      </c>
      <c r="N376">
        <v>0</v>
      </c>
      <c r="O376" s="4">
        <v>0</v>
      </c>
      <c r="P376">
        <v>4316.0400718461497</v>
      </c>
      <c r="Q376">
        <v>4191.7378325096497</v>
      </c>
      <c r="R376" t="e">
        <f t="shared" si="62"/>
        <v>#DIV/0!</v>
      </c>
      <c r="S376" t="e">
        <f t="shared" si="62"/>
        <v>#DIV/0!</v>
      </c>
      <c r="AG376">
        <v>0</v>
      </c>
      <c r="AH376">
        <v>0</v>
      </c>
      <c r="AI376">
        <v>0</v>
      </c>
      <c r="AJ376">
        <v>0</v>
      </c>
    </row>
    <row r="377" spans="1:36" x14ac:dyDescent="0.2">
      <c r="A377">
        <v>3193.7714453125</v>
      </c>
      <c r="B377">
        <f t="shared" si="66"/>
        <v>12927.5864974756</v>
      </c>
      <c r="C377">
        <f t="shared" si="67"/>
        <v>13668.6514465493</v>
      </c>
      <c r="D377" s="4">
        <v>0</v>
      </c>
      <c r="F377">
        <v>3193.7714453125</v>
      </c>
      <c r="G377">
        <f t="shared" si="68"/>
        <v>22090706.927564502</v>
      </c>
      <c r="H377">
        <f t="shared" si="69"/>
        <v>23297890.299583498</v>
      </c>
      <c r="I377" s="4">
        <f t="shared" si="63"/>
        <v>0</v>
      </c>
      <c r="J377" s="4"/>
      <c r="K377">
        <f t="shared" si="61"/>
        <v>56.513462513922292</v>
      </c>
      <c r="L377">
        <v>3193.7714453125</v>
      </c>
      <c r="M377">
        <v>0</v>
      </c>
      <c r="N377">
        <v>0</v>
      </c>
      <c r="O377" s="4">
        <v>0</v>
      </c>
      <c r="P377">
        <v>4273.54518110969</v>
      </c>
      <c r="Q377">
        <v>4148.51415674075</v>
      </c>
      <c r="R377" t="e">
        <f t="shared" si="62"/>
        <v>#DIV/0!</v>
      </c>
      <c r="S377" t="e">
        <f t="shared" si="62"/>
        <v>#DIV/0!</v>
      </c>
      <c r="AG377">
        <v>0</v>
      </c>
      <c r="AH377">
        <v>0</v>
      </c>
      <c r="AI377">
        <v>0</v>
      </c>
      <c r="AJ377">
        <v>0</v>
      </c>
    </row>
    <row r="378" spans="1:36" x14ac:dyDescent="0.2">
      <c r="A378">
        <v>3196.7714453125</v>
      </c>
      <c r="B378">
        <f t="shared" si="66"/>
        <v>12927.5864974756</v>
      </c>
      <c r="C378">
        <f t="shared" si="67"/>
        <v>13668.6514465493</v>
      </c>
      <c r="D378" s="4">
        <v>0</v>
      </c>
      <c r="F378">
        <v>3196.7714453125</v>
      </c>
      <c r="G378">
        <f t="shared" si="68"/>
        <v>22090706.927564502</v>
      </c>
      <c r="H378">
        <f t="shared" si="69"/>
        <v>23297890.299583498</v>
      </c>
      <c r="I378" s="4">
        <f t="shared" si="63"/>
        <v>0</v>
      </c>
      <c r="J378" s="4"/>
      <c r="K378">
        <f t="shared" si="61"/>
        <v>56.539998632052516</v>
      </c>
      <c r="L378">
        <v>3196.7714453125</v>
      </c>
      <c r="M378">
        <v>0</v>
      </c>
      <c r="N378">
        <v>0</v>
      </c>
      <c r="O378" s="4">
        <v>0</v>
      </c>
      <c r="P378">
        <v>4273.7439370320799</v>
      </c>
      <c r="Q378">
        <v>4148.4690913241702</v>
      </c>
      <c r="R378" t="e">
        <f t="shared" si="62"/>
        <v>#DIV/0!</v>
      </c>
      <c r="S378" t="e">
        <f t="shared" si="62"/>
        <v>#DIV/0!</v>
      </c>
      <c r="AG378">
        <v>0</v>
      </c>
      <c r="AH378">
        <v>0</v>
      </c>
      <c r="AI378">
        <v>0</v>
      </c>
      <c r="AJ378">
        <v>0</v>
      </c>
    </row>
    <row r="379" spans="1:36" x14ac:dyDescent="0.2">
      <c r="A379">
        <v>3199.7714453125</v>
      </c>
      <c r="B379">
        <f t="shared" si="66"/>
        <v>12927.5864974756</v>
      </c>
      <c r="C379">
        <f t="shared" si="67"/>
        <v>13668.6514465493</v>
      </c>
      <c r="D379" s="4">
        <v>0</v>
      </c>
      <c r="F379">
        <v>3199.7714453125</v>
      </c>
      <c r="G379">
        <f t="shared" si="68"/>
        <v>22090706.927564502</v>
      </c>
      <c r="H379">
        <f t="shared" si="69"/>
        <v>23297890.299583498</v>
      </c>
      <c r="I379" s="4">
        <f t="shared" si="63"/>
        <v>0</v>
      </c>
      <c r="J379" s="4"/>
      <c r="K379">
        <f t="shared" si="61"/>
        <v>56.566522301733379</v>
      </c>
      <c r="L379">
        <v>3199.7714453125</v>
      </c>
      <c r="M379">
        <v>0</v>
      </c>
      <c r="N379">
        <v>0</v>
      </c>
      <c r="O379" s="4">
        <v>0</v>
      </c>
      <c r="P379">
        <v>4274.5799103875697</v>
      </c>
      <c r="Q379">
        <v>4149.9197993663302</v>
      </c>
      <c r="R379" t="e">
        <f t="shared" si="62"/>
        <v>#DIV/0!</v>
      </c>
      <c r="S379" t="e">
        <f t="shared" si="62"/>
        <v>#DIV/0!</v>
      </c>
      <c r="AG379">
        <v>0</v>
      </c>
      <c r="AH379">
        <v>0</v>
      </c>
      <c r="AI379">
        <v>0</v>
      </c>
      <c r="AJ379">
        <v>0</v>
      </c>
    </row>
    <row r="380" spans="1:36" x14ac:dyDescent="0.2">
      <c r="A380">
        <v>3201.7714453125</v>
      </c>
      <c r="B380">
        <f t="shared" si="66"/>
        <v>12927.5864974756</v>
      </c>
      <c r="C380">
        <f t="shared" si="67"/>
        <v>13668.6514465493</v>
      </c>
      <c r="D380" s="4">
        <v>0</v>
      </c>
      <c r="F380">
        <v>3201.7714453125</v>
      </c>
      <c r="G380">
        <f t="shared" si="68"/>
        <v>22090706.927564502</v>
      </c>
      <c r="H380">
        <f t="shared" si="69"/>
        <v>23297890.299583498</v>
      </c>
      <c r="I380" s="4">
        <f t="shared" si="63"/>
        <v>0</v>
      </c>
      <c r="J380" s="4"/>
      <c r="K380">
        <f t="shared" si="61"/>
        <v>56.584197841027134</v>
      </c>
      <c r="L380">
        <v>3201.7714453125</v>
      </c>
      <c r="M380">
        <v>0</v>
      </c>
      <c r="N380">
        <v>0</v>
      </c>
      <c r="O380" s="4">
        <v>0</v>
      </c>
      <c r="P380">
        <v>4275.1661372794097</v>
      </c>
      <c r="Q380">
        <v>4150.5060665007904</v>
      </c>
      <c r="R380" t="e">
        <f t="shared" si="62"/>
        <v>#DIV/0!</v>
      </c>
      <c r="S380" t="e">
        <f t="shared" si="62"/>
        <v>#DIV/0!</v>
      </c>
      <c r="AG380">
        <v>0</v>
      </c>
      <c r="AH380">
        <v>0</v>
      </c>
      <c r="AI380">
        <v>0</v>
      </c>
      <c r="AJ380">
        <v>0</v>
      </c>
    </row>
    <row r="381" spans="1:36" x14ac:dyDescent="0.2">
      <c r="A381">
        <v>3203.0214453125</v>
      </c>
      <c r="B381">
        <v>12927.7575518511</v>
      </c>
      <c r="C381">
        <v>13668.8600059243</v>
      </c>
      <c r="D381" s="4">
        <f t="shared" ref="D381:D389" si="70">(C381-B381)/C381</f>
        <v>5.4218307433977236E-2</v>
      </c>
      <c r="F381">
        <v>3203.0214453125</v>
      </c>
      <c r="G381">
        <v>22153969.616874799</v>
      </c>
      <c r="H381">
        <v>23361803.790709499</v>
      </c>
      <c r="I381" s="4">
        <f t="shared" si="63"/>
        <v>5.1701237826294495E-2</v>
      </c>
      <c r="J381" s="4"/>
      <c r="K381">
        <f t="shared" si="61"/>
        <v>56.595242249790751</v>
      </c>
      <c r="L381">
        <v>3203.0214453125</v>
      </c>
      <c r="M381">
        <v>0.26782529910706698</v>
      </c>
      <c r="N381">
        <v>0.32853559179587</v>
      </c>
      <c r="O381" s="4">
        <f t="shared" ref="O381:O390" si="71">ABS((N381-M381)/N381)</f>
        <v>0.18479061083440945</v>
      </c>
      <c r="P381">
        <v>3000</v>
      </c>
      <c r="Q381">
        <v>3000</v>
      </c>
      <c r="R381">
        <f t="shared" si="62"/>
        <v>13814.975703698821</v>
      </c>
      <c r="S381">
        <f t="shared" si="62"/>
        <v>11262.097904749791</v>
      </c>
      <c r="AG381">
        <v>101189.38802412699</v>
      </c>
      <c r="AH381">
        <v>102233.454216311</v>
      </c>
      <c r="AI381">
        <v>-1</v>
      </c>
      <c r="AJ381">
        <v>-1</v>
      </c>
    </row>
    <row r="382" spans="1:36" x14ac:dyDescent="0.2">
      <c r="A382">
        <v>3204.2714453125</v>
      </c>
      <c r="B382">
        <v>12928.110761550201</v>
      </c>
      <c r="C382">
        <v>13669.3227542847</v>
      </c>
      <c r="D382" s="4">
        <f t="shared" si="70"/>
        <v>5.422448544513031E-2</v>
      </c>
      <c r="F382">
        <v>3204.2714453125</v>
      </c>
      <c r="G382">
        <v>22246278.0149417</v>
      </c>
      <c r="H382">
        <v>23458782.992237199</v>
      </c>
      <c r="I382" s="4">
        <f t="shared" si="63"/>
        <v>5.168661041353817E-2</v>
      </c>
      <c r="J382" s="4"/>
      <c r="K382">
        <f t="shared" si="61"/>
        <v>56.606284503688279</v>
      </c>
      <c r="L382">
        <v>3204.2714453125</v>
      </c>
      <c r="M382">
        <v>0.29731021946279801</v>
      </c>
      <c r="N382">
        <v>0.41186178478172503</v>
      </c>
      <c r="O382" s="4">
        <f t="shared" si="71"/>
        <v>0.27813108560104954</v>
      </c>
      <c r="P382">
        <v>3000</v>
      </c>
      <c r="Q382">
        <v>3000</v>
      </c>
      <c r="R382">
        <f t="shared" si="62"/>
        <v>12444.913621487456</v>
      </c>
      <c r="S382">
        <f t="shared" si="62"/>
        <v>8983.5962857318609</v>
      </c>
      <c r="AG382">
        <v>46504.048882922099</v>
      </c>
      <c r="AH382">
        <v>52933.2682279406</v>
      </c>
      <c r="AI382">
        <v>-1</v>
      </c>
      <c r="AJ382">
        <v>-1</v>
      </c>
    </row>
    <row r="383" spans="1:36" x14ac:dyDescent="0.2">
      <c r="A383">
        <v>3206.7714453125</v>
      </c>
      <c r="B383">
        <v>12929.8066325492</v>
      </c>
      <c r="C383">
        <v>13671.780594554</v>
      </c>
      <c r="D383" s="4">
        <f t="shared" si="70"/>
        <v>5.427047024879534E-2</v>
      </c>
      <c r="F383">
        <v>3206.7714453125</v>
      </c>
      <c r="G383">
        <v>22358781.8086286</v>
      </c>
      <c r="H383">
        <v>23585838.023695901</v>
      </c>
      <c r="I383" s="4">
        <f t="shared" si="63"/>
        <v>5.2025126850889024E-2</v>
      </c>
      <c r="J383" s="4"/>
      <c r="K383">
        <f t="shared" si="61"/>
        <v>56.628362551927104</v>
      </c>
      <c r="L383">
        <v>3206.7714453125</v>
      </c>
      <c r="M383">
        <v>1.05938657969496</v>
      </c>
      <c r="N383">
        <v>1.55441043066962</v>
      </c>
      <c r="O383" s="4">
        <f t="shared" si="71"/>
        <v>0.3184640563441215</v>
      </c>
      <c r="P383">
        <v>3000</v>
      </c>
      <c r="Q383">
        <v>3000</v>
      </c>
      <c r="R383">
        <f t="shared" si="62"/>
        <v>3492.5871923593545</v>
      </c>
      <c r="S383">
        <f t="shared" si="62"/>
        <v>2380.3237079450678</v>
      </c>
      <c r="AG383">
        <v>43498.9860666315</v>
      </c>
      <c r="AH383">
        <v>48710.756939088598</v>
      </c>
      <c r="AI383">
        <v>-1</v>
      </c>
      <c r="AJ383">
        <v>-1</v>
      </c>
    </row>
    <row r="384" spans="1:36" x14ac:dyDescent="0.2">
      <c r="A384">
        <v>3211.7714453125</v>
      </c>
      <c r="B384">
        <v>12943.348372827</v>
      </c>
      <c r="C384">
        <v>13687.9422193273</v>
      </c>
      <c r="D384" s="4">
        <f t="shared" si="70"/>
        <v>5.4397792931134496E-2</v>
      </c>
      <c r="F384">
        <v>3211.7714453125</v>
      </c>
      <c r="G384">
        <v>22563508.2279085</v>
      </c>
      <c r="H384">
        <v>23812594.284634799</v>
      </c>
      <c r="I384" s="4">
        <f t="shared" si="63"/>
        <v>5.2454849807451617E-2</v>
      </c>
      <c r="J384" s="4"/>
      <c r="K384">
        <f t="shared" si="61"/>
        <v>56.672492845405166</v>
      </c>
      <c r="L384">
        <v>3211.7714453125</v>
      </c>
      <c r="M384">
        <v>4.35730953143156</v>
      </c>
      <c r="N384">
        <v>4.9102394786525698</v>
      </c>
      <c r="O384" s="4">
        <f t="shared" si="71"/>
        <v>0.11260753159288692</v>
      </c>
      <c r="P384">
        <v>3000</v>
      </c>
      <c r="Q384">
        <v>3000</v>
      </c>
      <c r="R384">
        <f t="shared" si="62"/>
        <v>849.14784531829991</v>
      </c>
      <c r="S384">
        <f t="shared" si="62"/>
        <v>753.52740249958754</v>
      </c>
      <c r="AG384">
        <v>38391.581645320199</v>
      </c>
      <c r="AH384">
        <v>41991.747436469603</v>
      </c>
      <c r="AI384">
        <v>-1</v>
      </c>
      <c r="AJ384">
        <v>-1</v>
      </c>
    </row>
    <row r="385" spans="1:36" x14ac:dyDescent="0.2">
      <c r="A385">
        <v>3221.7714453125</v>
      </c>
      <c r="B385">
        <v>12993.705213086499</v>
      </c>
      <c r="C385">
        <v>13741.8615957938</v>
      </c>
      <c r="D385" s="4">
        <f t="shared" si="70"/>
        <v>5.4443597578970028E-2</v>
      </c>
      <c r="F385">
        <v>3221.7714453125</v>
      </c>
      <c r="G385">
        <v>22928749.173502501</v>
      </c>
      <c r="H385">
        <v>24207449.211377099</v>
      </c>
      <c r="I385" s="4">
        <f t="shared" si="63"/>
        <v>5.282258476343845E-2</v>
      </c>
      <c r="J385" s="4"/>
      <c r="K385">
        <f t="shared" si="61"/>
        <v>56.76065050113943</v>
      </c>
      <c r="L385">
        <v>3221.7714453125</v>
      </c>
      <c r="M385">
        <v>5.7140585204597896</v>
      </c>
      <c r="N385">
        <v>5.8736358146583898</v>
      </c>
      <c r="O385" s="4">
        <f t="shared" si="71"/>
        <v>2.7168401180126832E-2</v>
      </c>
      <c r="P385">
        <v>3000</v>
      </c>
      <c r="Q385">
        <v>3000</v>
      </c>
      <c r="R385">
        <f t="shared" si="62"/>
        <v>647.52574492399049</v>
      </c>
      <c r="S385">
        <f t="shared" si="62"/>
        <v>629.93350571143503</v>
      </c>
      <c r="AG385">
        <v>34656.6074734711</v>
      </c>
      <c r="AH385">
        <v>36979.237911991302</v>
      </c>
      <c r="AI385">
        <v>-1</v>
      </c>
      <c r="AJ385">
        <v>-1</v>
      </c>
    </row>
    <row r="386" spans="1:36" x14ac:dyDescent="0.2">
      <c r="A386">
        <v>3241.7714453125</v>
      </c>
      <c r="B386">
        <v>13104.336729488101</v>
      </c>
      <c r="C386">
        <v>13852.748528018699</v>
      </c>
      <c r="D386" s="4">
        <f t="shared" si="70"/>
        <v>5.4026231474342705E-2</v>
      </c>
      <c r="F386">
        <v>3241.7714453125</v>
      </c>
      <c r="G386">
        <v>23582495.625302002</v>
      </c>
      <c r="H386">
        <v>24892472.2433169</v>
      </c>
      <c r="I386" s="4">
        <f t="shared" si="63"/>
        <v>5.262541242228759E-2</v>
      </c>
      <c r="J386" s="4"/>
      <c r="K386">
        <f t="shared" si="61"/>
        <v>56.936556317646222</v>
      </c>
      <c r="L386">
        <v>3241.7714453125</v>
      </c>
      <c r="M386">
        <v>5.3490931197081704</v>
      </c>
      <c r="N386">
        <v>5.2150574078284402</v>
      </c>
      <c r="O386" s="4">
        <f t="shared" si="71"/>
        <v>2.5701675244940957E-2</v>
      </c>
      <c r="P386">
        <v>3000</v>
      </c>
      <c r="Q386">
        <v>3000</v>
      </c>
      <c r="R386">
        <f t="shared" si="62"/>
        <v>691.70603636862097</v>
      </c>
      <c r="S386">
        <f t="shared" si="62"/>
        <v>709.48404028033258</v>
      </c>
      <c r="AG386">
        <v>30718.037706481598</v>
      </c>
      <c r="AH386">
        <v>31523.0652819891</v>
      </c>
      <c r="AI386">
        <v>-1</v>
      </c>
      <c r="AJ386">
        <v>-1</v>
      </c>
    </row>
    <row r="387" spans="1:36" x14ac:dyDescent="0.2">
      <c r="A387">
        <v>3281.7714453125</v>
      </c>
      <c r="B387">
        <v>13295.218488358199</v>
      </c>
      <c r="C387">
        <v>14035.1721309526</v>
      </c>
      <c r="D387" s="4">
        <f t="shared" si="70"/>
        <v>5.272137995105431E-2</v>
      </c>
      <c r="F387">
        <v>3281.7714453125</v>
      </c>
      <c r="G387">
        <v>24699341.323731501</v>
      </c>
      <c r="H387">
        <v>26012958.322242402</v>
      </c>
      <c r="I387" s="4">
        <f t="shared" si="63"/>
        <v>5.049856237949267E-2</v>
      </c>
      <c r="J387" s="4"/>
      <c r="K387">
        <f t="shared" si="61"/>
        <v>57.28674755397185</v>
      </c>
      <c r="L387">
        <v>3281.7714453125</v>
      </c>
      <c r="M387">
        <v>4.1949948237929897</v>
      </c>
      <c r="N387">
        <v>3.9061227388645201</v>
      </c>
      <c r="O387" s="4">
        <f t="shared" si="71"/>
        <v>7.3953663067034728E-2</v>
      </c>
      <c r="P387">
        <v>3000</v>
      </c>
      <c r="Q387">
        <v>3000</v>
      </c>
      <c r="R387">
        <f t="shared" si="62"/>
        <v>882.00347209357699</v>
      </c>
      <c r="S387">
        <f t="shared" si="62"/>
        <v>947.23085969274007</v>
      </c>
      <c r="AG387">
        <v>25124.2472149936</v>
      </c>
      <c r="AH387">
        <v>24501.2386642821</v>
      </c>
      <c r="AI387">
        <v>-1</v>
      </c>
      <c r="AJ387">
        <v>-1</v>
      </c>
    </row>
    <row r="388" spans="1:36" x14ac:dyDescent="0.2">
      <c r="A388">
        <v>3321.7714453125</v>
      </c>
      <c r="B388">
        <v>13445.420213949999</v>
      </c>
      <c r="C388">
        <v>14173.616224502701</v>
      </c>
      <c r="D388" s="4">
        <f t="shared" si="70"/>
        <v>5.1376868049653371E-2</v>
      </c>
      <c r="F388">
        <v>3321.7714453125</v>
      </c>
      <c r="G388">
        <v>25615239.7853733</v>
      </c>
      <c r="H388">
        <v>26892172.742589999</v>
      </c>
      <c r="I388" s="4">
        <f t="shared" si="63"/>
        <v>4.7483443210015491E-2</v>
      </c>
      <c r="J388" s="4"/>
      <c r="K388">
        <f t="shared" ref="K388:K451" si="72">SQRT(L388)</f>
        <v>57.634811054713282</v>
      </c>
      <c r="L388">
        <v>3321.7714453125</v>
      </c>
      <c r="M388">
        <v>3.3150914558004501</v>
      </c>
      <c r="N388">
        <v>3.0160819386406499</v>
      </c>
      <c r="O388" s="4">
        <f t="shared" si="71"/>
        <v>9.9138393201135627E-2</v>
      </c>
      <c r="P388">
        <v>3000</v>
      </c>
      <c r="Q388">
        <v>3000</v>
      </c>
      <c r="R388">
        <f t="shared" ref="R388:S451" si="73">(6700-P388)/M388</f>
        <v>1116.107971478757</v>
      </c>
      <c r="S388">
        <f t="shared" si="73"/>
        <v>1226.75712241014</v>
      </c>
      <c r="AG388">
        <v>20670.675867096401</v>
      </c>
      <c r="AH388">
        <v>19459.482353101401</v>
      </c>
      <c r="AI388">
        <v>-1</v>
      </c>
      <c r="AJ388">
        <v>-1</v>
      </c>
    </row>
    <row r="389" spans="1:36" x14ac:dyDescent="0.2">
      <c r="A389">
        <v>3361.7714453125</v>
      </c>
      <c r="B389">
        <v>13565.373568663201</v>
      </c>
      <c r="C389">
        <v>14282.1617898569</v>
      </c>
      <c r="D389" s="4">
        <f t="shared" si="70"/>
        <v>5.0187655884332431E-2</v>
      </c>
      <c r="F389">
        <v>3361.7714453125</v>
      </c>
      <c r="G389">
        <v>26370409.809381101</v>
      </c>
      <c r="H389">
        <v>27595216.703003801</v>
      </c>
      <c r="I389" s="4">
        <f t="shared" ref="I389:I452" si="74">IF(G388=G389,0,(H389-G389)/H389)</f>
        <v>4.4384753589899413E-2</v>
      </c>
      <c r="J389" s="4"/>
      <c r="K389">
        <f t="shared" si="72"/>
        <v>57.980785138806979</v>
      </c>
      <c r="L389">
        <v>3361.7714453125</v>
      </c>
      <c r="M389">
        <v>2.6825762798577601</v>
      </c>
      <c r="N389">
        <v>2.4111963290706</v>
      </c>
      <c r="O389" s="4">
        <f t="shared" si="71"/>
        <v>0.11254991869192338</v>
      </c>
      <c r="P389">
        <v>3000</v>
      </c>
      <c r="Q389">
        <v>3000</v>
      </c>
      <c r="R389">
        <f t="shared" si="73"/>
        <v>1379.2711237259532</v>
      </c>
      <c r="S389">
        <f t="shared" si="73"/>
        <v>1534.5079765554271</v>
      </c>
      <c r="AG389">
        <v>17087.825333293</v>
      </c>
      <c r="AH389">
        <v>15692.7156675851</v>
      </c>
      <c r="AI389">
        <v>-1</v>
      </c>
      <c r="AJ389">
        <v>-1</v>
      </c>
    </row>
    <row r="390" spans="1:36" x14ac:dyDescent="0.2">
      <c r="A390">
        <v>3381.7714453125</v>
      </c>
      <c r="B390">
        <v>13616.4142001856</v>
      </c>
      <c r="C390">
        <v>14327.9410415727</v>
      </c>
      <c r="D390" s="4">
        <v>0</v>
      </c>
      <c r="F390">
        <v>3381.7714453125</v>
      </c>
      <c r="G390">
        <v>26696124.194289099</v>
      </c>
      <c r="H390">
        <v>27892842.982886501</v>
      </c>
      <c r="I390" s="4">
        <f t="shared" si="74"/>
        <v>4.290415248569826E-2</v>
      </c>
      <c r="J390" s="4"/>
      <c r="K390">
        <f t="shared" si="72"/>
        <v>58.153000312215191</v>
      </c>
      <c r="L390">
        <v>3381.7714453125</v>
      </c>
      <c r="M390">
        <v>2.4214868723846501</v>
      </c>
      <c r="N390">
        <v>2.1667288425048801</v>
      </c>
      <c r="O390" s="4">
        <f t="shared" si="71"/>
        <v>0.11757725511479004</v>
      </c>
      <c r="P390">
        <v>3000</v>
      </c>
      <c r="Q390">
        <v>3000</v>
      </c>
      <c r="R390">
        <f t="shared" si="73"/>
        <v>1527.9868093425946</v>
      </c>
      <c r="S390">
        <f t="shared" si="73"/>
        <v>1707.643304236703</v>
      </c>
      <c r="AG390">
        <v>15483.6131575081</v>
      </c>
      <c r="AH390">
        <v>14069.9123206931</v>
      </c>
      <c r="AI390">
        <v>-1</v>
      </c>
      <c r="AJ390">
        <v>-1</v>
      </c>
    </row>
    <row r="391" spans="1:36" x14ac:dyDescent="0.2">
      <c r="A391">
        <v>3381.77388671875</v>
      </c>
      <c r="B391">
        <f t="shared" ref="B391:B420" si="75">B390</f>
        <v>13616.4142001856</v>
      </c>
      <c r="C391">
        <f t="shared" ref="C391:C420" si="76">C390</f>
        <v>14327.9410415727</v>
      </c>
      <c r="D391" s="4">
        <v>0</v>
      </c>
      <c r="F391">
        <v>3381.77388671875</v>
      </c>
      <c r="G391">
        <f t="shared" ref="G391:G420" si="77">G390</f>
        <v>26696124.194289099</v>
      </c>
      <c r="H391">
        <f t="shared" ref="H391:H420" si="78">H390</f>
        <v>27892842.982886501</v>
      </c>
      <c r="I391" s="4">
        <f t="shared" si="74"/>
        <v>0</v>
      </c>
      <c r="J391" s="4"/>
      <c r="K391">
        <f t="shared" si="72"/>
        <v>58.153021303443467</v>
      </c>
      <c r="L391">
        <v>3381.77388671875</v>
      </c>
      <c r="M391">
        <v>0</v>
      </c>
      <c r="N391">
        <v>0</v>
      </c>
      <c r="O391" s="4">
        <v>0</v>
      </c>
      <c r="P391">
        <v>2998.75850646961</v>
      </c>
      <c r="Q391">
        <v>2991.5621287795002</v>
      </c>
      <c r="R391" t="e">
        <f t="shared" si="73"/>
        <v>#DIV/0!</v>
      </c>
      <c r="S391" t="e">
        <f t="shared" si="73"/>
        <v>#DIV/0!</v>
      </c>
      <c r="AG391">
        <v>0</v>
      </c>
      <c r="AH391">
        <v>0</v>
      </c>
      <c r="AI391">
        <v>0</v>
      </c>
      <c r="AJ391">
        <v>0</v>
      </c>
    </row>
    <row r="392" spans="1:36" x14ac:dyDescent="0.2">
      <c r="A392">
        <v>3381.776328125</v>
      </c>
      <c r="B392">
        <f t="shared" si="75"/>
        <v>13616.4142001856</v>
      </c>
      <c r="C392">
        <f t="shared" si="76"/>
        <v>14327.9410415727</v>
      </c>
      <c r="D392" s="4">
        <v>0</v>
      </c>
      <c r="F392">
        <v>3381.776328125</v>
      </c>
      <c r="G392">
        <f t="shared" si="77"/>
        <v>26696124.194289099</v>
      </c>
      <c r="H392">
        <f t="shared" si="78"/>
        <v>27892842.982886501</v>
      </c>
      <c r="I392" s="4">
        <f t="shared" si="74"/>
        <v>0</v>
      </c>
      <c r="J392" s="4"/>
      <c r="K392">
        <f t="shared" si="72"/>
        <v>58.153042294664175</v>
      </c>
      <c r="L392">
        <v>3381.776328125</v>
      </c>
      <c r="M392">
        <v>0</v>
      </c>
      <c r="N392">
        <v>0</v>
      </c>
      <c r="O392" s="4">
        <v>0</v>
      </c>
      <c r="P392">
        <v>3029.8934762455101</v>
      </c>
      <c r="Q392">
        <v>3023.06996605635</v>
      </c>
      <c r="R392" t="e">
        <f t="shared" si="73"/>
        <v>#DIV/0!</v>
      </c>
      <c r="S392" t="e">
        <f t="shared" si="73"/>
        <v>#DIV/0!</v>
      </c>
      <c r="AG392">
        <v>0</v>
      </c>
      <c r="AH392">
        <v>0</v>
      </c>
      <c r="AI392">
        <v>0</v>
      </c>
      <c r="AJ392">
        <v>0</v>
      </c>
    </row>
    <row r="393" spans="1:36" x14ac:dyDescent="0.2">
      <c r="A393">
        <v>3381.77876953125</v>
      </c>
      <c r="B393">
        <f t="shared" si="75"/>
        <v>13616.4142001856</v>
      </c>
      <c r="C393">
        <f t="shared" si="76"/>
        <v>14327.9410415727</v>
      </c>
      <c r="D393" s="4">
        <v>0</v>
      </c>
      <c r="F393">
        <v>3381.77876953125</v>
      </c>
      <c r="G393">
        <f t="shared" si="77"/>
        <v>26696124.194289099</v>
      </c>
      <c r="H393">
        <f t="shared" si="78"/>
        <v>27892842.982886501</v>
      </c>
      <c r="I393" s="4">
        <f t="shared" si="74"/>
        <v>0</v>
      </c>
      <c r="J393" s="4"/>
      <c r="K393">
        <f t="shared" si="72"/>
        <v>58.153063285877295</v>
      </c>
      <c r="L393">
        <v>3381.77876953125</v>
      </c>
      <c r="M393">
        <v>0</v>
      </c>
      <c r="N393">
        <v>0</v>
      </c>
      <c r="O393" s="4">
        <v>0</v>
      </c>
      <c r="P393">
        <v>3123.27584919336</v>
      </c>
      <c r="Q393">
        <v>3109.8613430171599</v>
      </c>
      <c r="R393" t="e">
        <f t="shared" si="73"/>
        <v>#DIV/0!</v>
      </c>
      <c r="S393" t="e">
        <f t="shared" si="73"/>
        <v>#DIV/0!</v>
      </c>
      <c r="AG393">
        <v>0</v>
      </c>
      <c r="AH393">
        <v>0</v>
      </c>
      <c r="AI393">
        <v>1</v>
      </c>
      <c r="AJ393">
        <v>1</v>
      </c>
    </row>
    <row r="394" spans="1:36" x14ac:dyDescent="0.2">
      <c r="A394">
        <v>3381.7812109375</v>
      </c>
      <c r="B394">
        <f t="shared" si="75"/>
        <v>13616.4142001856</v>
      </c>
      <c r="C394">
        <f t="shared" si="76"/>
        <v>14327.9410415727</v>
      </c>
      <c r="D394" s="4">
        <v>0</v>
      </c>
      <c r="F394">
        <v>3381.7812109375</v>
      </c>
      <c r="G394">
        <f t="shared" si="77"/>
        <v>26696124.194289099</v>
      </c>
      <c r="H394">
        <f t="shared" si="78"/>
        <v>27892842.982886501</v>
      </c>
      <c r="I394" s="4">
        <f t="shared" si="74"/>
        <v>0</v>
      </c>
      <c r="J394" s="4"/>
      <c r="K394">
        <f t="shared" si="72"/>
        <v>58.153084277082847</v>
      </c>
      <c r="L394">
        <v>3381.7812109375</v>
      </c>
      <c r="M394">
        <v>0</v>
      </c>
      <c r="N394">
        <v>0</v>
      </c>
      <c r="O394" s="4">
        <v>0</v>
      </c>
      <c r="P394">
        <v>3129.7846258456102</v>
      </c>
      <c r="Q394">
        <v>3118.73910996519</v>
      </c>
      <c r="R394" t="e">
        <f t="shared" si="73"/>
        <v>#DIV/0!</v>
      </c>
      <c r="S394" t="e">
        <f t="shared" si="73"/>
        <v>#DIV/0!</v>
      </c>
      <c r="AG394">
        <v>0</v>
      </c>
      <c r="AH394">
        <v>0</v>
      </c>
      <c r="AI394">
        <v>1</v>
      </c>
      <c r="AJ394">
        <v>1</v>
      </c>
    </row>
    <row r="395" spans="1:36" x14ac:dyDescent="0.2">
      <c r="A395">
        <v>3381.78609375</v>
      </c>
      <c r="B395">
        <f t="shared" si="75"/>
        <v>13616.4142001856</v>
      </c>
      <c r="C395">
        <f t="shared" si="76"/>
        <v>14327.9410415727</v>
      </c>
      <c r="D395" s="4">
        <v>0</v>
      </c>
      <c r="F395">
        <v>3381.78609375</v>
      </c>
      <c r="G395">
        <f t="shared" si="77"/>
        <v>26696124.194289099</v>
      </c>
      <c r="H395">
        <f t="shared" si="78"/>
        <v>27892842.982886501</v>
      </c>
      <c r="I395" s="4">
        <f t="shared" si="74"/>
        <v>0</v>
      </c>
      <c r="J395" s="4"/>
      <c r="K395">
        <f t="shared" si="72"/>
        <v>58.153126259471208</v>
      </c>
      <c r="L395">
        <v>3381.78609375</v>
      </c>
      <c r="M395">
        <v>0</v>
      </c>
      <c r="N395">
        <v>0</v>
      </c>
      <c r="O395" s="4">
        <v>0</v>
      </c>
      <c r="P395">
        <v>3137.21697942219</v>
      </c>
      <c r="Q395">
        <v>3127.85569019886</v>
      </c>
      <c r="R395" t="e">
        <f t="shared" si="73"/>
        <v>#DIV/0!</v>
      </c>
      <c r="S395" t="e">
        <f t="shared" si="73"/>
        <v>#DIV/0!</v>
      </c>
      <c r="AG395">
        <v>0</v>
      </c>
      <c r="AH395">
        <v>0</v>
      </c>
      <c r="AI395">
        <v>1</v>
      </c>
      <c r="AJ395">
        <v>1</v>
      </c>
    </row>
    <row r="396" spans="1:36" x14ac:dyDescent="0.2">
      <c r="A396">
        <v>3381.795859375</v>
      </c>
      <c r="B396">
        <f t="shared" si="75"/>
        <v>13616.4142001856</v>
      </c>
      <c r="C396">
        <f t="shared" si="76"/>
        <v>14327.9410415727</v>
      </c>
      <c r="D396" s="4">
        <v>0</v>
      </c>
      <c r="F396">
        <v>3381.795859375</v>
      </c>
      <c r="G396">
        <f t="shared" si="77"/>
        <v>26696124.194289099</v>
      </c>
      <c r="H396">
        <f t="shared" si="78"/>
        <v>27892842.982886501</v>
      </c>
      <c r="I396" s="4">
        <f t="shared" si="74"/>
        <v>0</v>
      </c>
      <c r="J396" s="4"/>
      <c r="K396">
        <f t="shared" si="72"/>
        <v>58.153210224157014</v>
      </c>
      <c r="L396">
        <v>3381.795859375</v>
      </c>
      <c r="M396">
        <v>0</v>
      </c>
      <c r="N396">
        <v>0</v>
      </c>
      <c r="O396" s="4">
        <v>0</v>
      </c>
      <c r="P396">
        <v>3155.7825661207398</v>
      </c>
      <c r="Q396">
        <v>3146.9475494909002</v>
      </c>
      <c r="R396" t="e">
        <f t="shared" si="73"/>
        <v>#DIV/0!</v>
      </c>
      <c r="S396" t="e">
        <f t="shared" si="73"/>
        <v>#DIV/0!</v>
      </c>
      <c r="AG396">
        <v>0</v>
      </c>
      <c r="AH396">
        <v>0</v>
      </c>
      <c r="AI396">
        <v>1</v>
      </c>
      <c r="AJ396">
        <v>1</v>
      </c>
    </row>
    <row r="397" spans="1:36" x14ac:dyDescent="0.2">
      <c r="A397">
        <v>3381.815390625</v>
      </c>
      <c r="B397">
        <f t="shared" si="75"/>
        <v>13616.4142001856</v>
      </c>
      <c r="C397">
        <f t="shared" si="76"/>
        <v>14327.9410415727</v>
      </c>
      <c r="D397" s="4">
        <v>0</v>
      </c>
      <c r="F397">
        <v>3381.815390625</v>
      </c>
      <c r="G397">
        <f t="shared" si="77"/>
        <v>26696124.194289099</v>
      </c>
      <c r="H397">
        <f t="shared" si="78"/>
        <v>27892842.982886501</v>
      </c>
      <c r="I397" s="4">
        <f t="shared" si="74"/>
        <v>0</v>
      </c>
      <c r="J397" s="4"/>
      <c r="K397">
        <f t="shared" si="72"/>
        <v>58.15337815316493</v>
      </c>
      <c r="L397">
        <v>3381.815390625</v>
      </c>
      <c r="M397">
        <v>0</v>
      </c>
      <c r="N397">
        <v>0</v>
      </c>
      <c r="O397" s="4">
        <v>0</v>
      </c>
      <c r="P397">
        <v>3198.0226012674598</v>
      </c>
      <c r="Q397">
        <v>3188.5073122880599</v>
      </c>
      <c r="R397" t="e">
        <f t="shared" si="73"/>
        <v>#DIV/0!</v>
      </c>
      <c r="S397" t="e">
        <f t="shared" si="73"/>
        <v>#DIV/0!</v>
      </c>
      <c r="AG397">
        <v>0</v>
      </c>
      <c r="AH397">
        <v>0</v>
      </c>
      <c r="AI397">
        <v>1</v>
      </c>
      <c r="AJ397">
        <v>1</v>
      </c>
    </row>
    <row r="398" spans="1:36" x14ac:dyDescent="0.2">
      <c r="A398">
        <v>3381.854453125</v>
      </c>
      <c r="B398">
        <f t="shared" si="75"/>
        <v>13616.4142001856</v>
      </c>
      <c r="C398">
        <f t="shared" si="76"/>
        <v>14327.9410415727</v>
      </c>
      <c r="D398" s="4">
        <v>0</v>
      </c>
      <c r="F398">
        <v>3381.854453125</v>
      </c>
      <c r="G398">
        <f t="shared" si="77"/>
        <v>26696124.194289099</v>
      </c>
      <c r="H398">
        <f t="shared" si="78"/>
        <v>27892842.982886501</v>
      </c>
      <c r="I398" s="4">
        <f t="shared" si="74"/>
        <v>0</v>
      </c>
      <c r="J398" s="4"/>
      <c r="K398">
        <f t="shared" si="72"/>
        <v>58.153714009725981</v>
      </c>
      <c r="L398">
        <v>3381.854453125</v>
      </c>
      <c r="M398">
        <v>0</v>
      </c>
      <c r="N398">
        <v>0</v>
      </c>
      <c r="O398" s="4">
        <v>0</v>
      </c>
      <c r="P398">
        <v>3283.6987924387699</v>
      </c>
      <c r="Q398">
        <v>3271.9797731666199</v>
      </c>
      <c r="R398" t="e">
        <f t="shared" si="73"/>
        <v>#DIV/0!</v>
      </c>
      <c r="S398" t="e">
        <f t="shared" si="73"/>
        <v>#DIV/0!</v>
      </c>
      <c r="AG398">
        <v>0</v>
      </c>
      <c r="AH398">
        <v>0</v>
      </c>
      <c r="AI398">
        <v>1</v>
      </c>
      <c r="AJ398">
        <v>1</v>
      </c>
    </row>
    <row r="399" spans="1:36" x14ac:dyDescent="0.2">
      <c r="A399">
        <v>3381.932578125</v>
      </c>
      <c r="B399">
        <f t="shared" si="75"/>
        <v>13616.4142001856</v>
      </c>
      <c r="C399">
        <f t="shared" si="76"/>
        <v>14327.9410415727</v>
      </c>
      <c r="D399" s="4">
        <v>0</v>
      </c>
      <c r="F399">
        <v>3381.932578125</v>
      </c>
      <c r="G399">
        <f t="shared" si="77"/>
        <v>26696124.194289099</v>
      </c>
      <c r="H399">
        <f t="shared" si="78"/>
        <v>27892842.982886501</v>
      </c>
      <c r="I399" s="4">
        <f t="shared" si="74"/>
        <v>0</v>
      </c>
      <c r="J399" s="4"/>
      <c r="K399">
        <f t="shared" si="72"/>
        <v>58.154385717029115</v>
      </c>
      <c r="L399">
        <v>3381.932578125</v>
      </c>
      <c r="M399">
        <v>0</v>
      </c>
      <c r="N399">
        <v>0</v>
      </c>
      <c r="O399" s="4">
        <v>0</v>
      </c>
      <c r="P399">
        <v>3447.2954560047001</v>
      </c>
      <c r="Q399">
        <v>3429.7059268817402</v>
      </c>
      <c r="R399" t="e">
        <f t="shared" si="73"/>
        <v>#DIV/0!</v>
      </c>
      <c r="S399" t="e">
        <f t="shared" si="73"/>
        <v>#DIV/0!</v>
      </c>
      <c r="AG399">
        <v>0</v>
      </c>
      <c r="AH399">
        <v>0</v>
      </c>
      <c r="AI399">
        <v>1</v>
      </c>
      <c r="AJ399">
        <v>1</v>
      </c>
    </row>
    <row r="400" spans="1:36" x14ac:dyDescent="0.2">
      <c r="A400">
        <v>3382.088828125</v>
      </c>
      <c r="B400">
        <f t="shared" si="75"/>
        <v>13616.4142001856</v>
      </c>
      <c r="C400">
        <f t="shared" si="76"/>
        <v>14327.9410415727</v>
      </c>
      <c r="D400" s="4">
        <v>0</v>
      </c>
      <c r="F400">
        <v>3382.088828125</v>
      </c>
      <c r="G400">
        <f t="shared" si="77"/>
        <v>26696124.194289099</v>
      </c>
      <c r="H400">
        <f t="shared" si="78"/>
        <v>27892842.982886501</v>
      </c>
      <c r="I400" s="4">
        <f t="shared" si="74"/>
        <v>0</v>
      </c>
      <c r="J400" s="4"/>
      <c r="K400">
        <f t="shared" si="72"/>
        <v>58.155729108360426</v>
      </c>
      <c r="L400">
        <v>3382.088828125</v>
      </c>
      <c r="M400">
        <v>0</v>
      </c>
      <c r="N400">
        <v>0</v>
      </c>
      <c r="O400" s="4">
        <v>0</v>
      </c>
      <c r="P400">
        <v>3714.7432520816601</v>
      </c>
      <c r="Q400">
        <v>3680.1456477643801</v>
      </c>
      <c r="R400" t="e">
        <f t="shared" si="73"/>
        <v>#DIV/0!</v>
      </c>
      <c r="S400" t="e">
        <f t="shared" si="73"/>
        <v>#DIV/0!</v>
      </c>
      <c r="AG400">
        <v>0</v>
      </c>
      <c r="AH400">
        <v>0</v>
      </c>
      <c r="AI400">
        <v>1</v>
      </c>
      <c r="AJ400">
        <v>1</v>
      </c>
    </row>
    <row r="401" spans="1:36" x14ac:dyDescent="0.2">
      <c r="A401">
        <v>3382.401328125</v>
      </c>
      <c r="B401">
        <f t="shared" si="75"/>
        <v>13616.4142001856</v>
      </c>
      <c r="C401">
        <f t="shared" si="76"/>
        <v>14327.9410415727</v>
      </c>
      <c r="D401" s="4">
        <v>0</v>
      </c>
      <c r="F401">
        <v>3382.401328125</v>
      </c>
      <c r="G401">
        <f t="shared" si="77"/>
        <v>26696124.194289099</v>
      </c>
      <c r="H401">
        <f t="shared" si="78"/>
        <v>27892842.982886501</v>
      </c>
      <c r="I401" s="4">
        <f t="shared" si="74"/>
        <v>0</v>
      </c>
      <c r="J401" s="4"/>
      <c r="K401">
        <f t="shared" si="72"/>
        <v>58.158415797930743</v>
      </c>
      <c r="L401">
        <v>3382.401328125</v>
      </c>
      <c r="M401">
        <v>0</v>
      </c>
      <c r="N401">
        <v>0</v>
      </c>
      <c r="O401" s="4">
        <v>0</v>
      </c>
      <c r="P401">
        <v>4008.9334869437398</v>
      </c>
      <c r="Q401">
        <v>3949.3202451173102</v>
      </c>
      <c r="R401" t="e">
        <f t="shared" si="73"/>
        <v>#DIV/0!</v>
      </c>
      <c r="S401" t="e">
        <f t="shared" si="73"/>
        <v>#DIV/0!</v>
      </c>
      <c r="AG401">
        <v>0</v>
      </c>
      <c r="AH401">
        <v>0</v>
      </c>
      <c r="AI401">
        <v>1</v>
      </c>
      <c r="AJ401">
        <v>1</v>
      </c>
    </row>
    <row r="402" spans="1:36" x14ac:dyDescent="0.2">
      <c r="A402">
        <v>3383.026328125</v>
      </c>
      <c r="B402">
        <f t="shared" si="75"/>
        <v>13616.4142001856</v>
      </c>
      <c r="C402">
        <f t="shared" si="76"/>
        <v>14327.9410415727</v>
      </c>
      <c r="D402" s="4">
        <v>0</v>
      </c>
      <c r="F402">
        <v>3383.026328125</v>
      </c>
      <c r="G402">
        <f t="shared" si="77"/>
        <v>26696124.194289099</v>
      </c>
      <c r="H402">
        <f t="shared" si="78"/>
        <v>27892842.982886501</v>
      </c>
      <c r="I402" s="4">
        <f t="shared" si="74"/>
        <v>0</v>
      </c>
      <c r="J402" s="4"/>
      <c r="K402">
        <f t="shared" si="72"/>
        <v>58.163788804762369</v>
      </c>
      <c r="L402">
        <v>3383.026328125</v>
      </c>
      <c r="M402">
        <v>0</v>
      </c>
      <c r="N402">
        <v>0</v>
      </c>
      <c r="O402" s="4">
        <v>0</v>
      </c>
      <c r="P402">
        <v>4147.5304244674098</v>
      </c>
      <c r="Q402">
        <v>4073.24158456142</v>
      </c>
      <c r="R402" t="e">
        <f t="shared" si="73"/>
        <v>#DIV/0!</v>
      </c>
      <c r="S402" t="e">
        <f t="shared" si="73"/>
        <v>#DIV/0!</v>
      </c>
      <c r="AG402">
        <v>0</v>
      </c>
      <c r="AH402">
        <v>0</v>
      </c>
      <c r="AI402">
        <v>1</v>
      </c>
      <c r="AJ402">
        <v>1</v>
      </c>
    </row>
    <row r="403" spans="1:36" x14ac:dyDescent="0.2">
      <c r="A403">
        <v>3384.276328125</v>
      </c>
      <c r="B403">
        <f t="shared" si="75"/>
        <v>13616.4142001856</v>
      </c>
      <c r="C403">
        <f t="shared" si="76"/>
        <v>14327.9410415727</v>
      </c>
      <c r="D403" s="4">
        <v>0</v>
      </c>
      <c r="F403">
        <v>3384.276328125</v>
      </c>
      <c r="G403">
        <f t="shared" si="77"/>
        <v>26696124.194289099</v>
      </c>
      <c r="H403">
        <f t="shared" si="78"/>
        <v>27892842.982886501</v>
      </c>
      <c r="I403" s="4">
        <f t="shared" si="74"/>
        <v>0</v>
      </c>
      <c r="J403" s="4"/>
      <c r="K403">
        <f t="shared" si="72"/>
        <v>58.174533329670979</v>
      </c>
      <c r="L403">
        <v>3384.276328125</v>
      </c>
      <c r="M403">
        <v>0</v>
      </c>
      <c r="N403">
        <v>0</v>
      </c>
      <c r="O403" s="4">
        <v>0</v>
      </c>
      <c r="P403">
        <v>4108.6472324030401</v>
      </c>
      <c r="Q403">
        <v>4034.5156785563399</v>
      </c>
      <c r="R403" t="e">
        <f t="shared" si="73"/>
        <v>#DIV/0!</v>
      </c>
      <c r="S403" t="e">
        <f t="shared" si="73"/>
        <v>#DIV/0!</v>
      </c>
      <c r="AG403">
        <v>0</v>
      </c>
      <c r="AH403">
        <v>0</v>
      </c>
      <c r="AI403">
        <v>1</v>
      </c>
      <c r="AJ403">
        <v>1</v>
      </c>
    </row>
    <row r="404" spans="1:36" x14ac:dyDescent="0.2">
      <c r="A404">
        <v>3386.776328125</v>
      </c>
      <c r="B404">
        <f t="shared" si="75"/>
        <v>13616.4142001856</v>
      </c>
      <c r="C404">
        <f t="shared" si="76"/>
        <v>14327.9410415727</v>
      </c>
      <c r="D404" s="4">
        <v>0</v>
      </c>
      <c r="F404">
        <v>3386.776328125</v>
      </c>
      <c r="G404">
        <f t="shared" si="77"/>
        <v>26696124.194289099</v>
      </c>
      <c r="H404">
        <f t="shared" si="78"/>
        <v>27892842.982886501</v>
      </c>
      <c r="I404" s="4">
        <f t="shared" si="74"/>
        <v>0</v>
      </c>
      <c r="J404" s="4"/>
      <c r="K404">
        <f t="shared" si="72"/>
        <v>58.196016428317499</v>
      </c>
      <c r="L404">
        <v>3386.776328125</v>
      </c>
      <c r="M404">
        <v>0</v>
      </c>
      <c r="N404">
        <v>0</v>
      </c>
      <c r="O404" s="4">
        <v>0</v>
      </c>
      <c r="P404">
        <v>4035.49685157355</v>
      </c>
      <c r="Q404">
        <v>3964.2216619349902</v>
      </c>
      <c r="R404" t="e">
        <f t="shared" si="73"/>
        <v>#DIV/0!</v>
      </c>
      <c r="S404" t="e">
        <f t="shared" si="73"/>
        <v>#DIV/0!</v>
      </c>
      <c r="AG404">
        <v>0</v>
      </c>
      <c r="AH404">
        <v>0</v>
      </c>
      <c r="AI404">
        <v>1</v>
      </c>
      <c r="AJ404">
        <v>1</v>
      </c>
    </row>
    <row r="405" spans="1:36" x14ac:dyDescent="0.2">
      <c r="A405">
        <v>3391.776328125</v>
      </c>
      <c r="B405">
        <f t="shared" si="75"/>
        <v>13616.4142001856</v>
      </c>
      <c r="C405">
        <f t="shared" si="76"/>
        <v>14327.9410415727</v>
      </c>
      <c r="D405" s="4">
        <v>0</v>
      </c>
      <c r="F405">
        <v>3391.776328125</v>
      </c>
      <c r="G405">
        <f t="shared" si="77"/>
        <v>26696124.194289099</v>
      </c>
      <c r="H405">
        <f t="shared" si="78"/>
        <v>27892842.982886501</v>
      </c>
      <c r="I405" s="4">
        <f t="shared" si="74"/>
        <v>0</v>
      </c>
      <c r="J405" s="4"/>
      <c r="K405">
        <f t="shared" si="72"/>
        <v>58.238958851657024</v>
      </c>
      <c r="L405">
        <v>3391.776328125</v>
      </c>
      <c r="M405">
        <v>0</v>
      </c>
      <c r="N405">
        <v>0</v>
      </c>
      <c r="O405" s="4">
        <v>0</v>
      </c>
      <c r="P405">
        <v>4013.31608775636</v>
      </c>
      <c r="Q405">
        <v>3942.6034094700299</v>
      </c>
      <c r="R405" t="e">
        <f t="shared" si="73"/>
        <v>#DIV/0!</v>
      </c>
      <c r="S405" t="e">
        <f t="shared" si="73"/>
        <v>#DIV/0!</v>
      </c>
      <c r="AG405">
        <v>0</v>
      </c>
      <c r="AH405">
        <v>0</v>
      </c>
      <c r="AI405">
        <v>1</v>
      </c>
      <c r="AJ405">
        <v>1</v>
      </c>
    </row>
    <row r="406" spans="1:36" x14ac:dyDescent="0.2">
      <c r="A406">
        <v>3401.776328125</v>
      </c>
      <c r="B406">
        <f t="shared" si="75"/>
        <v>13616.4142001856</v>
      </c>
      <c r="C406">
        <f t="shared" si="76"/>
        <v>14327.9410415727</v>
      </c>
      <c r="D406" s="4">
        <v>0</v>
      </c>
      <c r="F406">
        <v>3401.776328125</v>
      </c>
      <c r="G406">
        <f t="shared" si="77"/>
        <v>26696124.194289099</v>
      </c>
      <c r="H406">
        <f t="shared" si="78"/>
        <v>27892842.982886501</v>
      </c>
      <c r="I406" s="4">
        <f t="shared" si="74"/>
        <v>0</v>
      </c>
      <c r="J406" s="4"/>
      <c r="K406">
        <f t="shared" si="72"/>
        <v>58.324748847508978</v>
      </c>
      <c r="L406">
        <v>3401.776328125</v>
      </c>
      <c r="M406">
        <v>0</v>
      </c>
      <c r="N406">
        <v>0</v>
      </c>
      <c r="O406" s="4">
        <v>0</v>
      </c>
      <c r="P406">
        <v>4075.1941386530102</v>
      </c>
      <c r="Q406">
        <v>4005.1723105891301</v>
      </c>
      <c r="R406" t="e">
        <f t="shared" si="73"/>
        <v>#DIV/0!</v>
      </c>
      <c r="S406" t="e">
        <f t="shared" si="73"/>
        <v>#DIV/0!</v>
      </c>
      <c r="AG406">
        <v>0</v>
      </c>
      <c r="AH406">
        <v>0</v>
      </c>
      <c r="AI406">
        <v>1</v>
      </c>
      <c r="AJ406">
        <v>1</v>
      </c>
    </row>
    <row r="407" spans="1:36" x14ac:dyDescent="0.2">
      <c r="A407">
        <v>3411.776328125</v>
      </c>
      <c r="B407">
        <f t="shared" si="75"/>
        <v>13616.4142001856</v>
      </c>
      <c r="C407">
        <f t="shared" si="76"/>
        <v>14327.9410415727</v>
      </c>
      <c r="D407" s="4">
        <v>0</v>
      </c>
      <c r="F407">
        <v>3411.776328125</v>
      </c>
      <c r="G407">
        <f t="shared" si="77"/>
        <v>26696124.194289099</v>
      </c>
      <c r="H407">
        <f t="shared" si="78"/>
        <v>27892842.982886501</v>
      </c>
      <c r="I407" s="4">
        <f t="shared" si="74"/>
        <v>0</v>
      </c>
      <c r="J407" s="4"/>
      <c r="K407">
        <f t="shared" si="72"/>
        <v>58.410412839878127</v>
      </c>
      <c r="L407">
        <v>3411.776328125</v>
      </c>
      <c r="M407">
        <v>0</v>
      </c>
      <c r="N407">
        <v>0</v>
      </c>
      <c r="O407" s="4">
        <v>0</v>
      </c>
      <c r="P407">
        <v>4175.1972209983396</v>
      </c>
      <c r="Q407">
        <v>4099.5725594155101</v>
      </c>
      <c r="R407" t="e">
        <f t="shared" si="73"/>
        <v>#DIV/0!</v>
      </c>
      <c r="S407" t="e">
        <f t="shared" si="73"/>
        <v>#DIV/0!</v>
      </c>
      <c r="AG407">
        <v>0</v>
      </c>
      <c r="AH407">
        <v>0</v>
      </c>
      <c r="AI407">
        <v>1</v>
      </c>
      <c r="AJ407">
        <v>1</v>
      </c>
    </row>
    <row r="408" spans="1:36" x14ac:dyDescent="0.2">
      <c r="A408">
        <v>3421.776328125</v>
      </c>
      <c r="B408">
        <f t="shared" si="75"/>
        <v>13616.4142001856</v>
      </c>
      <c r="C408">
        <f t="shared" si="76"/>
        <v>14327.9410415727</v>
      </c>
      <c r="D408" s="4">
        <v>0</v>
      </c>
      <c r="F408">
        <v>3421.776328125</v>
      </c>
      <c r="G408">
        <f t="shared" si="77"/>
        <v>26696124.194289099</v>
      </c>
      <c r="H408">
        <f t="shared" si="78"/>
        <v>27892842.982886501</v>
      </c>
      <c r="I408" s="4">
        <f t="shared" si="74"/>
        <v>0</v>
      </c>
      <c r="J408" s="4"/>
      <c r="K408">
        <f t="shared" si="72"/>
        <v>58.495951382339271</v>
      </c>
      <c r="L408">
        <v>3421.776328125</v>
      </c>
      <c r="M408">
        <v>0</v>
      </c>
      <c r="N408">
        <v>0</v>
      </c>
      <c r="O408" s="4">
        <v>0</v>
      </c>
      <c r="P408">
        <v>4285.2990982956599</v>
      </c>
      <c r="Q408">
        <v>4205.35906614124</v>
      </c>
      <c r="R408" t="e">
        <f t="shared" si="73"/>
        <v>#DIV/0!</v>
      </c>
      <c r="S408" t="e">
        <f t="shared" si="73"/>
        <v>#DIV/0!</v>
      </c>
      <c r="AG408">
        <v>0</v>
      </c>
      <c r="AH408">
        <v>0</v>
      </c>
      <c r="AI408">
        <v>1</v>
      </c>
      <c r="AJ408">
        <v>1</v>
      </c>
    </row>
    <row r="409" spans="1:36" x14ac:dyDescent="0.2">
      <c r="A409">
        <v>3431.776328125</v>
      </c>
      <c r="B409">
        <f t="shared" si="75"/>
        <v>13616.4142001856</v>
      </c>
      <c r="C409">
        <f t="shared" si="76"/>
        <v>14327.9410415727</v>
      </c>
      <c r="D409" s="4">
        <v>0</v>
      </c>
      <c r="F409">
        <v>3431.776328125</v>
      </c>
      <c r="G409">
        <f t="shared" si="77"/>
        <v>26696124.194289099</v>
      </c>
      <c r="H409">
        <f t="shared" si="78"/>
        <v>27892842.982886501</v>
      </c>
      <c r="I409" s="4">
        <f t="shared" si="74"/>
        <v>0</v>
      </c>
      <c r="J409" s="4"/>
      <c r="K409">
        <f t="shared" si="72"/>
        <v>58.581365024425644</v>
      </c>
      <c r="L409">
        <v>3431.776328125</v>
      </c>
      <c r="M409">
        <v>0</v>
      </c>
      <c r="N409">
        <v>0</v>
      </c>
      <c r="O409" s="4">
        <v>0</v>
      </c>
      <c r="P409">
        <v>4401.1958010158996</v>
      </c>
      <c r="Q409">
        <v>4317.1377745622503</v>
      </c>
      <c r="R409" t="e">
        <f t="shared" si="73"/>
        <v>#DIV/0!</v>
      </c>
      <c r="S409" t="e">
        <f t="shared" si="73"/>
        <v>#DIV/0!</v>
      </c>
      <c r="AG409">
        <v>0</v>
      </c>
      <c r="AH409">
        <v>0</v>
      </c>
      <c r="AI409">
        <v>1</v>
      </c>
      <c r="AJ409">
        <v>1</v>
      </c>
    </row>
    <row r="410" spans="1:36" x14ac:dyDescent="0.2">
      <c r="A410">
        <v>3441.776328125</v>
      </c>
      <c r="B410">
        <f t="shared" si="75"/>
        <v>13616.4142001856</v>
      </c>
      <c r="C410">
        <f t="shared" si="76"/>
        <v>14327.9410415727</v>
      </c>
      <c r="D410" s="4">
        <v>0</v>
      </c>
      <c r="F410">
        <v>3441.776328125</v>
      </c>
      <c r="G410">
        <f t="shared" si="77"/>
        <v>26696124.194289099</v>
      </c>
      <c r="H410">
        <f t="shared" si="78"/>
        <v>27892842.982886501</v>
      </c>
      <c r="I410" s="4">
        <f t="shared" si="74"/>
        <v>0</v>
      </c>
      <c r="J410" s="4"/>
      <c r="K410">
        <f t="shared" si="72"/>
        <v>58.666654311670101</v>
      </c>
      <c r="L410">
        <v>3441.776328125</v>
      </c>
      <c r="M410">
        <v>0</v>
      </c>
      <c r="N410">
        <v>0</v>
      </c>
      <c r="O410" s="4">
        <v>0</v>
      </c>
      <c r="P410">
        <v>4520.6129602855499</v>
      </c>
      <c r="Q410">
        <v>4432.5420457118398</v>
      </c>
      <c r="R410" t="e">
        <f t="shared" si="73"/>
        <v>#DIV/0!</v>
      </c>
      <c r="S410" t="e">
        <f t="shared" si="73"/>
        <v>#DIV/0!</v>
      </c>
      <c r="AG410">
        <v>0</v>
      </c>
      <c r="AH410">
        <v>0</v>
      </c>
      <c r="AI410">
        <v>1</v>
      </c>
      <c r="AJ410">
        <v>1</v>
      </c>
    </row>
    <row r="411" spans="1:36" x14ac:dyDescent="0.2">
      <c r="A411">
        <v>3441.870078125</v>
      </c>
      <c r="B411">
        <f t="shared" si="75"/>
        <v>13616.4142001856</v>
      </c>
      <c r="C411">
        <f t="shared" si="76"/>
        <v>14327.9410415727</v>
      </c>
      <c r="D411" s="4">
        <v>0</v>
      </c>
      <c r="F411">
        <v>3441.870078125</v>
      </c>
      <c r="G411">
        <f t="shared" si="77"/>
        <v>26696124.194289099</v>
      </c>
      <c r="H411">
        <f t="shared" si="78"/>
        <v>27892842.982886501</v>
      </c>
      <c r="I411" s="4">
        <f t="shared" si="74"/>
        <v>0</v>
      </c>
      <c r="J411" s="4"/>
      <c r="K411">
        <f t="shared" si="72"/>
        <v>58.66745331207926</v>
      </c>
      <c r="L411">
        <v>3441.870078125</v>
      </c>
      <c r="M411">
        <v>0</v>
      </c>
      <c r="N411">
        <v>0</v>
      </c>
      <c r="O411" s="4">
        <v>0</v>
      </c>
      <c r="P411">
        <v>4410.0818574475697</v>
      </c>
      <c r="Q411">
        <v>4321.1339065379898</v>
      </c>
      <c r="R411" t="e">
        <f t="shared" si="73"/>
        <v>#DIV/0!</v>
      </c>
      <c r="S411" t="e">
        <f t="shared" si="73"/>
        <v>#DIV/0!</v>
      </c>
      <c r="AG411">
        <v>0</v>
      </c>
      <c r="AH411">
        <v>0</v>
      </c>
      <c r="AI411">
        <v>0</v>
      </c>
      <c r="AJ411">
        <v>0</v>
      </c>
    </row>
    <row r="412" spans="1:36" x14ac:dyDescent="0.2">
      <c r="A412">
        <v>3441.963828125</v>
      </c>
      <c r="B412">
        <f t="shared" si="75"/>
        <v>13616.4142001856</v>
      </c>
      <c r="C412">
        <f t="shared" si="76"/>
        <v>14327.9410415727</v>
      </c>
      <c r="D412" s="4">
        <v>0</v>
      </c>
      <c r="F412">
        <v>3441.963828125</v>
      </c>
      <c r="G412">
        <f t="shared" si="77"/>
        <v>26696124.194289099</v>
      </c>
      <c r="H412">
        <f t="shared" si="78"/>
        <v>27892842.982886501</v>
      </c>
      <c r="I412" s="4">
        <f t="shared" si="74"/>
        <v>0</v>
      </c>
      <c r="J412" s="4"/>
      <c r="K412">
        <f t="shared" si="72"/>
        <v>58.66825230160687</v>
      </c>
      <c r="L412">
        <v>3441.963828125</v>
      </c>
      <c r="M412">
        <v>0</v>
      </c>
      <c r="N412">
        <v>0</v>
      </c>
      <c r="O412" s="4">
        <v>0</v>
      </c>
      <c r="P412">
        <v>4345.3299102192204</v>
      </c>
      <c r="Q412">
        <v>4256.3598979240496</v>
      </c>
      <c r="R412" t="e">
        <f t="shared" si="73"/>
        <v>#DIV/0!</v>
      </c>
      <c r="S412" t="e">
        <f t="shared" si="73"/>
        <v>#DIV/0!</v>
      </c>
      <c r="AG412">
        <v>0</v>
      </c>
      <c r="AH412">
        <v>0</v>
      </c>
      <c r="AI412">
        <v>0</v>
      </c>
      <c r="AJ412">
        <v>0</v>
      </c>
    </row>
    <row r="413" spans="1:36" x14ac:dyDescent="0.2">
      <c r="A413">
        <v>3442.151328125</v>
      </c>
      <c r="B413">
        <f t="shared" si="75"/>
        <v>13616.4142001856</v>
      </c>
      <c r="C413">
        <f t="shared" si="76"/>
        <v>14327.9410415727</v>
      </c>
      <c r="D413" s="4">
        <v>0</v>
      </c>
      <c r="F413">
        <v>3442.151328125</v>
      </c>
      <c r="G413">
        <f t="shared" si="77"/>
        <v>26696124.194289099</v>
      </c>
      <c r="H413">
        <f t="shared" si="78"/>
        <v>27892842.982886501</v>
      </c>
      <c r="I413" s="4">
        <f t="shared" si="74"/>
        <v>0</v>
      </c>
      <c r="J413" s="4"/>
      <c r="K413">
        <f t="shared" si="72"/>
        <v>58.669850248019209</v>
      </c>
      <c r="L413">
        <v>3442.151328125</v>
      </c>
      <c r="M413">
        <v>0</v>
      </c>
      <c r="N413">
        <v>0</v>
      </c>
      <c r="O413" s="4">
        <v>0</v>
      </c>
      <c r="P413">
        <v>4279.1734478640201</v>
      </c>
      <c r="Q413">
        <v>4190.0599639165703</v>
      </c>
      <c r="R413" t="e">
        <f t="shared" si="73"/>
        <v>#DIV/0!</v>
      </c>
      <c r="S413" t="e">
        <f t="shared" si="73"/>
        <v>#DIV/0!</v>
      </c>
      <c r="AG413">
        <v>0</v>
      </c>
      <c r="AH413">
        <v>0</v>
      </c>
      <c r="AI413">
        <v>0</v>
      </c>
      <c r="AJ413">
        <v>0</v>
      </c>
    </row>
    <row r="414" spans="1:36" x14ac:dyDescent="0.2">
      <c r="A414">
        <v>3442.526328125</v>
      </c>
      <c r="B414">
        <f t="shared" si="75"/>
        <v>13616.4142001856</v>
      </c>
      <c r="C414">
        <f t="shared" si="76"/>
        <v>14327.9410415727</v>
      </c>
      <c r="D414" s="4">
        <v>0</v>
      </c>
      <c r="F414">
        <v>3442.526328125</v>
      </c>
      <c r="G414">
        <f t="shared" si="77"/>
        <v>26696124.194289099</v>
      </c>
      <c r="H414">
        <f t="shared" si="78"/>
        <v>27892842.982886501</v>
      </c>
      <c r="I414" s="4">
        <f t="shared" si="74"/>
        <v>0</v>
      </c>
      <c r="J414" s="4"/>
      <c r="K414">
        <f t="shared" si="72"/>
        <v>58.673046010284821</v>
      </c>
      <c r="L414">
        <v>3442.526328125</v>
      </c>
      <c r="M414">
        <v>0</v>
      </c>
      <c r="N414">
        <v>0</v>
      </c>
      <c r="O414" s="4">
        <v>0</v>
      </c>
      <c r="P414">
        <v>4222.0005241018698</v>
      </c>
      <c r="Q414">
        <v>4132.5417962547599</v>
      </c>
      <c r="R414" t="e">
        <f t="shared" si="73"/>
        <v>#DIV/0!</v>
      </c>
      <c r="S414" t="e">
        <f t="shared" si="73"/>
        <v>#DIV/0!</v>
      </c>
      <c r="AG414">
        <v>0</v>
      </c>
      <c r="AH414">
        <v>0</v>
      </c>
      <c r="AI414">
        <v>0</v>
      </c>
      <c r="AJ414">
        <v>0</v>
      </c>
    </row>
    <row r="415" spans="1:36" x14ac:dyDescent="0.2">
      <c r="A415">
        <v>3443.276328125</v>
      </c>
      <c r="B415">
        <f t="shared" si="75"/>
        <v>13616.4142001856</v>
      </c>
      <c r="C415">
        <f t="shared" si="76"/>
        <v>14327.9410415727</v>
      </c>
      <c r="D415" s="4">
        <v>0</v>
      </c>
      <c r="F415">
        <v>3443.276328125</v>
      </c>
      <c r="G415">
        <f t="shared" si="77"/>
        <v>26696124.194289099</v>
      </c>
      <c r="H415">
        <f t="shared" si="78"/>
        <v>27892842.982886501</v>
      </c>
      <c r="I415" s="4">
        <f t="shared" si="74"/>
        <v>0</v>
      </c>
      <c r="J415" s="4"/>
      <c r="K415">
        <f t="shared" si="72"/>
        <v>58.679437012679323</v>
      </c>
      <c r="L415">
        <v>3443.276328125</v>
      </c>
      <c r="M415">
        <v>0</v>
      </c>
      <c r="N415">
        <v>0</v>
      </c>
      <c r="O415" s="4">
        <v>0</v>
      </c>
      <c r="P415">
        <v>4180.6254754298398</v>
      </c>
      <c r="Q415">
        <v>4091.1221272729699</v>
      </c>
      <c r="R415" t="e">
        <f t="shared" si="73"/>
        <v>#DIV/0!</v>
      </c>
      <c r="S415" t="e">
        <f t="shared" si="73"/>
        <v>#DIV/0!</v>
      </c>
      <c r="AG415">
        <v>0</v>
      </c>
      <c r="AH415">
        <v>0</v>
      </c>
      <c r="AI415">
        <v>0</v>
      </c>
      <c r="AJ415">
        <v>0</v>
      </c>
    </row>
    <row r="416" spans="1:36" x14ac:dyDescent="0.2">
      <c r="A416">
        <v>3444.776328125</v>
      </c>
      <c r="B416">
        <f t="shared" si="75"/>
        <v>13616.4142001856</v>
      </c>
      <c r="C416">
        <f t="shared" si="76"/>
        <v>14327.9410415727</v>
      </c>
      <c r="D416" s="4">
        <v>0</v>
      </c>
      <c r="F416">
        <v>3444.776328125</v>
      </c>
      <c r="G416">
        <f t="shared" si="77"/>
        <v>26696124.194289099</v>
      </c>
      <c r="H416">
        <f t="shared" si="78"/>
        <v>27892842.982886501</v>
      </c>
      <c r="I416" s="4">
        <f t="shared" si="74"/>
        <v>0</v>
      </c>
      <c r="J416" s="4"/>
      <c r="K416">
        <f t="shared" si="72"/>
        <v>58.692216929717354</v>
      </c>
      <c r="L416">
        <v>3444.776328125</v>
      </c>
      <c r="M416">
        <v>0</v>
      </c>
      <c r="N416">
        <v>0</v>
      </c>
      <c r="O416" s="4">
        <v>0</v>
      </c>
      <c r="P416">
        <v>4159.5756217027601</v>
      </c>
      <c r="Q416">
        <v>4072.2800844121398</v>
      </c>
      <c r="R416" t="e">
        <f t="shared" si="73"/>
        <v>#DIV/0!</v>
      </c>
      <c r="S416" t="e">
        <f t="shared" si="73"/>
        <v>#DIV/0!</v>
      </c>
      <c r="AG416">
        <v>0</v>
      </c>
      <c r="AH416">
        <v>0</v>
      </c>
      <c r="AI416">
        <v>0</v>
      </c>
      <c r="AJ416">
        <v>0</v>
      </c>
    </row>
    <row r="417" spans="1:36" x14ac:dyDescent="0.2">
      <c r="A417">
        <v>3447.776328125</v>
      </c>
      <c r="B417">
        <f t="shared" si="75"/>
        <v>13616.4142001856</v>
      </c>
      <c r="C417">
        <f t="shared" si="76"/>
        <v>14327.9410415727</v>
      </c>
      <c r="D417" s="4">
        <v>0</v>
      </c>
      <c r="F417">
        <v>3447.776328125</v>
      </c>
      <c r="G417">
        <f t="shared" si="77"/>
        <v>26696124.194289099</v>
      </c>
      <c r="H417">
        <f t="shared" si="78"/>
        <v>27892842.982886501</v>
      </c>
      <c r="I417" s="4">
        <f t="shared" si="74"/>
        <v>0</v>
      </c>
      <c r="J417" s="4"/>
      <c r="K417">
        <f t="shared" si="72"/>
        <v>58.717768419150602</v>
      </c>
      <c r="L417">
        <v>3447.776328125</v>
      </c>
      <c r="M417">
        <v>0</v>
      </c>
      <c r="N417">
        <v>0</v>
      </c>
      <c r="O417" s="4">
        <v>0</v>
      </c>
      <c r="P417">
        <v>4117.0068758832003</v>
      </c>
      <c r="Q417">
        <v>4064.2767699207898</v>
      </c>
      <c r="R417" t="e">
        <f t="shared" si="73"/>
        <v>#DIV/0!</v>
      </c>
      <c r="S417" t="e">
        <f t="shared" si="73"/>
        <v>#DIV/0!</v>
      </c>
      <c r="AG417">
        <v>0</v>
      </c>
      <c r="AH417">
        <v>0</v>
      </c>
      <c r="AI417">
        <v>0</v>
      </c>
      <c r="AJ417">
        <v>0</v>
      </c>
    </row>
    <row r="418" spans="1:36" x14ac:dyDescent="0.2">
      <c r="A418">
        <v>3450.776328125</v>
      </c>
      <c r="B418">
        <f t="shared" si="75"/>
        <v>13616.4142001856</v>
      </c>
      <c r="C418">
        <f t="shared" si="76"/>
        <v>14327.9410415727</v>
      </c>
      <c r="D418" s="4">
        <v>0</v>
      </c>
      <c r="F418">
        <v>3450.776328125</v>
      </c>
      <c r="G418">
        <f t="shared" si="77"/>
        <v>26696124.194289099</v>
      </c>
      <c r="H418">
        <f t="shared" si="78"/>
        <v>27892842.982886501</v>
      </c>
      <c r="I418" s="4">
        <f t="shared" si="74"/>
        <v>0</v>
      </c>
      <c r="J418" s="4"/>
      <c r="K418">
        <f t="shared" si="72"/>
        <v>58.743308794491647</v>
      </c>
      <c r="L418">
        <v>3450.776328125</v>
      </c>
      <c r="M418">
        <v>0</v>
      </c>
      <c r="N418">
        <v>0</v>
      </c>
      <c r="O418" s="4">
        <v>0</v>
      </c>
      <c r="P418">
        <v>4117.3119900276797</v>
      </c>
      <c r="Q418">
        <v>4028.1555214047999</v>
      </c>
      <c r="R418" t="e">
        <f t="shared" si="73"/>
        <v>#DIV/0!</v>
      </c>
      <c r="S418" t="e">
        <f t="shared" si="73"/>
        <v>#DIV/0!</v>
      </c>
      <c r="AG418">
        <v>0</v>
      </c>
      <c r="AH418">
        <v>0</v>
      </c>
      <c r="AI418">
        <v>0</v>
      </c>
      <c r="AJ418">
        <v>0</v>
      </c>
    </row>
    <row r="419" spans="1:36" x14ac:dyDescent="0.2">
      <c r="A419">
        <v>3453.776328125</v>
      </c>
      <c r="B419">
        <f t="shared" si="75"/>
        <v>13616.4142001856</v>
      </c>
      <c r="C419">
        <f t="shared" si="76"/>
        <v>14327.9410415727</v>
      </c>
      <c r="D419" s="4">
        <v>0</v>
      </c>
      <c r="F419">
        <v>3453.776328125</v>
      </c>
      <c r="G419">
        <f t="shared" si="77"/>
        <v>26696124.194289099</v>
      </c>
      <c r="H419">
        <f t="shared" si="78"/>
        <v>27892842.982886501</v>
      </c>
      <c r="I419" s="4">
        <f t="shared" si="74"/>
        <v>0</v>
      </c>
      <c r="J419" s="4"/>
      <c r="K419">
        <f t="shared" si="72"/>
        <v>58.768838070230721</v>
      </c>
      <c r="L419">
        <v>3453.776328125</v>
      </c>
      <c r="M419">
        <v>0</v>
      </c>
      <c r="N419">
        <v>0</v>
      </c>
      <c r="O419" s="4">
        <v>0</v>
      </c>
      <c r="P419">
        <v>4118.3697712002104</v>
      </c>
      <c r="Q419">
        <v>4029.7676732539699</v>
      </c>
      <c r="R419" t="e">
        <f t="shared" si="73"/>
        <v>#DIV/0!</v>
      </c>
      <c r="S419" t="e">
        <f t="shared" si="73"/>
        <v>#DIV/0!</v>
      </c>
      <c r="AG419">
        <v>0</v>
      </c>
      <c r="AH419">
        <v>0</v>
      </c>
      <c r="AI419">
        <v>0</v>
      </c>
      <c r="AJ419">
        <v>0</v>
      </c>
    </row>
    <row r="420" spans="1:36" x14ac:dyDescent="0.2">
      <c r="A420">
        <v>3455.776328125</v>
      </c>
      <c r="B420">
        <f t="shared" si="75"/>
        <v>13616.4142001856</v>
      </c>
      <c r="C420">
        <f t="shared" si="76"/>
        <v>14327.9410415727</v>
      </c>
      <c r="D420" s="4">
        <v>0</v>
      </c>
      <c r="F420">
        <v>3455.776328125</v>
      </c>
      <c r="G420">
        <f t="shared" si="77"/>
        <v>26696124.194289099</v>
      </c>
      <c r="H420">
        <f t="shared" si="78"/>
        <v>27892842.982886501</v>
      </c>
      <c r="I420" s="4">
        <f t="shared" si="74"/>
        <v>0</v>
      </c>
      <c r="J420" s="4"/>
      <c r="K420">
        <f t="shared" si="72"/>
        <v>58.785851428085991</v>
      </c>
      <c r="L420">
        <v>3455.776328125</v>
      </c>
      <c r="M420">
        <v>0</v>
      </c>
      <c r="N420">
        <v>0</v>
      </c>
      <c r="O420" s="4">
        <v>0</v>
      </c>
      <c r="P420">
        <v>4119.3170794139596</v>
      </c>
      <c r="Q420">
        <v>4031.0039550045699</v>
      </c>
      <c r="R420" t="e">
        <f t="shared" si="73"/>
        <v>#DIV/0!</v>
      </c>
      <c r="S420" t="e">
        <f t="shared" si="73"/>
        <v>#DIV/0!</v>
      </c>
      <c r="AG420">
        <v>0</v>
      </c>
      <c r="AH420">
        <v>0</v>
      </c>
      <c r="AI420">
        <v>0</v>
      </c>
      <c r="AJ420">
        <v>0</v>
      </c>
    </row>
    <row r="421" spans="1:36" x14ac:dyDescent="0.2">
      <c r="A421">
        <v>3457.026328125</v>
      </c>
      <c r="B421">
        <v>13616.568139785</v>
      </c>
      <c r="C421">
        <v>14328.1250118277</v>
      </c>
      <c r="D421" s="4">
        <v>0</v>
      </c>
      <c r="F421">
        <v>3457.026328125</v>
      </c>
      <c r="G421">
        <v>26756717.471991699</v>
      </c>
      <c r="H421">
        <v>27954372.048412401</v>
      </c>
      <c r="I421" s="4">
        <f t="shared" si="74"/>
        <v>4.2843193699595904E-2</v>
      </c>
      <c r="J421" s="4"/>
      <c r="K421">
        <f t="shared" si="72"/>
        <v>58.796482276791018</v>
      </c>
      <c r="L421">
        <v>3457.026328125</v>
      </c>
      <c r="M421">
        <v>0.24157389247129299</v>
      </c>
      <c r="N421">
        <v>0.29012051578675002</v>
      </c>
      <c r="O421" s="4">
        <f t="shared" ref="O421:O430" si="79">ABS((N421-M421)/N421)</f>
        <v>0.16733261066976976</v>
      </c>
      <c r="P421">
        <v>3000</v>
      </c>
      <c r="Q421">
        <v>3000</v>
      </c>
      <c r="R421">
        <f t="shared" si="73"/>
        <v>15316.224622408992</v>
      </c>
      <c r="S421">
        <f t="shared" si="73"/>
        <v>12753.320770736687</v>
      </c>
      <c r="AG421">
        <v>96919.002892155302</v>
      </c>
      <c r="AH421">
        <v>98419.024543826294</v>
      </c>
      <c r="AI421">
        <v>-1</v>
      </c>
      <c r="AJ421">
        <v>-1</v>
      </c>
    </row>
    <row r="422" spans="1:36" x14ac:dyDescent="0.2">
      <c r="A422">
        <v>3458.276328125</v>
      </c>
      <c r="B422">
        <v>13616.883910785</v>
      </c>
      <c r="C422">
        <v>14328.5175710613</v>
      </c>
      <c r="D422" s="4">
        <f t="shared" ref="D422:D429" si="80">(C422-B422)/C422</f>
        <v>4.9665546819271572E-2</v>
      </c>
      <c r="F422">
        <v>3458.276328125</v>
      </c>
      <c r="G422">
        <v>26847594.165817</v>
      </c>
      <c r="H422">
        <v>28049677.668904401</v>
      </c>
      <c r="I422" s="4">
        <f t="shared" si="74"/>
        <v>4.2855519313864325E-2</v>
      </c>
      <c r="J422" s="4"/>
      <c r="K422">
        <f t="shared" si="72"/>
        <v>58.807111203705631</v>
      </c>
      <c r="L422">
        <v>3458.276328125</v>
      </c>
      <c r="M422">
        <v>0.26365970747282202</v>
      </c>
      <c r="N422">
        <v>0.337974258033018</v>
      </c>
      <c r="O422" s="4">
        <f t="shared" si="79"/>
        <v>0.21988228036271304</v>
      </c>
      <c r="P422">
        <v>3000</v>
      </c>
      <c r="Q422">
        <v>3000</v>
      </c>
      <c r="R422">
        <f t="shared" si="73"/>
        <v>14033.240177137779</v>
      </c>
      <c r="S422">
        <f t="shared" si="73"/>
        <v>10947.579326111081</v>
      </c>
      <c r="AG422">
        <v>48483.707228386796</v>
      </c>
      <c r="AH422">
        <v>54069.968243411102</v>
      </c>
      <c r="AI422">
        <v>-1</v>
      </c>
      <c r="AJ422">
        <v>-1</v>
      </c>
    </row>
    <row r="423" spans="1:36" x14ac:dyDescent="0.2">
      <c r="A423">
        <v>3460.776328125</v>
      </c>
      <c r="B423">
        <v>13618.158376159001</v>
      </c>
      <c r="C423">
        <v>14330.220163157101</v>
      </c>
      <c r="D423" s="4">
        <f t="shared" si="80"/>
        <v>4.9689521786190398E-2</v>
      </c>
      <c r="F423">
        <v>3460.776328125</v>
      </c>
      <c r="G423">
        <v>26965515.532095298</v>
      </c>
      <c r="H423">
        <v>28180329.997081701</v>
      </c>
      <c r="I423" s="4">
        <f t="shared" si="74"/>
        <v>4.3108596141784229E-2</v>
      </c>
      <c r="J423" s="4"/>
      <c r="K423">
        <f t="shared" si="72"/>
        <v>58.82836329633011</v>
      </c>
      <c r="L423">
        <v>3460.776328125</v>
      </c>
      <c r="M423">
        <v>0.75591259173336101</v>
      </c>
      <c r="N423">
        <v>1.02409941857846</v>
      </c>
      <c r="O423" s="4">
        <f t="shared" si="79"/>
        <v>0.26187577297657866</v>
      </c>
      <c r="P423">
        <v>3000</v>
      </c>
      <c r="Q423">
        <v>3000</v>
      </c>
      <c r="R423">
        <f t="shared" si="73"/>
        <v>4894.7458217565054</v>
      </c>
      <c r="S423">
        <f t="shared" si="73"/>
        <v>3612.930476160142</v>
      </c>
      <c r="AG423">
        <v>45853.3857942799</v>
      </c>
      <c r="AH423">
        <v>50451.894298450403</v>
      </c>
      <c r="AI423">
        <v>-1</v>
      </c>
      <c r="AJ423">
        <v>-1</v>
      </c>
    </row>
    <row r="424" spans="1:36" x14ac:dyDescent="0.2">
      <c r="A424">
        <v>3465.776328125</v>
      </c>
      <c r="B424">
        <v>13628.0779015075</v>
      </c>
      <c r="C424">
        <v>14343.317360511999</v>
      </c>
      <c r="D424" s="4">
        <f t="shared" si="80"/>
        <v>4.9865692923562806E-2</v>
      </c>
      <c r="F424">
        <v>3465.776328125</v>
      </c>
      <c r="G424">
        <v>27183115.273943901</v>
      </c>
      <c r="H424">
        <v>28414499.128458999</v>
      </c>
      <c r="I424" s="4">
        <f t="shared" si="74"/>
        <v>4.3336461746101507E-2</v>
      </c>
      <c r="J424" s="4"/>
      <c r="K424">
        <f t="shared" si="72"/>
        <v>58.870844465872921</v>
      </c>
      <c r="L424">
        <v>3465.776328125</v>
      </c>
      <c r="M424">
        <v>3.2118975476732801</v>
      </c>
      <c r="N424">
        <v>4.2147795234005603</v>
      </c>
      <c r="O424" s="4">
        <f t="shared" si="79"/>
        <v>0.23794411312839844</v>
      </c>
      <c r="P424">
        <v>3000</v>
      </c>
      <c r="Q424">
        <v>3000</v>
      </c>
      <c r="R424">
        <f t="shared" si="73"/>
        <v>1151.9670055105912</v>
      </c>
      <c r="S424">
        <f t="shared" si="73"/>
        <v>877.86323803119672</v>
      </c>
      <c r="AG424">
        <v>41186.5109451346</v>
      </c>
      <c r="AH424">
        <v>43215.758252451698</v>
      </c>
      <c r="AI424">
        <v>-1</v>
      </c>
      <c r="AJ424">
        <v>-1</v>
      </c>
    </row>
    <row r="425" spans="1:36" x14ac:dyDescent="0.2">
      <c r="A425">
        <v>3475.776328125</v>
      </c>
      <c r="B425">
        <v>13667.253745571301</v>
      </c>
      <c r="C425">
        <v>14388.6752088785</v>
      </c>
      <c r="D425" s="4">
        <f t="shared" si="80"/>
        <v>5.0138143563213333E-2</v>
      </c>
      <c r="F425">
        <v>3475.776328125</v>
      </c>
      <c r="G425">
        <v>27572000.226160701</v>
      </c>
      <c r="H425">
        <v>28821616.272102099</v>
      </c>
      <c r="I425" s="4">
        <f t="shared" si="74"/>
        <v>4.3356903864928777E-2</v>
      </c>
      <c r="J425" s="4"/>
      <c r="K425">
        <f t="shared" si="72"/>
        <v>58.95571497424995</v>
      </c>
      <c r="L425">
        <v>3475.776328125</v>
      </c>
      <c r="M425">
        <v>4.6232712650952204</v>
      </c>
      <c r="N425">
        <v>4.8567901498847803</v>
      </c>
      <c r="O425" s="4">
        <f t="shared" si="79"/>
        <v>4.8080908909580916E-2</v>
      </c>
      <c r="P425">
        <v>3000</v>
      </c>
      <c r="Q425">
        <v>3000</v>
      </c>
      <c r="R425">
        <f t="shared" si="73"/>
        <v>800.29913622725644</v>
      </c>
      <c r="S425">
        <f t="shared" si="73"/>
        <v>761.8200263578974</v>
      </c>
      <c r="AG425">
        <v>36590.479498241097</v>
      </c>
      <c r="AH425">
        <v>38207.670476162697</v>
      </c>
      <c r="AI425">
        <v>-1</v>
      </c>
      <c r="AJ425">
        <v>-1</v>
      </c>
    </row>
    <row r="426" spans="1:36" x14ac:dyDescent="0.2">
      <c r="A426">
        <v>3495.776328125</v>
      </c>
      <c r="B426">
        <v>13757.3576312473</v>
      </c>
      <c r="C426">
        <v>14480.471158464199</v>
      </c>
      <c r="D426" s="4">
        <f t="shared" si="80"/>
        <v>4.9937154620429698E-2</v>
      </c>
      <c r="F426">
        <v>3495.776328125</v>
      </c>
      <c r="G426">
        <v>28255600.939674899</v>
      </c>
      <c r="H426">
        <v>29525375.375558201</v>
      </c>
      <c r="I426" s="4">
        <f t="shared" si="74"/>
        <v>4.3006208040777399E-2</v>
      </c>
      <c r="J426" s="4"/>
      <c r="K426">
        <f t="shared" si="72"/>
        <v>59.125090512615706</v>
      </c>
      <c r="L426">
        <v>3495.776328125</v>
      </c>
      <c r="M426">
        <v>4.3871173025049197</v>
      </c>
      <c r="N426">
        <v>4.3228048086910897</v>
      </c>
      <c r="O426" s="4">
        <f t="shared" si="79"/>
        <v>1.4877491966449273E-2</v>
      </c>
      <c r="P426">
        <v>3000</v>
      </c>
      <c r="Q426">
        <v>3000</v>
      </c>
      <c r="R426">
        <f t="shared" si="73"/>
        <v>843.37840656492244</v>
      </c>
      <c r="S426">
        <f t="shared" si="73"/>
        <v>855.92576203326882</v>
      </c>
      <c r="AG426">
        <v>31769.591853178699</v>
      </c>
      <c r="AH426">
        <v>32168.2398694531</v>
      </c>
      <c r="AI426">
        <v>-1</v>
      </c>
      <c r="AJ426">
        <v>-1</v>
      </c>
    </row>
    <row r="427" spans="1:36" x14ac:dyDescent="0.2">
      <c r="A427">
        <v>3535.776328125</v>
      </c>
      <c r="B427">
        <v>13914.142034509099</v>
      </c>
      <c r="C427">
        <v>14632.1468495311</v>
      </c>
      <c r="D427" s="4">
        <f t="shared" si="80"/>
        <v>4.9070366939695527E-2</v>
      </c>
      <c r="F427">
        <v>3535.776328125</v>
      </c>
      <c r="G427">
        <v>29396115.333854198</v>
      </c>
      <c r="H427">
        <v>30659108.043627098</v>
      </c>
      <c r="I427" s="4">
        <f t="shared" si="74"/>
        <v>4.1194698422918716E-2</v>
      </c>
      <c r="J427" s="4"/>
      <c r="K427">
        <f t="shared" si="72"/>
        <v>59.462394234717792</v>
      </c>
      <c r="L427">
        <v>3535.776328125</v>
      </c>
      <c r="M427">
        <v>3.4521028605823298</v>
      </c>
      <c r="N427">
        <v>3.26097974465192</v>
      </c>
      <c r="O427" s="4">
        <f t="shared" si="79"/>
        <v>5.8609108579670291E-2</v>
      </c>
      <c r="P427">
        <v>3000</v>
      </c>
      <c r="Q427">
        <v>3000</v>
      </c>
      <c r="R427">
        <f t="shared" si="73"/>
        <v>1071.8104730447842</v>
      </c>
      <c r="S427">
        <f t="shared" si="73"/>
        <v>1134.6283294362938</v>
      </c>
      <c r="AG427">
        <v>25256.127855784998</v>
      </c>
      <c r="AH427">
        <v>24518.393533992101</v>
      </c>
      <c r="AI427">
        <v>-1</v>
      </c>
      <c r="AJ427">
        <v>-1</v>
      </c>
    </row>
    <row r="428" spans="1:36" x14ac:dyDescent="0.2">
      <c r="A428">
        <v>3575.776328125</v>
      </c>
      <c r="B428">
        <v>14037.933915513901</v>
      </c>
      <c r="C428">
        <v>14748.053786766101</v>
      </c>
      <c r="D428" s="4">
        <f t="shared" si="80"/>
        <v>4.8150073326245477E-2</v>
      </c>
      <c r="F428">
        <v>3575.776328125</v>
      </c>
      <c r="G428">
        <v>30308015.301557701</v>
      </c>
      <c r="H428">
        <v>31533128.603328899</v>
      </c>
      <c r="I428" s="4">
        <f t="shared" si="74"/>
        <v>3.8851625450253113E-2</v>
      </c>
      <c r="J428" s="4"/>
      <c r="K428">
        <f t="shared" si="72"/>
        <v>59.797795345020873</v>
      </c>
      <c r="L428">
        <v>3575.776328125</v>
      </c>
      <c r="M428">
        <v>2.7374911896605201</v>
      </c>
      <c r="N428">
        <v>2.5343671171001101</v>
      </c>
      <c r="O428" s="4">
        <f t="shared" si="79"/>
        <v>8.0147848821850998E-2</v>
      </c>
      <c r="P428">
        <v>3000</v>
      </c>
      <c r="Q428">
        <v>3000</v>
      </c>
      <c r="R428">
        <f t="shared" si="73"/>
        <v>1351.6025234984745</v>
      </c>
      <c r="S428">
        <f t="shared" si="73"/>
        <v>1459.9305582190625</v>
      </c>
      <c r="AG428">
        <v>20338.870529386601</v>
      </c>
      <c r="AH428">
        <v>19182.6344510983</v>
      </c>
      <c r="AI428">
        <v>-1</v>
      </c>
      <c r="AJ428">
        <v>-1</v>
      </c>
    </row>
    <row r="429" spans="1:36" x14ac:dyDescent="0.2">
      <c r="A429">
        <v>3615.776328125</v>
      </c>
      <c r="B429">
        <v>14137.1042628386</v>
      </c>
      <c r="C429">
        <v>14839.4362277458</v>
      </c>
      <c r="D429" s="4">
        <f t="shared" si="80"/>
        <v>4.7328749834446272E-2</v>
      </c>
      <c r="F429">
        <v>3615.776328125</v>
      </c>
      <c r="G429">
        <v>31045496.1510377</v>
      </c>
      <c r="H429">
        <v>32222405.351909</v>
      </c>
      <c r="I429" s="4">
        <f t="shared" si="74"/>
        <v>3.65245607215842E-2</v>
      </c>
      <c r="J429" s="4"/>
      <c r="K429">
        <f t="shared" si="72"/>
        <v>60.131325680754784</v>
      </c>
      <c r="L429">
        <v>3615.776328125</v>
      </c>
      <c r="M429">
        <v>2.2210261765721899</v>
      </c>
      <c r="N429">
        <v>2.0347549318824498</v>
      </c>
      <c r="O429" s="4">
        <f t="shared" si="79"/>
        <v>9.1544805603400892E-2</v>
      </c>
      <c r="P429">
        <v>3000</v>
      </c>
      <c r="Q429">
        <v>3000</v>
      </c>
      <c r="R429">
        <f t="shared" si="73"/>
        <v>1665.8966197824725</v>
      </c>
      <c r="S429">
        <f t="shared" si="73"/>
        <v>1818.4008019958214</v>
      </c>
      <c r="AG429">
        <v>16535.171944617599</v>
      </c>
      <c r="AH429">
        <v>15281.202977905101</v>
      </c>
      <c r="AI429">
        <v>-1</v>
      </c>
      <c r="AJ429">
        <v>-1</v>
      </c>
    </row>
    <row r="430" spans="1:36" x14ac:dyDescent="0.2">
      <c r="A430">
        <v>3635.776328125</v>
      </c>
      <c r="B430">
        <v>14179.385443875201</v>
      </c>
      <c r="C430">
        <v>14878.097833150099</v>
      </c>
      <c r="D430" s="4">
        <v>0</v>
      </c>
      <c r="F430">
        <v>3635.776328125</v>
      </c>
      <c r="G430">
        <v>31359486.235696901</v>
      </c>
      <c r="H430">
        <v>32511396.237435199</v>
      </c>
      <c r="I430" s="4">
        <f t="shared" si="74"/>
        <v>3.5430960679933322E-2</v>
      </c>
      <c r="J430" s="4"/>
      <c r="K430">
        <f t="shared" si="72"/>
        <v>60.297399016251106</v>
      </c>
      <c r="L430">
        <v>3635.776328125</v>
      </c>
      <c r="M430">
        <v>2.0070919270901202</v>
      </c>
      <c r="N430">
        <v>1.8314056085446899</v>
      </c>
      <c r="O430" s="4">
        <f t="shared" si="79"/>
        <v>9.592976985859393E-2</v>
      </c>
      <c r="P430">
        <v>3000</v>
      </c>
      <c r="Q430">
        <v>3000</v>
      </c>
      <c r="R430">
        <f t="shared" si="73"/>
        <v>1843.4631468844859</v>
      </c>
      <c r="S430">
        <f t="shared" si="73"/>
        <v>2020.3061423079139</v>
      </c>
      <c r="AG430">
        <v>14863.836521294999</v>
      </c>
      <c r="AH430">
        <v>13617.885574714701</v>
      </c>
      <c r="AI430">
        <v>-1</v>
      </c>
      <c r="AJ430">
        <v>-1</v>
      </c>
    </row>
    <row r="431" spans="1:36" x14ac:dyDescent="0.2">
      <c r="A431">
        <v>3635.77876953125</v>
      </c>
      <c r="B431">
        <f t="shared" ref="B431:B460" si="81">B430</f>
        <v>14179.385443875201</v>
      </c>
      <c r="C431">
        <f t="shared" ref="C431:C460" si="82">C430</f>
        <v>14878.097833150099</v>
      </c>
      <c r="D431" s="4">
        <v>0</v>
      </c>
      <c r="F431">
        <v>3635.77876953125</v>
      </c>
      <c r="G431">
        <f t="shared" ref="G431:G460" si="83">G430</f>
        <v>31359486.235696901</v>
      </c>
      <c r="H431">
        <f t="shared" ref="H431:H460" si="84">H430</f>
        <v>32511396.237435199</v>
      </c>
      <c r="I431" s="4">
        <f t="shared" si="74"/>
        <v>0</v>
      </c>
      <c r="J431" s="4"/>
      <c r="K431">
        <f t="shared" si="72"/>
        <v>60.297419260953866</v>
      </c>
      <c r="L431">
        <v>3635.77876953125</v>
      </c>
      <c r="M431">
        <v>0</v>
      </c>
      <c r="N431">
        <v>0</v>
      </c>
      <c r="O431" s="4">
        <v>0</v>
      </c>
      <c r="P431">
        <v>2993.7934818640601</v>
      </c>
      <c r="Q431">
        <v>3002.89299151147</v>
      </c>
      <c r="R431" t="e">
        <f t="shared" si="73"/>
        <v>#DIV/0!</v>
      </c>
      <c r="S431" t="e">
        <f t="shared" si="73"/>
        <v>#DIV/0!</v>
      </c>
      <c r="AG431">
        <v>0</v>
      </c>
      <c r="AH431">
        <v>0</v>
      </c>
      <c r="AI431">
        <v>0</v>
      </c>
      <c r="AJ431">
        <v>0</v>
      </c>
    </row>
    <row r="432" spans="1:36" x14ac:dyDescent="0.2">
      <c r="A432">
        <v>3635.7812109375</v>
      </c>
      <c r="B432">
        <f t="shared" si="81"/>
        <v>14179.385443875201</v>
      </c>
      <c r="C432">
        <f t="shared" si="82"/>
        <v>14878.097833150099</v>
      </c>
      <c r="D432" s="4">
        <v>0</v>
      </c>
      <c r="F432">
        <v>3635.7812109375</v>
      </c>
      <c r="G432">
        <f t="shared" si="83"/>
        <v>31359486.235696901</v>
      </c>
      <c r="H432">
        <f t="shared" si="84"/>
        <v>32511396.237435199</v>
      </c>
      <c r="I432" s="4">
        <f t="shared" si="74"/>
        <v>0</v>
      </c>
      <c r="J432" s="4"/>
      <c r="K432">
        <f t="shared" si="72"/>
        <v>60.29743950564982</v>
      </c>
      <c r="L432">
        <v>3635.7812109375</v>
      </c>
      <c r="M432">
        <v>0</v>
      </c>
      <c r="N432">
        <v>0</v>
      </c>
      <c r="O432" s="4">
        <v>0</v>
      </c>
      <c r="P432">
        <v>3026.2651331087</v>
      </c>
      <c r="Q432">
        <v>3020.32750984929</v>
      </c>
      <c r="R432" t="e">
        <f t="shared" si="73"/>
        <v>#DIV/0!</v>
      </c>
      <c r="S432" t="e">
        <f t="shared" si="73"/>
        <v>#DIV/0!</v>
      </c>
      <c r="AG432">
        <v>0</v>
      </c>
      <c r="AH432">
        <v>0</v>
      </c>
      <c r="AI432">
        <v>0</v>
      </c>
      <c r="AJ432">
        <v>0</v>
      </c>
    </row>
    <row r="433" spans="1:36" x14ac:dyDescent="0.2">
      <c r="A433">
        <v>3635.78365234375</v>
      </c>
      <c r="B433">
        <f t="shared" si="81"/>
        <v>14179.385443875201</v>
      </c>
      <c r="C433">
        <f t="shared" si="82"/>
        <v>14878.097833150099</v>
      </c>
      <c r="D433" s="4">
        <v>0</v>
      </c>
      <c r="F433">
        <v>3635.78365234375</v>
      </c>
      <c r="G433">
        <f t="shared" si="83"/>
        <v>31359486.235696901</v>
      </c>
      <c r="H433">
        <f t="shared" si="84"/>
        <v>32511396.237435199</v>
      </c>
      <c r="I433" s="4">
        <f t="shared" si="74"/>
        <v>0</v>
      </c>
      <c r="J433" s="4"/>
      <c r="K433">
        <f t="shared" si="72"/>
        <v>60.297459750338987</v>
      </c>
      <c r="L433">
        <v>3635.78365234375</v>
      </c>
      <c r="M433">
        <v>0</v>
      </c>
      <c r="N433">
        <v>0</v>
      </c>
      <c r="O433" s="4">
        <v>0</v>
      </c>
      <c r="P433">
        <v>3113.24822604571</v>
      </c>
      <c r="Q433">
        <v>3103.12714396195</v>
      </c>
      <c r="R433" t="e">
        <f t="shared" si="73"/>
        <v>#DIV/0!</v>
      </c>
      <c r="S433" t="e">
        <f t="shared" si="73"/>
        <v>#DIV/0!</v>
      </c>
      <c r="AG433">
        <v>0</v>
      </c>
      <c r="AH433">
        <v>0</v>
      </c>
      <c r="AI433">
        <v>1</v>
      </c>
      <c r="AJ433">
        <v>1</v>
      </c>
    </row>
    <row r="434" spans="1:36" x14ac:dyDescent="0.2">
      <c r="A434">
        <v>3635.78609375</v>
      </c>
      <c r="B434">
        <f t="shared" si="81"/>
        <v>14179.385443875201</v>
      </c>
      <c r="C434">
        <f t="shared" si="82"/>
        <v>14878.097833150099</v>
      </c>
      <c r="D434" s="4">
        <v>0</v>
      </c>
      <c r="F434">
        <v>3635.78609375</v>
      </c>
      <c r="G434">
        <f t="shared" si="83"/>
        <v>31359486.235696901</v>
      </c>
      <c r="H434">
        <f t="shared" si="84"/>
        <v>32511396.237435199</v>
      </c>
      <c r="I434" s="4">
        <f t="shared" si="74"/>
        <v>0</v>
      </c>
      <c r="J434" s="4"/>
      <c r="K434">
        <f t="shared" si="72"/>
        <v>60.297479995021348</v>
      </c>
      <c r="L434">
        <v>3635.78609375</v>
      </c>
      <c r="M434">
        <v>0</v>
      </c>
      <c r="N434">
        <v>0</v>
      </c>
      <c r="O434" s="4">
        <v>0</v>
      </c>
      <c r="P434">
        <v>3119.7970606960598</v>
      </c>
      <c r="Q434">
        <v>3111.7990522128198</v>
      </c>
      <c r="R434" t="e">
        <f t="shared" si="73"/>
        <v>#DIV/0!</v>
      </c>
      <c r="S434" t="e">
        <f t="shared" si="73"/>
        <v>#DIV/0!</v>
      </c>
      <c r="AG434">
        <v>0</v>
      </c>
      <c r="AH434">
        <v>0</v>
      </c>
      <c r="AI434">
        <v>1</v>
      </c>
      <c r="AJ434">
        <v>1</v>
      </c>
    </row>
    <row r="435" spans="1:36" x14ac:dyDescent="0.2">
      <c r="A435">
        <v>3635.7909765625</v>
      </c>
      <c r="B435">
        <f t="shared" si="81"/>
        <v>14179.385443875201</v>
      </c>
      <c r="C435">
        <f t="shared" si="82"/>
        <v>14878.097833150099</v>
      </c>
      <c r="D435" s="4">
        <v>0</v>
      </c>
      <c r="F435">
        <v>3635.7909765625</v>
      </c>
      <c r="G435">
        <f t="shared" si="83"/>
        <v>31359486.235696901</v>
      </c>
      <c r="H435">
        <f t="shared" si="84"/>
        <v>32511396.237435199</v>
      </c>
      <c r="I435" s="4">
        <f t="shared" si="74"/>
        <v>0</v>
      </c>
      <c r="J435" s="4"/>
      <c r="K435">
        <f t="shared" si="72"/>
        <v>60.297520484365691</v>
      </c>
      <c r="L435">
        <v>3635.7909765625</v>
      </c>
      <c r="M435">
        <v>0</v>
      </c>
      <c r="N435">
        <v>0</v>
      </c>
      <c r="O435" s="4">
        <v>0</v>
      </c>
      <c r="P435">
        <v>3127.01802243972</v>
      </c>
      <c r="Q435">
        <v>3120.5151057277999</v>
      </c>
      <c r="R435" t="e">
        <f t="shared" si="73"/>
        <v>#DIV/0!</v>
      </c>
      <c r="S435" t="e">
        <f t="shared" si="73"/>
        <v>#DIV/0!</v>
      </c>
      <c r="AG435">
        <v>0</v>
      </c>
      <c r="AH435">
        <v>0</v>
      </c>
      <c r="AI435">
        <v>1</v>
      </c>
      <c r="AJ435">
        <v>1</v>
      </c>
    </row>
    <row r="436" spans="1:36" x14ac:dyDescent="0.2">
      <c r="A436">
        <v>3635.8007421875</v>
      </c>
      <c r="B436">
        <f t="shared" si="81"/>
        <v>14179.385443875201</v>
      </c>
      <c r="C436">
        <f t="shared" si="82"/>
        <v>14878.097833150099</v>
      </c>
      <c r="D436" s="4">
        <v>0</v>
      </c>
      <c r="F436">
        <v>3635.8007421875</v>
      </c>
      <c r="G436">
        <f t="shared" si="83"/>
        <v>31359486.235696901</v>
      </c>
      <c r="H436">
        <f t="shared" si="84"/>
        <v>32511396.237435199</v>
      </c>
      <c r="I436" s="4">
        <f t="shared" si="74"/>
        <v>0</v>
      </c>
      <c r="J436" s="4"/>
      <c r="K436">
        <f t="shared" si="72"/>
        <v>60.2976014629728</v>
      </c>
      <c r="L436">
        <v>3635.8007421875</v>
      </c>
      <c r="M436">
        <v>0</v>
      </c>
      <c r="N436">
        <v>0</v>
      </c>
      <c r="O436" s="4">
        <v>0</v>
      </c>
      <c r="P436">
        <v>3144.5831654246299</v>
      </c>
      <c r="Q436">
        <v>3138.5967765053701</v>
      </c>
      <c r="R436" t="e">
        <f t="shared" si="73"/>
        <v>#DIV/0!</v>
      </c>
      <c r="S436" t="e">
        <f t="shared" si="73"/>
        <v>#DIV/0!</v>
      </c>
      <c r="AG436">
        <v>0</v>
      </c>
      <c r="AH436">
        <v>0</v>
      </c>
      <c r="AI436">
        <v>1</v>
      </c>
      <c r="AJ436">
        <v>1</v>
      </c>
    </row>
    <row r="437" spans="1:36" x14ac:dyDescent="0.2">
      <c r="A437">
        <v>3635.8202734375</v>
      </c>
      <c r="B437">
        <f t="shared" si="81"/>
        <v>14179.385443875201</v>
      </c>
      <c r="C437">
        <f t="shared" si="82"/>
        <v>14878.097833150099</v>
      </c>
      <c r="D437" s="4">
        <v>0</v>
      </c>
      <c r="F437">
        <v>3635.8202734375</v>
      </c>
      <c r="G437">
        <f t="shared" si="83"/>
        <v>31359486.235696901</v>
      </c>
      <c r="H437">
        <f t="shared" si="84"/>
        <v>32511396.237435199</v>
      </c>
      <c r="I437" s="4">
        <f t="shared" si="74"/>
        <v>0</v>
      </c>
      <c r="J437" s="4"/>
      <c r="K437">
        <f t="shared" si="72"/>
        <v>60.297763419860772</v>
      </c>
      <c r="L437">
        <v>3635.8202734375</v>
      </c>
      <c r="M437">
        <v>0</v>
      </c>
      <c r="N437">
        <v>0</v>
      </c>
      <c r="O437" s="4">
        <v>0</v>
      </c>
      <c r="P437">
        <v>3184.19640167529</v>
      </c>
      <c r="Q437">
        <v>3177.6167852138701</v>
      </c>
      <c r="R437" t="e">
        <f t="shared" si="73"/>
        <v>#DIV/0!</v>
      </c>
      <c r="S437" t="e">
        <f t="shared" si="73"/>
        <v>#DIV/0!</v>
      </c>
      <c r="AG437">
        <v>0</v>
      </c>
      <c r="AH437">
        <v>0</v>
      </c>
      <c r="AI437">
        <v>1</v>
      </c>
      <c r="AJ437">
        <v>1</v>
      </c>
    </row>
    <row r="438" spans="1:36" x14ac:dyDescent="0.2">
      <c r="A438">
        <v>3635.8593359375</v>
      </c>
      <c r="B438">
        <f t="shared" si="81"/>
        <v>14179.385443875201</v>
      </c>
      <c r="C438">
        <f t="shared" si="82"/>
        <v>14878.097833150099</v>
      </c>
      <c r="D438" s="4">
        <v>0</v>
      </c>
      <c r="F438">
        <v>3635.8593359375</v>
      </c>
      <c r="G438">
        <f t="shared" si="83"/>
        <v>31359486.235696901</v>
      </c>
      <c r="H438">
        <f t="shared" si="84"/>
        <v>32511396.237435199</v>
      </c>
      <c r="I438" s="4">
        <f t="shared" si="74"/>
        <v>0</v>
      </c>
      <c r="J438" s="4"/>
      <c r="K438">
        <f t="shared" si="72"/>
        <v>60.298087332331697</v>
      </c>
      <c r="L438">
        <v>3635.8593359375</v>
      </c>
      <c r="M438">
        <v>0</v>
      </c>
      <c r="N438">
        <v>0</v>
      </c>
      <c r="O438" s="4">
        <v>0</v>
      </c>
      <c r="P438">
        <v>3263.95338628632</v>
      </c>
      <c r="Q438">
        <v>3255.8701401111098</v>
      </c>
      <c r="R438" t="e">
        <f t="shared" si="73"/>
        <v>#DIV/0!</v>
      </c>
      <c r="S438" t="e">
        <f t="shared" si="73"/>
        <v>#DIV/0!</v>
      </c>
      <c r="AG438">
        <v>0</v>
      </c>
      <c r="AH438">
        <v>0</v>
      </c>
      <c r="AI438">
        <v>1</v>
      </c>
      <c r="AJ438">
        <v>1</v>
      </c>
    </row>
    <row r="439" spans="1:36" x14ac:dyDescent="0.2">
      <c r="A439">
        <v>3635.9374609375</v>
      </c>
      <c r="B439">
        <f t="shared" si="81"/>
        <v>14179.385443875201</v>
      </c>
      <c r="C439">
        <f t="shared" si="82"/>
        <v>14878.097833150099</v>
      </c>
      <c r="D439" s="4">
        <v>0</v>
      </c>
      <c r="F439">
        <v>3635.9374609375</v>
      </c>
      <c r="G439">
        <f t="shared" si="83"/>
        <v>31359486.235696901</v>
      </c>
      <c r="H439">
        <f t="shared" si="84"/>
        <v>32511396.237435199</v>
      </c>
      <c r="I439" s="4">
        <f t="shared" si="74"/>
        <v>0</v>
      </c>
      <c r="J439" s="4"/>
      <c r="K439">
        <f t="shared" si="72"/>
        <v>60.29873515205356</v>
      </c>
      <c r="L439">
        <v>3635.9374609375</v>
      </c>
      <c r="M439">
        <v>0</v>
      </c>
      <c r="N439">
        <v>0</v>
      </c>
      <c r="O439" s="4">
        <v>0</v>
      </c>
      <c r="P439">
        <v>3415.0408818656501</v>
      </c>
      <c r="Q439">
        <v>3401.9361016292901</v>
      </c>
      <c r="R439" t="e">
        <f t="shared" si="73"/>
        <v>#DIV/0!</v>
      </c>
      <c r="S439" t="e">
        <f t="shared" si="73"/>
        <v>#DIV/0!</v>
      </c>
      <c r="AG439">
        <v>0</v>
      </c>
      <c r="AH439">
        <v>0</v>
      </c>
      <c r="AI439">
        <v>1</v>
      </c>
      <c r="AJ439">
        <v>1</v>
      </c>
    </row>
    <row r="440" spans="1:36" x14ac:dyDescent="0.2">
      <c r="A440">
        <v>3636.0937109375</v>
      </c>
      <c r="B440">
        <f t="shared" si="81"/>
        <v>14179.385443875201</v>
      </c>
      <c r="C440">
        <f t="shared" si="82"/>
        <v>14878.097833150099</v>
      </c>
      <c r="D440" s="4">
        <v>0</v>
      </c>
      <c r="F440">
        <v>3636.0937109375</v>
      </c>
      <c r="G440">
        <f t="shared" si="83"/>
        <v>31359486.235696901</v>
      </c>
      <c r="H440">
        <f t="shared" si="84"/>
        <v>32511396.237435199</v>
      </c>
      <c r="I440" s="4">
        <f t="shared" si="74"/>
        <v>0</v>
      </c>
      <c r="J440" s="4"/>
      <c r="K440">
        <f t="shared" si="72"/>
        <v>60.300030770618186</v>
      </c>
      <c r="L440">
        <v>3636.0937109375</v>
      </c>
      <c r="M440">
        <v>0</v>
      </c>
      <c r="N440">
        <v>0</v>
      </c>
      <c r="O440" s="4">
        <v>0</v>
      </c>
      <c r="P440">
        <v>3655.5033243800399</v>
      </c>
      <c r="Q440">
        <v>3630.43375860169</v>
      </c>
      <c r="R440" t="e">
        <f t="shared" si="73"/>
        <v>#DIV/0!</v>
      </c>
      <c r="S440" t="e">
        <f t="shared" si="73"/>
        <v>#DIV/0!</v>
      </c>
      <c r="AG440">
        <v>0</v>
      </c>
      <c r="AH440">
        <v>0</v>
      </c>
      <c r="AI440">
        <v>1</v>
      </c>
      <c r="AJ440">
        <v>1</v>
      </c>
    </row>
    <row r="441" spans="1:36" x14ac:dyDescent="0.2">
      <c r="A441">
        <v>3636.4062109375</v>
      </c>
      <c r="B441">
        <f t="shared" si="81"/>
        <v>14179.385443875201</v>
      </c>
      <c r="C441">
        <f t="shared" si="82"/>
        <v>14878.097833150099</v>
      </c>
      <c r="D441" s="4">
        <v>0</v>
      </c>
      <c r="F441">
        <v>3636.4062109375</v>
      </c>
      <c r="G441">
        <f t="shared" si="83"/>
        <v>31359486.235696901</v>
      </c>
      <c r="H441">
        <f t="shared" si="84"/>
        <v>32511396.237435199</v>
      </c>
      <c r="I441" s="4">
        <f t="shared" si="74"/>
        <v>0</v>
      </c>
      <c r="J441" s="4"/>
      <c r="K441">
        <f t="shared" si="72"/>
        <v>60.302621924237258</v>
      </c>
      <c r="L441">
        <v>3636.4062109375</v>
      </c>
      <c r="M441">
        <v>0</v>
      </c>
      <c r="N441">
        <v>0</v>
      </c>
      <c r="O441" s="4">
        <v>0</v>
      </c>
      <c r="P441">
        <v>3918.4077724570302</v>
      </c>
      <c r="Q441">
        <v>3876.0796815450699</v>
      </c>
      <c r="R441" t="e">
        <f t="shared" si="73"/>
        <v>#DIV/0!</v>
      </c>
      <c r="S441" t="e">
        <f t="shared" si="73"/>
        <v>#DIV/0!</v>
      </c>
      <c r="AG441">
        <v>0</v>
      </c>
      <c r="AH441">
        <v>0</v>
      </c>
      <c r="AI441">
        <v>1</v>
      </c>
      <c r="AJ441">
        <v>1</v>
      </c>
    </row>
    <row r="442" spans="1:36" x14ac:dyDescent="0.2">
      <c r="A442">
        <v>3637.0312109375</v>
      </c>
      <c r="B442">
        <f t="shared" si="81"/>
        <v>14179.385443875201</v>
      </c>
      <c r="C442">
        <f t="shared" si="82"/>
        <v>14878.097833150099</v>
      </c>
      <c r="D442" s="4">
        <v>0</v>
      </c>
      <c r="F442">
        <v>3637.0312109375</v>
      </c>
      <c r="G442">
        <f t="shared" si="83"/>
        <v>31359486.235696901</v>
      </c>
      <c r="H442">
        <f t="shared" si="84"/>
        <v>32511396.237435199</v>
      </c>
      <c r="I442" s="4">
        <f t="shared" si="74"/>
        <v>0</v>
      </c>
      <c r="J442" s="4"/>
      <c r="K442">
        <f t="shared" si="72"/>
        <v>60.307803897484945</v>
      </c>
      <c r="L442">
        <v>3637.0312109375</v>
      </c>
      <c r="M442">
        <v>0</v>
      </c>
      <c r="N442">
        <v>0</v>
      </c>
      <c r="O442" s="4">
        <v>0</v>
      </c>
      <c r="P442">
        <v>4048.6726068665098</v>
      </c>
      <c r="Q442">
        <v>3995.3603150449399</v>
      </c>
      <c r="R442" t="e">
        <f t="shared" si="73"/>
        <v>#DIV/0!</v>
      </c>
      <c r="S442" t="e">
        <f t="shared" si="73"/>
        <v>#DIV/0!</v>
      </c>
      <c r="AG442">
        <v>0</v>
      </c>
      <c r="AH442">
        <v>0</v>
      </c>
      <c r="AI442">
        <v>1</v>
      </c>
      <c r="AJ442">
        <v>1</v>
      </c>
    </row>
    <row r="443" spans="1:36" x14ac:dyDescent="0.2">
      <c r="A443">
        <v>3638.2812109375</v>
      </c>
      <c r="B443">
        <f t="shared" si="81"/>
        <v>14179.385443875201</v>
      </c>
      <c r="C443">
        <f t="shared" si="82"/>
        <v>14878.097833150099</v>
      </c>
      <c r="D443" s="4">
        <v>0</v>
      </c>
      <c r="F443">
        <v>3638.2812109375</v>
      </c>
      <c r="G443">
        <f t="shared" si="83"/>
        <v>31359486.235696901</v>
      </c>
      <c r="H443">
        <f t="shared" si="84"/>
        <v>32511396.237435199</v>
      </c>
      <c r="I443" s="4">
        <f t="shared" si="74"/>
        <v>0</v>
      </c>
      <c r="J443" s="4"/>
      <c r="K443">
        <f t="shared" si="72"/>
        <v>60.318166508420163</v>
      </c>
      <c r="L443">
        <v>3638.2812109375</v>
      </c>
      <c r="M443">
        <v>0</v>
      </c>
      <c r="N443">
        <v>0</v>
      </c>
      <c r="O443" s="4">
        <v>0</v>
      </c>
      <c r="P443">
        <v>4021.2485525975599</v>
      </c>
      <c r="Q443">
        <v>3967.1447645948501</v>
      </c>
      <c r="R443" t="e">
        <f t="shared" si="73"/>
        <v>#DIV/0!</v>
      </c>
      <c r="S443" t="e">
        <f t="shared" si="73"/>
        <v>#DIV/0!</v>
      </c>
      <c r="AG443">
        <v>0</v>
      </c>
      <c r="AH443">
        <v>0</v>
      </c>
      <c r="AI443">
        <v>1</v>
      </c>
      <c r="AJ443">
        <v>1</v>
      </c>
    </row>
    <row r="444" spans="1:36" x14ac:dyDescent="0.2">
      <c r="A444">
        <v>3640.7812109375</v>
      </c>
      <c r="B444">
        <f t="shared" si="81"/>
        <v>14179.385443875201</v>
      </c>
      <c r="C444">
        <f t="shared" si="82"/>
        <v>14878.097833150099</v>
      </c>
      <c r="D444" s="4">
        <v>0</v>
      </c>
      <c r="F444">
        <v>3640.7812109375</v>
      </c>
      <c r="G444">
        <f t="shared" si="83"/>
        <v>31359486.235696901</v>
      </c>
      <c r="H444">
        <f t="shared" si="84"/>
        <v>32511396.237435199</v>
      </c>
      <c r="I444" s="4">
        <f t="shared" si="74"/>
        <v>0</v>
      </c>
      <c r="J444" s="4"/>
      <c r="K444">
        <f t="shared" si="72"/>
        <v>60.338886391260985</v>
      </c>
      <c r="L444">
        <v>3640.7812109375</v>
      </c>
      <c r="M444">
        <v>0</v>
      </c>
      <c r="N444">
        <v>0</v>
      </c>
      <c r="O444" s="4">
        <v>0</v>
      </c>
      <c r="P444">
        <v>3958.2557848029201</v>
      </c>
      <c r="Q444">
        <v>3905.7183737137402</v>
      </c>
      <c r="R444" t="e">
        <f t="shared" si="73"/>
        <v>#DIV/0!</v>
      </c>
      <c r="S444" t="e">
        <f t="shared" si="73"/>
        <v>#DIV/0!</v>
      </c>
      <c r="AG444">
        <v>0</v>
      </c>
      <c r="AH444">
        <v>0</v>
      </c>
      <c r="AI444">
        <v>1</v>
      </c>
      <c r="AJ444">
        <v>1</v>
      </c>
    </row>
    <row r="445" spans="1:36" x14ac:dyDescent="0.2">
      <c r="A445">
        <v>3645.7812109375</v>
      </c>
      <c r="B445">
        <f t="shared" si="81"/>
        <v>14179.385443875201</v>
      </c>
      <c r="C445">
        <f t="shared" si="82"/>
        <v>14878.097833150099</v>
      </c>
      <c r="D445" s="4">
        <v>0</v>
      </c>
      <c r="F445">
        <v>3645.7812109375</v>
      </c>
      <c r="G445">
        <f t="shared" si="83"/>
        <v>31359486.235696901</v>
      </c>
      <c r="H445">
        <f t="shared" si="84"/>
        <v>32511396.237435199</v>
      </c>
      <c r="I445" s="4">
        <f t="shared" si="74"/>
        <v>0</v>
      </c>
      <c r="J445" s="4"/>
      <c r="K445">
        <f t="shared" si="72"/>
        <v>60.380304826470528</v>
      </c>
      <c r="L445">
        <v>3645.7812109375</v>
      </c>
      <c r="M445">
        <v>0</v>
      </c>
      <c r="N445">
        <v>0</v>
      </c>
      <c r="O445" s="4">
        <v>0</v>
      </c>
      <c r="P445">
        <v>3938.9386861589101</v>
      </c>
      <c r="Q445">
        <v>3886.5700289526399</v>
      </c>
      <c r="R445" t="e">
        <f t="shared" si="73"/>
        <v>#DIV/0!</v>
      </c>
      <c r="S445" t="e">
        <f t="shared" si="73"/>
        <v>#DIV/0!</v>
      </c>
      <c r="AG445">
        <v>0</v>
      </c>
      <c r="AH445">
        <v>0</v>
      </c>
      <c r="AI445">
        <v>1</v>
      </c>
      <c r="AJ445">
        <v>1</v>
      </c>
    </row>
    <row r="446" spans="1:36" x14ac:dyDescent="0.2">
      <c r="A446">
        <v>3655.7812109375</v>
      </c>
      <c r="B446">
        <f t="shared" si="81"/>
        <v>14179.385443875201</v>
      </c>
      <c r="C446">
        <f t="shared" si="82"/>
        <v>14878.097833150099</v>
      </c>
      <c r="D446" s="4">
        <v>0</v>
      </c>
      <c r="F446">
        <v>3655.7812109375</v>
      </c>
      <c r="G446">
        <f t="shared" si="83"/>
        <v>31359486.235696901</v>
      </c>
      <c r="H446">
        <f t="shared" si="84"/>
        <v>32511396.237435199</v>
      </c>
      <c r="I446" s="4">
        <f t="shared" si="74"/>
        <v>0</v>
      </c>
      <c r="J446" s="4"/>
      <c r="K446">
        <f t="shared" si="72"/>
        <v>60.463056579513911</v>
      </c>
      <c r="L446">
        <v>3655.7812109375</v>
      </c>
      <c r="M446">
        <v>0</v>
      </c>
      <c r="N446">
        <v>0</v>
      </c>
      <c r="O446" s="4">
        <v>0</v>
      </c>
      <c r="P446">
        <v>3996.0971242108499</v>
      </c>
      <c r="Q446">
        <v>3942.0894823029398</v>
      </c>
      <c r="R446" t="e">
        <f t="shared" si="73"/>
        <v>#DIV/0!</v>
      </c>
      <c r="S446" t="e">
        <f t="shared" si="73"/>
        <v>#DIV/0!</v>
      </c>
      <c r="AG446">
        <v>0</v>
      </c>
      <c r="AH446">
        <v>0</v>
      </c>
      <c r="AI446">
        <v>1</v>
      </c>
      <c r="AJ446">
        <v>1</v>
      </c>
    </row>
    <row r="447" spans="1:36" x14ac:dyDescent="0.2">
      <c r="A447">
        <v>3665.7812109375</v>
      </c>
      <c r="B447">
        <f t="shared" si="81"/>
        <v>14179.385443875201</v>
      </c>
      <c r="C447">
        <f t="shared" si="82"/>
        <v>14878.097833150099</v>
      </c>
      <c r="D447" s="4">
        <v>0</v>
      </c>
      <c r="F447">
        <v>3665.7812109375</v>
      </c>
      <c r="G447">
        <f t="shared" si="83"/>
        <v>31359486.235696901</v>
      </c>
      <c r="H447">
        <f t="shared" si="84"/>
        <v>32511396.237435199</v>
      </c>
      <c r="I447" s="4">
        <f t="shared" si="74"/>
        <v>0</v>
      </c>
      <c r="J447" s="4"/>
      <c r="K447">
        <f t="shared" si="72"/>
        <v>60.545695230441446</v>
      </c>
      <c r="L447">
        <v>3665.7812109375</v>
      </c>
      <c r="M447">
        <v>0</v>
      </c>
      <c r="N447">
        <v>0</v>
      </c>
      <c r="O447" s="4">
        <v>0</v>
      </c>
      <c r="P447">
        <v>4088.36498585253</v>
      </c>
      <c r="Q447">
        <v>4032.0096289991602</v>
      </c>
      <c r="R447" t="e">
        <f t="shared" si="73"/>
        <v>#DIV/0!</v>
      </c>
      <c r="S447" t="e">
        <f t="shared" si="73"/>
        <v>#DIV/0!</v>
      </c>
      <c r="AG447">
        <v>0</v>
      </c>
      <c r="AH447">
        <v>0</v>
      </c>
      <c r="AI447">
        <v>1</v>
      </c>
      <c r="AJ447">
        <v>1</v>
      </c>
    </row>
    <row r="448" spans="1:36" x14ac:dyDescent="0.2">
      <c r="A448">
        <v>3675.7812109375</v>
      </c>
      <c r="B448">
        <f t="shared" si="81"/>
        <v>14179.385443875201</v>
      </c>
      <c r="C448">
        <f t="shared" si="82"/>
        <v>14878.097833150099</v>
      </c>
      <c r="D448" s="4">
        <v>0</v>
      </c>
      <c r="F448">
        <v>3675.7812109375</v>
      </c>
      <c r="G448">
        <f t="shared" si="83"/>
        <v>31359486.235696901</v>
      </c>
      <c r="H448">
        <f t="shared" si="84"/>
        <v>32511396.237435199</v>
      </c>
      <c r="I448" s="4">
        <f t="shared" si="74"/>
        <v>0</v>
      </c>
      <c r="J448" s="4"/>
      <c r="K448">
        <f t="shared" si="72"/>
        <v>60.628221241741045</v>
      </c>
      <c r="L448">
        <v>3675.7812109375</v>
      </c>
      <c r="M448">
        <v>0</v>
      </c>
      <c r="N448">
        <v>0</v>
      </c>
      <c r="O448" s="4">
        <v>0</v>
      </c>
      <c r="P448">
        <v>4190.3937029519202</v>
      </c>
      <c r="Q448">
        <v>4131.2211221437201</v>
      </c>
      <c r="R448" t="e">
        <f t="shared" si="73"/>
        <v>#DIV/0!</v>
      </c>
      <c r="S448" t="e">
        <f t="shared" si="73"/>
        <v>#DIV/0!</v>
      </c>
      <c r="AG448">
        <v>0</v>
      </c>
      <c r="AH448">
        <v>0</v>
      </c>
      <c r="AI448">
        <v>1</v>
      </c>
      <c r="AJ448">
        <v>1</v>
      </c>
    </row>
    <row r="449" spans="1:36" x14ac:dyDescent="0.2">
      <c r="A449">
        <v>3685.7812109375</v>
      </c>
      <c r="B449">
        <f t="shared" si="81"/>
        <v>14179.385443875201</v>
      </c>
      <c r="C449">
        <f t="shared" si="82"/>
        <v>14878.097833150099</v>
      </c>
      <c r="D449" s="4">
        <v>0</v>
      </c>
      <c r="F449">
        <v>3685.7812109375</v>
      </c>
      <c r="G449">
        <f t="shared" si="83"/>
        <v>31359486.235696901</v>
      </c>
      <c r="H449">
        <f t="shared" si="84"/>
        <v>32511396.237435199</v>
      </c>
      <c r="I449" s="4">
        <f t="shared" si="74"/>
        <v>0</v>
      </c>
      <c r="J449" s="4"/>
      <c r="K449">
        <f t="shared" si="72"/>
        <v>60.710635072757228</v>
      </c>
      <c r="L449">
        <v>3685.7812109375</v>
      </c>
      <c r="M449">
        <v>0</v>
      </c>
      <c r="N449">
        <v>0</v>
      </c>
      <c r="O449" s="4">
        <v>0</v>
      </c>
      <c r="P449">
        <v>4297.2453316098999</v>
      </c>
      <c r="Q449">
        <v>4235.22523459063</v>
      </c>
      <c r="R449" t="e">
        <f t="shared" si="73"/>
        <v>#DIV/0!</v>
      </c>
      <c r="S449" t="e">
        <f t="shared" si="73"/>
        <v>#DIV/0!</v>
      </c>
      <c r="AG449">
        <v>0</v>
      </c>
      <c r="AH449">
        <v>0</v>
      </c>
      <c r="AI449">
        <v>1</v>
      </c>
      <c r="AJ449">
        <v>1</v>
      </c>
    </row>
    <row r="450" spans="1:36" x14ac:dyDescent="0.2">
      <c r="A450">
        <v>3695.7812109375</v>
      </c>
      <c r="B450">
        <f t="shared" si="81"/>
        <v>14179.385443875201</v>
      </c>
      <c r="C450">
        <f t="shared" si="82"/>
        <v>14878.097833150099</v>
      </c>
      <c r="D450" s="4">
        <v>0</v>
      </c>
      <c r="F450">
        <v>3695.7812109375</v>
      </c>
      <c r="G450">
        <f t="shared" si="83"/>
        <v>31359486.235696901</v>
      </c>
      <c r="H450">
        <f t="shared" si="84"/>
        <v>32511396.237435199</v>
      </c>
      <c r="I450" s="4">
        <f t="shared" si="74"/>
        <v>0</v>
      </c>
      <c r="J450" s="4"/>
      <c r="K450">
        <f t="shared" si="72"/>
        <v>60.792937179720965</v>
      </c>
      <c r="L450">
        <v>3695.7812109375</v>
      </c>
      <c r="M450">
        <v>0</v>
      </c>
      <c r="N450">
        <v>0</v>
      </c>
      <c r="O450" s="4">
        <v>0</v>
      </c>
      <c r="P450">
        <v>4407.4654191016698</v>
      </c>
      <c r="Q450">
        <v>4342.6108814737399</v>
      </c>
      <c r="R450" t="e">
        <f t="shared" si="73"/>
        <v>#DIV/0!</v>
      </c>
      <c r="S450" t="e">
        <f t="shared" si="73"/>
        <v>#DIV/0!</v>
      </c>
      <c r="AG450">
        <v>0</v>
      </c>
      <c r="AH450">
        <v>0</v>
      </c>
      <c r="AI450">
        <v>1</v>
      </c>
      <c r="AJ450">
        <v>1</v>
      </c>
    </row>
    <row r="451" spans="1:36" x14ac:dyDescent="0.2">
      <c r="A451">
        <v>3695.8749609375</v>
      </c>
      <c r="B451">
        <f t="shared" si="81"/>
        <v>14179.385443875201</v>
      </c>
      <c r="C451">
        <f t="shared" si="82"/>
        <v>14878.097833150099</v>
      </c>
      <c r="D451" s="4">
        <v>0</v>
      </c>
      <c r="F451">
        <v>3695.8749609375</v>
      </c>
      <c r="G451">
        <f t="shared" si="83"/>
        <v>31359486.235696901</v>
      </c>
      <c r="H451">
        <f t="shared" si="84"/>
        <v>32511396.237435199</v>
      </c>
      <c r="I451" s="4">
        <f t="shared" si="74"/>
        <v>0</v>
      </c>
      <c r="J451" s="4"/>
      <c r="K451">
        <f t="shared" si="72"/>
        <v>60.793708234795972</v>
      </c>
      <c r="L451">
        <v>3695.8749609375</v>
      </c>
      <c r="M451">
        <v>0</v>
      </c>
      <c r="N451">
        <v>0</v>
      </c>
      <c r="O451" s="4">
        <v>0</v>
      </c>
      <c r="P451">
        <v>4297.8372056079497</v>
      </c>
      <c r="Q451">
        <v>4232.1657733734401</v>
      </c>
      <c r="R451" t="e">
        <f t="shared" si="73"/>
        <v>#DIV/0!</v>
      </c>
      <c r="S451" t="e">
        <f t="shared" si="73"/>
        <v>#DIV/0!</v>
      </c>
      <c r="AG451">
        <v>0</v>
      </c>
      <c r="AH451">
        <v>0</v>
      </c>
      <c r="AI451">
        <v>0</v>
      </c>
      <c r="AJ451">
        <v>0</v>
      </c>
    </row>
    <row r="452" spans="1:36" x14ac:dyDescent="0.2">
      <c r="A452">
        <v>3695.9687109375</v>
      </c>
      <c r="B452">
        <f t="shared" si="81"/>
        <v>14179.385443875201</v>
      </c>
      <c r="C452">
        <f t="shared" si="82"/>
        <v>14878.097833150099</v>
      </c>
      <c r="D452" s="4">
        <v>0</v>
      </c>
      <c r="F452">
        <v>3695.9687109375</v>
      </c>
      <c r="G452">
        <f t="shared" si="83"/>
        <v>31359486.235696901</v>
      </c>
      <c r="H452">
        <f t="shared" si="84"/>
        <v>32511396.237435199</v>
      </c>
      <c r="I452" s="4">
        <f t="shared" si="74"/>
        <v>0</v>
      </c>
      <c r="J452" s="4"/>
      <c r="K452">
        <f t="shared" ref="K452:K470" si="85">SQRT(L452)</f>
        <v>60.794479280091707</v>
      </c>
      <c r="L452">
        <v>3695.9687109375</v>
      </c>
      <c r="M452">
        <v>0</v>
      </c>
      <c r="N452">
        <v>0</v>
      </c>
      <c r="O452" s="4">
        <v>0</v>
      </c>
      <c r="P452">
        <v>4233.6186491849503</v>
      </c>
      <c r="Q452">
        <v>4168.0563142085202</v>
      </c>
      <c r="R452" t="e">
        <f t="shared" ref="R452:S470" si="86">(6700-P452)/M452</f>
        <v>#DIV/0!</v>
      </c>
      <c r="S452" t="e">
        <f t="shared" si="86"/>
        <v>#DIV/0!</v>
      </c>
      <c r="AG452">
        <v>0</v>
      </c>
      <c r="AH452">
        <v>0</v>
      </c>
      <c r="AI452">
        <v>0</v>
      </c>
      <c r="AJ452">
        <v>0</v>
      </c>
    </row>
    <row r="453" spans="1:36" x14ac:dyDescent="0.2">
      <c r="A453">
        <v>3696.1562109375</v>
      </c>
      <c r="B453">
        <f t="shared" si="81"/>
        <v>14179.385443875201</v>
      </c>
      <c r="C453">
        <f t="shared" si="82"/>
        <v>14878.097833150099</v>
      </c>
      <c r="D453" s="4">
        <v>0</v>
      </c>
      <c r="F453">
        <v>3696.1562109375</v>
      </c>
      <c r="G453">
        <f t="shared" si="83"/>
        <v>31359486.235696901</v>
      </c>
      <c r="H453">
        <f t="shared" si="84"/>
        <v>32511396.237435199</v>
      </c>
      <c r="I453" s="4">
        <f t="shared" ref="I453:I470" si="87">IF(G452=G453,0,(H453-G453)/H453)</f>
        <v>0</v>
      </c>
      <c r="J453" s="4"/>
      <c r="K453">
        <f t="shared" si="85"/>
        <v>60.796021341346837</v>
      </c>
      <c r="L453">
        <v>3696.1562109375</v>
      </c>
      <c r="M453">
        <v>0</v>
      </c>
      <c r="N453">
        <v>0</v>
      </c>
      <c r="O453" s="4">
        <v>0</v>
      </c>
      <c r="P453">
        <v>4167.6662228763598</v>
      </c>
      <c r="Q453">
        <v>4102.11242636718</v>
      </c>
      <c r="R453" t="e">
        <f t="shared" si="86"/>
        <v>#DIV/0!</v>
      </c>
      <c r="S453" t="e">
        <f t="shared" si="86"/>
        <v>#DIV/0!</v>
      </c>
      <c r="AG453">
        <v>0</v>
      </c>
      <c r="AH453">
        <v>0</v>
      </c>
      <c r="AI453">
        <v>0</v>
      </c>
      <c r="AJ453">
        <v>0</v>
      </c>
    </row>
    <row r="454" spans="1:36" x14ac:dyDescent="0.2">
      <c r="A454">
        <v>3696.5312109375</v>
      </c>
      <c r="B454">
        <f t="shared" si="81"/>
        <v>14179.385443875201</v>
      </c>
      <c r="C454">
        <f t="shared" si="82"/>
        <v>14878.097833150099</v>
      </c>
      <c r="D454" s="4">
        <v>0</v>
      </c>
      <c r="F454">
        <v>3696.5312109375</v>
      </c>
      <c r="G454">
        <f t="shared" si="83"/>
        <v>31359486.235696901</v>
      </c>
      <c r="H454">
        <f t="shared" si="84"/>
        <v>32511396.237435199</v>
      </c>
      <c r="I454" s="4">
        <f t="shared" si="87"/>
        <v>0</v>
      </c>
      <c r="J454" s="4"/>
      <c r="K454">
        <f t="shared" si="85"/>
        <v>60.799105346522161</v>
      </c>
      <c r="L454">
        <v>3696.5312109375</v>
      </c>
      <c r="M454">
        <v>0</v>
      </c>
      <c r="N454">
        <v>0</v>
      </c>
      <c r="O454" s="4">
        <v>0</v>
      </c>
      <c r="P454">
        <v>4110.2935969794999</v>
      </c>
      <c r="Q454">
        <v>4045.5514847937602</v>
      </c>
      <c r="R454" t="e">
        <f t="shared" si="86"/>
        <v>#DIV/0!</v>
      </c>
      <c r="S454" t="e">
        <f t="shared" si="86"/>
        <v>#DIV/0!</v>
      </c>
      <c r="AG454">
        <v>0</v>
      </c>
      <c r="AH454">
        <v>0</v>
      </c>
      <c r="AI454">
        <v>0</v>
      </c>
      <c r="AJ454">
        <v>0</v>
      </c>
    </row>
    <row r="455" spans="1:36" x14ac:dyDescent="0.2">
      <c r="A455">
        <v>3697.2812109375</v>
      </c>
      <c r="B455">
        <f t="shared" si="81"/>
        <v>14179.385443875201</v>
      </c>
      <c r="C455">
        <f t="shared" si="82"/>
        <v>14878.097833150099</v>
      </c>
      <c r="D455" s="4">
        <v>0</v>
      </c>
      <c r="F455">
        <v>3697.2812109375</v>
      </c>
      <c r="G455">
        <f t="shared" si="83"/>
        <v>31359486.235696901</v>
      </c>
      <c r="H455">
        <f t="shared" si="84"/>
        <v>32511396.237435199</v>
      </c>
      <c r="I455" s="4">
        <f t="shared" si="87"/>
        <v>0</v>
      </c>
      <c r="J455" s="4"/>
      <c r="K455">
        <f t="shared" si="85"/>
        <v>60.805272887616418</v>
      </c>
      <c r="L455">
        <v>3697.2812109375</v>
      </c>
      <c r="M455">
        <v>0</v>
      </c>
      <c r="N455">
        <v>0</v>
      </c>
      <c r="O455" s="4">
        <v>0</v>
      </c>
      <c r="P455">
        <v>4069.2955287336499</v>
      </c>
      <c r="Q455">
        <v>4003.9795863693098</v>
      </c>
      <c r="R455" t="e">
        <f t="shared" si="86"/>
        <v>#DIV/0!</v>
      </c>
      <c r="S455" t="e">
        <f t="shared" si="86"/>
        <v>#DIV/0!</v>
      </c>
      <c r="AG455">
        <v>0</v>
      </c>
      <c r="AH455">
        <v>0</v>
      </c>
      <c r="AI455">
        <v>0</v>
      </c>
      <c r="AJ455">
        <v>0</v>
      </c>
    </row>
    <row r="456" spans="1:36" x14ac:dyDescent="0.2">
      <c r="A456">
        <v>3698.7812109375</v>
      </c>
      <c r="B456">
        <f t="shared" si="81"/>
        <v>14179.385443875201</v>
      </c>
      <c r="C456">
        <f t="shared" si="82"/>
        <v>14878.097833150099</v>
      </c>
      <c r="D456" s="4">
        <v>0</v>
      </c>
      <c r="F456">
        <v>3698.7812109375</v>
      </c>
      <c r="G456">
        <f t="shared" si="83"/>
        <v>31359486.235696901</v>
      </c>
      <c r="H456">
        <f t="shared" si="84"/>
        <v>32511396.237435199</v>
      </c>
      <c r="I456" s="4">
        <f t="shared" si="87"/>
        <v>0</v>
      </c>
      <c r="J456" s="4"/>
      <c r="K456">
        <f t="shared" si="85"/>
        <v>60.817606093445505</v>
      </c>
      <c r="L456">
        <v>3698.7812109375</v>
      </c>
      <c r="M456">
        <v>0</v>
      </c>
      <c r="N456">
        <v>0</v>
      </c>
      <c r="O456" s="4">
        <v>0</v>
      </c>
      <c r="P456">
        <v>4049.2752028166901</v>
      </c>
      <c r="Q456">
        <v>3984.6639617845399</v>
      </c>
      <c r="R456" t="e">
        <f t="shared" si="86"/>
        <v>#DIV/0!</v>
      </c>
      <c r="S456" t="e">
        <f t="shared" si="86"/>
        <v>#DIV/0!</v>
      </c>
      <c r="AG456">
        <v>0</v>
      </c>
      <c r="AH456">
        <v>0</v>
      </c>
      <c r="AI456">
        <v>0</v>
      </c>
      <c r="AJ456">
        <v>0</v>
      </c>
    </row>
    <row r="457" spans="1:36" x14ac:dyDescent="0.2">
      <c r="A457">
        <v>3701.7812109375</v>
      </c>
      <c r="B457">
        <f t="shared" si="81"/>
        <v>14179.385443875201</v>
      </c>
      <c r="C457">
        <f t="shared" si="82"/>
        <v>14878.097833150099</v>
      </c>
      <c r="D457" s="4">
        <v>0</v>
      </c>
      <c r="F457">
        <v>3701.7812109375</v>
      </c>
      <c r="G457">
        <f t="shared" si="83"/>
        <v>31359486.235696901</v>
      </c>
      <c r="H457">
        <f t="shared" si="84"/>
        <v>32511396.237435199</v>
      </c>
      <c r="I457" s="4">
        <f t="shared" si="87"/>
        <v>0</v>
      </c>
      <c r="J457" s="4"/>
      <c r="K457">
        <f t="shared" si="85"/>
        <v>60.842265004990566</v>
      </c>
      <c r="L457">
        <v>3701.7812109375</v>
      </c>
      <c r="M457">
        <v>0</v>
      </c>
      <c r="N457">
        <v>0</v>
      </c>
      <c r="O457" s="4">
        <v>0</v>
      </c>
      <c r="P457">
        <v>4006.1145176671898</v>
      </c>
      <c r="Q457">
        <v>3978.0752016242</v>
      </c>
      <c r="R457" t="e">
        <f t="shared" si="86"/>
        <v>#DIV/0!</v>
      </c>
      <c r="S457" t="e">
        <f t="shared" si="86"/>
        <v>#DIV/0!</v>
      </c>
      <c r="AG457">
        <v>0</v>
      </c>
      <c r="AH457">
        <v>0</v>
      </c>
      <c r="AI457">
        <v>0</v>
      </c>
      <c r="AJ457">
        <v>0</v>
      </c>
    </row>
    <row r="458" spans="1:36" x14ac:dyDescent="0.2">
      <c r="A458">
        <v>3704.7812109375</v>
      </c>
      <c r="B458">
        <f t="shared" si="81"/>
        <v>14179.385443875201</v>
      </c>
      <c r="C458">
        <f t="shared" si="82"/>
        <v>14878.097833150099</v>
      </c>
      <c r="D458" s="4">
        <v>0</v>
      </c>
      <c r="F458">
        <v>3704.7812109375</v>
      </c>
      <c r="G458">
        <f t="shared" si="83"/>
        <v>31359486.235696901</v>
      </c>
      <c r="H458">
        <f t="shared" si="84"/>
        <v>32511396.237435199</v>
      </c>
      <c r="I458" s="4">
        <f t="shared" si="87"/>
        <v>0</v>
      </c>
      <c r="J458" s="4"/>
      <c r="K458">
        <f t="shared" si="85"/>
        <v>60.866913926512652</v>
      </c>
      <c r="L458">
        <v>3704.7812109375</v>
      </c>
      <c r="M458">
        <v>0</v>
      </c>
      <c r="N458">
        <v>0</v>
      </c>
      <c r="O458" s="4">
        <v>0</v>
      </c>
      <c r="P458">
        <v>4007.2820045759499</v>
      </c>
      <c r="Q458">
        <v>3941.64388160422</v>
      </c>
      <c r="R458" t="e">
        <f t="shared" si="86"/>
        <v>#DIV/0!</v>
      </c>
      <c r="S458" t="e">
        <f t="shared" si="86"/>
        <v>#DIV/0!</v>
      </c>
      <c r="AG458">
        <v>0</v>
      </c>
      <c r="AH458">
        <v>0</v>
      </c>
      <c r="AI458">
        <v>0</v>
      </c>
      <c r="AJ458">
        <v>0</v>
      </c>
    </row>
    <row r="459" spans="1:36" x14ac:dyDescent="0.2">
      <c r="A459">
        <v>3707.7812109375</v>
      </c>
      <c r="B459">
        <f t="shared" si="81"/>
        <v>14179.385443875201</v>
      </c>
      <c r="C459">
        <f t="shared" si="82"/>
        <v>14878.097833150099</v>
      </c>
      <c r="D459" s="4">
        <v>0</v>
      </c>
      <c r="F459">
        <v>3707.7812109375</v>
      </c>
      <c r="G459">
        <f t="shared" si="83"/>
        <v>31359486.235696901</v>
      </c>
      <c r="H459">
        <f t="shared" si="84"/>
        <v>32511396.237435199</v>
      </c>
      <c r="I459" s="4">
        <f t="shared" si="87"/>
        <v>0</v>
      </c>
      <c r="J459" s="4"/>
      <c r="K459">
        <f t="shared" si="85"/>
        <v>60.891552870143656</v>
      </c>
      <c r="L459">
        <v>3707.7812109375</v>
      </c>
      <c r="M459">
        <v>0</v>
      </c>
      <c r="N459">
        <v>0</v>
      </c>
      <c r="O459" s="4">
        <v>0</v>
      </c>
      <c r="P459">
        <v>4007.9787467077899</v>
      </c>
      <c r="Q459">
        <v>3943.2682960570401</v>
      </c>
      <c r="R459" t="e">
        <f t="shared" si="86"/>
        <v>#DIV/0!</v>
      </c>
      <c r="S459" t="e">
        <f t="shared" si="86"/>
        <v>#DIV/0!</v>
      </c>
      <c r="AG459">
        <v>0</v>
      </c>
      <c r="AH459">
        <v>0</v>
      </c>
      <c r="AI459">
        <v>0</v>
      </c>
      <c r="AJ459">
        <v>0</v>
      </c>
    </row>
    <row r="460" spans="1:36" x14ac:dyDescent="0.2">
      <c r="A460">
        <v>3709.7812109375</v>
      </c>
      <c r="B460">
        <f t="shared" si="81"/>
        <v>14179.385443875201</v>
      </c>
      <c r="C460">
        <f t="shared" si="82"/>
        <v>14878.097833150099</v>
      </c>
      <c r="D460" s="4">
        <f t="shared" ref="D460:D470" si="88">(C460-B460)/C460</f>
        <v>4.6962481165978606E-2</v>
      </c>
      <c r="F460">
        <v>3709.7812109375</v>
      </c>
      <c r="G460">
        <f t="shared" si="83"/>
        <v>31359486.235696901</v>
      </c>
      <c r="H460">
        <f t="shared" si="84"/>
        <v>32511396.237435199</v>
      </c>
      <c r="I460" s="4">
        <f t="shared" si="87"/>
        <v>0</v>
      </c>
      <c r="J460" s="4"/>
      <c r="K460">
        <f t="shared" si="85"/>
        <v>60.907973295271447</v>
      </c>
      <c r="L460">
        <v>3709.7812109375</v>
      </c>
      <c r="M460">
        <v>0</v>
      </c>
      <c r="N460">
        <v>0</v>
      </c>
      <c r="O460" s="4">
        <v>0</v>
      </c>
      <c r="P460">
        <v>4008.7939758391499</v>
      </c>
      <c r="Q460">
        <v>3944.54443682702</v>
      </c>
      <c r="R460" t="e">
        <f t="shared" si="86"/>
        <v>#DIV/0!</v>
      </c>
      <c r="S460" t="e">
        <f t="shared" si="86"/>
        <v>#DIV/0!</v>
      </c>
      <c r="AG460">
        <v>0</v>
      </c>
      <c r="AH460">
        <v>0</v>
      </c>
      <c r="AI460">
        <v>0</v>
      </c>
      <c r="AJ460">
        <v>0</v>
      </c>
    </row>
    <row r="461" spans="1:36" x14ac:dyDescent="0.2">
      <c r="A461">
        <v>3711.0312109375</v>
      </c>
      <c r="B461">
        <v>14179.5238653712</v>
      </c>
      <c r="C461">
        <v>14878.2584414306</v>
      </c>
      <c r="D461" s="4">
        <f t="shared" si="88"/>
        <v>4.6963465435825157E-2</v>
      </c>
      <c r="F461">
        <v>3711.0312109375</v>
      </c>
      <c r="G461">
        <v>31417908.458481502</v>
      </c>
      <c r="H461">
        <v>32571065.460112199</v>
      </c>
      <c r="I461" s="4">
        <f t="shared" si="87"/>
        <v>3.5404337725546575E-2</v>
      </c>
      <c r="J461" s="4"/>
      <c r="K461">
        <f t="shared" si="85"/>
        <v>60.918233813346063</v>
      </c>
      <c r="L461">
        <v>3711.0312109375</v>
      </c>
      <c r="M461">
        <v>0.21755429210147301</v>
      </c>
      <c r="N461">
        <v>0.25339628478378901</v>
      </c>
      <c r="O461" s="4">
        <f t="shared" ref="O461:O470" si="89">ABS((N461-M461)/N461)</f>
        <v>0.14144640168224354</v>
      </c>
      <c r="P461">
        <v>3000</v>
      </c>
      <c r="Q461">
        <v>3000</v>
      </c>
      <c r="R461">
        <f t="shared" si="86"/>
        <v>17007.248922830826</v>
      </c>
      <c r="S461">
        <f t="shared" si="86"/>
        <v>14601.634760182194</v>
      </c>
      <c r="AG461">
        <v>93446.525524764598</v>
      </c>
      <c r="AH461">
        <v>95444.158850526597</v>
      </c>
      <c r="AI461">
        <v>-1</v>
      </c>
      <c r="AJ461">
        <v>-1</v>
      </c>
    </row>
    <row r="462" spans="1:36" x14ac:dyDescent="0.2">
      <c r="A462">
        <v>3712.2812109375</v>
      </c>
      <c r="B462">
        <v>14179.803623710501</v>
      </c>
      <c r="C462">
        <v>14878.593180617099</v>
      </c>
      <c r="D462" s="4">
        <f t="shared" si="88"/>
        <v>4.6966104148672999E-2</v>
      </c>
      <c r="F462">
        <v>3712.2812109375</v>
      </c>
      <c r="G462">
        <v>31507120.907662001</v>
      </c>
      <c r="H462">
        <v>32664739.901016701</v>
      </c>
      <c r="I462" s="4">
        <f t="shared" si="87"/>
        <v>3.5439406432214368E-2</v>
      </c>
      <c r="J462" s="4"/>
      <c r="K462">
        <f t="shared" si="85"/>
        <v>60.928492603522535</v>
      </c>
      <c r="L462">
        <v>3712.2812109375</v>
      </c>
      <c r="M462">
        <v>0.230059050818611</v>
      </c>
      <c r="N462">
        <v>0.28218641368874903</v>
      </c>
      <c r="O462" s="4">
        <f t="shared" si="89"/>
        <v>0.18472669250346826</v>
      </c>
      <c r="P462">
        <v>3000</v>
      </c>
      <c r="Q462">
        <v>3000</v>
      </c>
      <c r="R462">
        <f t="shared" si="86"/>
        <v>16082.827373382706</v>
      </c>
      <c r="S462">
        <f t="shared" si="86"/>
        <v>13111.899866593476</v>
      </c>
      <c r="AG462">
        <v>49293.393164030502</v>
      </c>
      <c r="AH462">
        <v>54434.946596591901</v>
      </c>
      <c r="AI462">
        <v>-1</v>
      </c>
      <c r="AJ462">
        <v>-1</v>
      </c>
    </row>
    <row r="463" spans="1:36" x14ac:dyDescent="0.2">
      <c r="A463">
        <v>3714.7812109375</v>
      </c>
      <c r="B463">
        <v>14180.8156496916</v>
      </c>
      <c r="C463">
        <v>14879.869900907301</v>
      </c>
      <c r="D463" s="4">
        <f t="shared" si="88"/>
        <v>4.6979863121859415E-2</v>
      </c>
      <c r="F463">
        <v>3714.7812109375</v>
      </c>
      <c r="G463">
        <v>31627319.4787861</v>
      </c>
      <c r="H463">
        <v>32796736.204766199</v>
      </c>
      <c r="I463" s="4">
        <f t="shared" si="87"/>
        <v>3.5656496996495445E-2</v>
      </c>
      <c r="J463" s="4"/>
      <c r="K463">
        <f t="shared" si="85"/>
        <v>60.949005003670898</v>
      </c>
      <c r="L463">
        <v>3714.7812109375</v>
      </c>
      <c r="M463">
        <v>0.579561734041522</v>
      </c>
      <c r="N463">
        <v>0.73918981844023002</v>
      </c>
      <c r="O463" s="4">
        <f t="shared" si="89"/>
        <v>0.21595005831592815</v>
      </c>
      <c r="P463">
        <v>3000</v>
      </c>
      <c r="Q463">
        <v>3000</v>
      </c>
      <c r="R463">
        <f t="shared" si="86"/>
        <v>6384.134394447301</v>
      </c>
      <c r="S463">
        <f t="shared" si="86"/>
        <v>5005.4801996696842</v>
      </c>
      <c r="AG463">
        <v>46865.463735257399</v>
      </c>
      <c r="AH463">
        <v>51162.096402988704</v>
      </c>
      <c r="AI463">
        <v>-1</v>
      </c>
      <c r="AJ463">
        <v>-1</v>
      </c>
    </row>
    <row r="464" spans="1:36" x14ac:dyDescent="0.2">
      <c r="A464">
        <v>3719.7812109375</v>
      </c>
      <c r="B464">
        <v>14188.285290170499</v>
      </c>
      <c r="C464">
        <v>14888.5619919286</v>
      </c>
      <c r="D464" s="4">
        <f t="shared" si="88"/>
        <v>4.7034542498982472E-2</v>
      </c>
      <c r="F464">
        <v>3719.7812109375</v>
      </c>
      <c r="G464">
        <v>31851032.935268998</v>
      </c>
      <c r="H464">
        <v>33038161.739994701</v>
      </c>
      <c r="I464" s="4">
        <f t="shared" si="87"/>
        <v>3.5932047735228907E-2</v>
      </c>
      <c r="J464" s="4"/>
      <c r="K464">
        <f t="shared" si="85"/>
        <v>60.990009107537439</v>
      </c>
      <c r="L464">
        <v>3719.7812109375</v>
      </c>
      <c r="M464">
        <v>2.40829445754314</v>
      </c>
      <c r="N464">
        <v>2.7376465900767801</v>
      </c>
      <c r="O464" s="4">
        <f t="shared" si="89"/>
        <v>0.12030483910065365</v>
      </c>
      <c r="P464">
        <v>3000</v>
      </c>
      <c r="Q464">
        <v>3000</v>
      </c>
      <c r="R464">
        <f t="shared" si="86"/>
        <v>1536.3569801072474</v>
      </c>
      <c r="S464">
        <f t="shared" si="86"/>
        <v>1351.5258008142789</v>
      </c>
      <c r="AG464">
        <v>42619.918857875702</v>
      </c>
      <c r="AH464">
        <v>45408.117688420702</v>
      </c>
      <c r="AI464">
        <v>-1</v>
      </c>
      <c r="AJ464">
        <v>-1</v>
      </c>
    </row>
    <row r="465" spans="1:36" x14ac:dyDescent="0.2">
      <c r="A465">
        <v>3729.7812109375</v>
      </c>
      <c r="B465">
        <v>14219.461909116801</v>
      </c>
      <c r="C465">
        <v>14922.149272664799</v>
      </c>
      <c r="D465" s="4">
        <f t="shared" si="88"/>
        <v>4.70902247865339E-2</v>
      </c>
      <c r="F465">
        <v>3729.7812109375</v>
      </c>
      <c r="G465">
        <v>32251547.767682001</v>
      </c>
      <c r="H465">
        <v>33460521.045569401</v>
      </c>
      <c r="I465" s="4">
        <f t="shared" si="87"/>
        <v>3.613133448343249E-2</v>
      </c>
      <c r="J465" s="4"/>
      <c r="K465">
        <f t="shared" si="85"/>
        <v>61.071934724040794</v>
      </c>
      <c r="L465">
        <v>3729.7812109375</v>
      </c>
      <c r="M465">
        <v>3.8270293317036899</v>
      </c>
      <c r="N465">
        <v>3.9798095571626599</v>
      </c>
      <c r="O465" s="4">
        <f t="shared" si="89"/>
        <v>3.8388828225210919E-2</v>
      </c>
      <c r="P465">
        <v>3000</v>
      </c>
      <c r="Q465">
        <v>3000</v>
      </c>
      <c r="R465">
        <f t="shared" si="86"/>
        <v>966.80732738279278</v>
      </c>
      <c r="S465">
        <f t="shared" si="86"/>
        <v>929.69272696501946</v>
      </c>
      <c r="AG465">
        <v>37483.047624726001</v>
      </c>
      <c r="AH465">
        <v>39063.743426520101</v>
      </c>
      <c r="AI465">
        <v>-1</v>
      </c>
      <c r="AJ465">
        <v>-1</v>
      </c>
    </row>
    <row r="466" spans="1:36" x14ac:dyDescent="0.2">
      <c r="A466">
        <v>3749.7812109375</v>
      </c>
      <c r="B466">
        <v>14294.844202047299</v>
      </c>
      <c r="C466">
        <v>14998.8174516168</v>
      </c>
      <c r="D466" s="4">
        <f t="shared" si="88"/>
        <v>4.6935250184914797E-2</v>
      </c>
      <c r="F466">
        <v>3749.7812109375</v>
      </c>
      <c r="G466">
        <v>32947202.4055233</v>
      </c>
      <c r="H466">
        <v>34175623.974258199</v>
      </c>
      <c r="I466" s="4">
        <f t="shared" si="87"/>
        <v>3.5944378650121275E-2</v>
      </c>
      <c r="J466" s="4"/>
      <c r="K466">
        <f t="shared" si="85"/>
        <v>61.235457138307538</v>
      </c>
      <c r="L466">
        <v>3749.7812109375</v>
      </c>
      <c r="M466">
        <v>3.71119996135362</v>
      </c>
      <c r="N466">
        <v>3.6870083380436198</v>
      </c>
      <c r="O466" s="4">
        <f t="shared" si="89"/>
        <v>6.561315053286958E-3</v>
      </c>
      <c r="P466">
        <v>3000</v>
      </c>
      <c r="Q466">
        <v>3000</v>
      </c>
      <c r="R466">
        <f t="shared" si="86"/>
        <v>996.98211859499622</v>
      </c>
      <c r="S466">
        <f t="shared" si="86"/>
        <v>1003.5236323775914</v>
      </c>
      <c r="AG466">
        <v>32082.4161594039</v>
      </c>
      <c r="AH466">
        <v>32446.549442358999</v>
      </c>
      <c r="AI466">
        <v>-1</v>
      </c>
      <c r="AJ466">
        <v>-1</v>
      </c>
    </row>
    <row r="467" spans="1:36" x14ac:dyDescent="0.2">
      <c r="A467">
        <v>3789.7812109375</v>
      </c>
      <c r="B467">
        <v>14427.7906146021</v>
      </c>
      <c r="C467">
        <v>15128.8272049524</v>
      </c>
      <c r="D467" s="4">
        <f t="shared" si="88"/>
        <v>4.6337801394203071E-2</v>
      </c>
      <c r="F467">
        <v>3789.7812109375</v>
      </c>
      <c r="G467">
        <v>34089731.834243402</v>
      </c>
      <c r="H467">
        <v>35312498.053568497</v>
      </c>
      <c r="I467" s="4">
        <f t="shared" si="87"/>
        <v>3.4627009889534821E-2</v>
      </c>
      <c r="J467" s="4"/>
      <c r="K467">
        <f t="shared" si="85"/>
        <v>61.561198907570827</v>
      </c>
      <c r="L467">
        <v>3789.7812109375</v>
      </c>
      <c r="M467">
        <v>2.93612066638434</v>
      </c>
      <c r="N467">
        <v>2.81347932873383</v>
      </c>
      <c r="O467" s="4">
        <f t="shared" si="89"/>
        <v>4.3590630433280327E-2</v>
      </c>
      <c r="P467">
        <v>3000</v>
      </c>
      <c r="Q467">
        <v>3000</v>
      </c>
      <c r="R467">
        <f t="shared" si="86"/>
        <v>1260.1661922009264</v>
      </c>
      <c r="S467">
        <f t="shared" si="86"/>
        <v>1315.0976309696709</v>
      </c>
      <c r="AG467">
        <v>25044.055276601601</v>
      </c>
      <c r="AH467">
        <v>24397.154523155801</v>
      </c>
      <c r="AI467">
        <v>-1</v>
      </c>
      <c r="AJ467">
        <v>-1</v>
      </c>
    </row>
    <row r="468" spans="1:36" x14ac:dyDescent="0.2">
      <c r="A468">
        <v>3829.7812109375</v>
      </c>
      <c r="B468">
        <v>14533.200411202401</v>
      </c>
      <c r="C468">
        <v>15229.0046512973</v>
      </c>
      <c r="D468" s="4">
        <f t="shared" si="88"/>
        <v>4.5689410176628115E-2</v>
      </c>
      <c r="F468">
        <v>3829.7812109375</v>
      </c>
      <c r="G468">
        <v>34988152.406773597</v>
      </c>
      <c r="H468">
        <v>36177922.395735301</v>
      </c>
      <c r="I468" s="4">
        <f t="shared" si="87"/>
        <v>3.2886631132305034E-2</v>
      </c>
      <c r="J468" s="4"/>
      <c r="K468">
        <f t="shared" si="85"/>
        <v>61.885226112033394</v>
      </c>
      <c r="L468">
        <v>3829.7812109375</v>
      </c>
      <c r="M468">
        <v>2.3343691636293</v>
      </c>
      <c r="N468">
        <v>2.19539298851062</v>
      </c>
      <c r="O468" s="4">
        <f t="shared" si="89"/>
        <v>6.3303552414532865E-2</v>
      </c>
      <c r="P468">
        <v>3000</v>
      </c>
      <c r="Q468">
        <v>3000</v>
      </c>
      <c r="R468">
        <f t="shared" si="86"/>
        <v>1585.0106562612063</v>
      </c>
      <c r="S468">
        <f t="shared" si="86"/>
        <v>1685.3474614174306</v>
      </c>
      <c r="AG468">
        <v>19876.9733499094</v>
      </c>
      <c r="AH468">
        <v>18874.0625851853</v>
      </c>
      <c r="AI468">
        <v>-1</v>
      </c>
      <c r="AJ468">
        <v>-1</v>
      </c>
    </row>
    <row r="469" spans="1:36" x14ac:dyDescent="0.2">
      <c r="A469">
        <v>3869.7812109375</v>
      </c>
      <c r="B469">
        <v>14617.8537476316</v>
      </c>
      <c r="C469">
        <v>15308.2600456773</v>
      </c>
      <c r="D469" s="4">
        <f t="shared" si="88"/>
        <v>4.5100246271336041E-2</v>
      </c>
      <c r="F469">
        <v>3869.7812109375</v>
      </c>
      <c r="G469">
        <v>35705054.933065303</v>
      </c>
      <c r="H469">
        <v>36853241.310065903</v>
      </c>
      <c r="I469" s="4">
        <f t="shared" si="87"/>
        <v>3.1155641571396608E-2</v>
      </c>
      <c r="J469" s="4"/>
      <c r="K469">
        <f t="shared" si="85"/>
        <v>62.207565544212549</v>
      </c>
      <c r="L469">
        <v>3869.7812109375</v>
      </c>
      <c r="M469">
        <v>1.89829765783328</v>
      </c>
      <c r="N469">
        <v>1.76737673048759</v>
      </c>
      <c r="O469" s="4">
        <f t="shared" si="89"/>
        <v>7.4076412282270465E-2</v>
      </c>
      <c r="P469">
        <v>3000</v>
      </c>
      <c r="Q469">
        <v>3000</v>
      </c>
      <c r="R469">
        <f t="shared" si="86"/>
        <v>1949.1147685569954</v>
      </c>
      <c r="S469">
        <f t="shared" si="86"/>
        <v>2093.4981977380858</v>
      </c>
      <c r="AG469">
        <v>15968.152964675401</v>
      </c>
      <c r="AH469">
        <v>14891.8831313462</v>
      </c>
      <c r="AI469">
        <v>-1</v>
      </c>
      <c r="AJ469">
        <v>-1</v>
      </c>
    </row>
    <row r="470" spans="1:36" x14ac:dyDescent="0.2">
      <c r="A470">
        <v>3889.7812109375</v>
      </c>
      <c r="B470">
        <v>14654.009898796099</v>
      </c>
      <c r="C470">
        <v>15341.851005811901</v>
      </c>
      <c r="D470" s="4">
        <f t="shared" si="88"/>
        <v>4.4834297162397764E-2</v>
      </c>
      <c r="E470" s="8"/>
      <c r="F470">
        <v>3889.7812109375</v>
      </c>
      <c r="G470" s="8">
        <v>36007435.160420902</v>
      </c>
      <c r="H470">
        <v>37134236.118951298</v>
      </c>
      <c r="I470" s="4">
        <f t="shared" si="87"/>
        <v>3.0343991860259063E-2</v>
      </c>
      <c r="J470" s="4"/>
      <c r="K470">
        <f t="shared" si="85"/>
        <v>62.368110528839175</v>
      </c>
      <c r="L470">
        <v>3889.7812109375</v>
      </c>
      <c r="M470">
        <v>1.7173174586121001</v>
      </c>
      <c r="N470">
        <v>1.59171928297806</v>
      </c>
      <c r="O470" s="4">
        <f t="shared" si="89"/>
        <v>7.8907240100182477E-2</v>
      </c>
      <c r="P470">
        <v>3000</v>
      </c>
      <c r="Q470">
        <v>3000</v>
      </c>
      <c r="R470">
        <f t="shared" si="86"/>
        <v>2154.5230216143395</v>
      </c>
      <c r="S470">
        <f t="shared" si="86"/>
        <v>2324.5304869822326</v>
      </c>
      <c r="AG470">
        <v>14269.8697708869</v>
      </c>
      <c r="AH470">
        <v>13207.5977571931</v>
      </c>
      <c r="AI470">
        <v>-1</v>
      </c>
      <c r="AJ470">
        <v>-1</v>
      </c>
    </row>
    <row r="472" spans="1:36" x14ac:dyDescent="0.2">
      <c r="B472" s="3">
        <f>(C470-B470)/C470</f>
        <v>4.4834297162397764E-2</v>
      </c>
      <c r="G472" s="3">
        <f>(H470-G470)/H470</f>
        <v>3.0343991860259063E-2</v>
      </c>
    </row>
    <row r="473" spans="1:36" x14ac:dyDescent="0.2">
      <c r="B473" s="4"/>
    </row>
  </sheetData>
  <mergeCells count="5">
    <mergeCell ref="A1:C1"/>
    <mergeCell ref="F1:H1"/>
    <mergeCell ref="L1:N1"/>
    <mergeCell ref="P1:Q1"/>
    <mergeCell ref="R1:S1"/>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DBB2F2-491B-49B9-BC2D-572615FB4838}">
  <dimension ref="A1:M30"/>
  <sheetViews>
    <sheetView tabSelected="1" topLeftCell="A45" workbookViewId="0">
      <selection activeCell="F164" sqref="F164"/>
    </sheetView>
  </sheetViews>
  <sheetFormatPr baseColWidth="10" defaultColWidth="8.83203125" defaultRowHeight="15" x14ac:dyDescent="0.2"/>
  <cols>
    <col min="4" max="4" width="14.33203125" customWidth="1"/>
    <col min="5" max="5" width="15.5" customWidth="1"/>
  </cols>
  <sheetData>
    <row r="1" spans="1:13" x14ac:dyDescent="0.2">
      <c r="A1" s="10" t="s">
        <v>17</v>
      </c>
      <c r="B1" s="10"/>
      <c r="C1" s="10"/>
      <c r="D1" s="10"/>
      <c r="E1" s="10"/>
      <c r="I1" s="10" t="s">
        <v>17</v>
      </c>
      <c r="J1" s="10"/>
      <c r="K1" s="10"/>
      <c r="L1" s="10"/>
      <c r="M1" s="10"/>
    </row>
    <row r="2" spans="1:13" x14ac:dyDescent="0.2">
      <c r="A2" t="s">
        <v>13</v>
      </c>
      <c r="B2" t="s">
        <v>18</v>
      </c>
      <c r="C2" t="s">
        <v>14</v>
      </c>
      <c r="D2" t="s">
        <v>19</v>
      </c>
      <c r="E2" t="s">
        <v>12</v>
      </c>
      <c r="F2" t="s">
        <v>20</v>
      </c>
      <c r="I2" t="s">
        <v>13</v>
      </c>
      <c r="J2" t="s">
        <v>18</v>
      </c>
      <c r="K2" t="s">
        <v>14</v>
      </c>
      <c r="L2" t="s">
        <v>19</v>
      </c>
      <c r="M2" t="s">
        <v>21</v>
      </c>
    </row>
    <row r="3" spans="1:13" x14ac:dyDescent="0.2">
      <c r="A3" s="5">
        <v>9.9999999999999995E-7</v>
      </c>
      <c r="B3">
        <v>248729818.91633999</v>
      </c>
      <c r="C3">
        <v>224395405.650397</v>
      </c>
      <c r="D3">
        <v>249117116.91023299</v>
      </c>
      <c r="E3">
        <v>249316752.911625</v>
      </c>
      <c r="F3" s="4">
        <f>ABS((E3-C3)/E3)</f>
        <v>9.9958574665304722E-2</v>
      </c>
      <c r="I3" s="5">
        <v>9.9999999999999995E-7</v>
      </c>
      <c r="J3">
        <v>7043244.1251099296</v>
      </c>
      <c r="K3">
        <v>6354170.2777519003</v>
      </c>
      <c r="L3">
        <v>7054211.1829883996</v>
      </c>
      <c r="M3">
        <v>7059864.24501405</v>
      </c>
    </row>
    <row r="4" spans="1:13" x14ac:dyDescent="0.2">
      <c r="A4" s="5">
        <v>3.4999999999999999E-6</v>
      </c>
      <c r="B4">
        <v>241447581.941194</v>
      </c>
      <c r="C4">
        <v>196155372.64865699</v>
      </c>
      <c r="D4">
        <v>242080030.45811701</v>
      </c>
      <c r="E4">
        <v>242863726.983569</v>
      </c>
      <c r="F4" s="4">
        <f t="shared" ref="F4:F30" si="0">ABS((E4-C4)/E4)</f>
        <v>0.19232330375162227</v>
      </c>
      <c r="I4" s="5">
        <v>3.4999999999999999E-6</v>
      </c>
      <c r="J4">
        <v>6837034.1378381504</v>
      </c>
      <c r="K4">
        <v>5554501.59548862</v>
      </c>
      <c r="L4">
        <v>6854943.08546919</v>
      </c>
      <c r="M4">
        <v>6877134.8997550895</v>
      </c>
    </row>
    <row r="5" spans="1:13" x14ac:dyDescent="0.2">
      <c r="A5" s="5">
        <v>1.1E-5</v>
      </c>
      <c r="B5">
        <v>233000691.67304301</v>
      </c>
      <c r="C5">
        <v>169748282.94684401</v>
      </c>
      <c r="D5">
        <v>233888082.55949399</v>
      </c>
      <c r="E5">
        <v>235057537.25228301</v>
      </c>
      <c r="F5" s="4">
        <f t="shared" si="0"/>
        <v>0.27784369337343884</v>
      </c>
      <c r="I5" s="5">
        <v>1.1E-5</v>
      </c>
      <c r="J5">
        <v>6597844.8419354502</v>
      </c>
      <c r="K5">
        <v>4806736.0874612099</v>
      </c>
      <c r="L5">
        <v>6622972.9535342203</v>
      </c>
      <c r="M5">
        <v>6656088.2226662301</v>
      </c>
    </row>
    <row r="6" spans="1:13" x14ac:dyDescent="0.2">
      <c r="A6" s="5">
        <v>3.3500000000000001E-5</v>
      </c>
      <c r="B6">
        <v>223227110.77959499</v>
      </c>
      <c r="C6">
        <v>148670503.182044</v>
      </c>
      <c r="D6">
        <v>224350594.853708</v>
      </c>
      <c r="E6">
        <v>225778539.70669201</v>
      </c>
      <c r="F6" s="4">
        <f t="shared" si="0"/>
        <v>0.34152066279115256</v>
      </c>
      <c r="I6" s="5">
        <v>3.3500000000000001E-5</v>
      </c>
      <c r="J6">
        <v>6321087.8511211704</v>
      </c>
      <c r="K6">
        <v>4209879.8313613897</v>
      </c>
      <c r="L6">
        <v>6352901.3772964003</v>
      </c>
      <c r="M6">
        <v>6393336.2726401901</v>
      </c>
    </row>
    <row r="7" spans="1:13" x14ac:dyDescent="0.2">
      <c r="A7">
        <v>1.01E-4</v>
      </c>
      <c r="B7">
        <v>212282930.484514</v>
      </c>
      <c r="C7">
        <v>137475610.36391401</v>
      </c>
      <c r="D7">
        <v>213572881.49408701</v>
      </c>
      <c r="E7">
        <v>215185142.08214599</v>
      </c>
      <c r="F7" s="4">
        <f t="shared" si="0"/>
        <v>0.36112870510626011</v>
      </c>
      <c r="I7">
        <v>1.01E-4</v>
      </c>
      <c r="J7">
        <v>6011183.1766301803</v>
      </c>
      <c r="K7">
        <v>3892875.7688165298</v>
      </c>
      <c r="L7">
        <v>6047710.5214794697</v>
      </c>
      <c r="M7">
        <v>6093364.6572178695</v>
      </c>
    </row>
    <row r="8" spans="1:13" x14ac:dyDescent="0.2">
      <c r="A8">
        <v>2.5000000000000001E-4</v>
      </c>
      <c r="B8">
        <v>202062843.43603501</v>
      </c>
      <c r="C8">
        <v>134387130.68621999</v>
      </c>
      <c r="D8">
        <v>203537306.22072899</v>
      </c>
      <c r="E8">
        <v>205433379.806236</v>
      </c>
      <c r="F8" s="4">
        <f t="shared" si="0"/>
        <v>0.34583595512582505</v>
      </c>
      <c r="I8">
        <v>2.5000000000000001E-4</v>
      </c>
      <c r="J8">
        <v>5721782.5395215098</v>
      </c>
      <c r="K8">
        <v>3805419.76358074</v>
      </c>
      <c r="L8">
        <v>5763534.6760013197</v>
      </c>
      <c r="M8">
        <v>5817225.5008492703</v>
      </c>
    </row>
    <row r="9" spans="1:13" x14ac:dyDescent="0.2">
      <c r="A9">
        <v>5.4199999999999995E-4</v>
      </c>
      <c r="B9">
        <v>192691203.831781</v>
      </c>
      <c r="C9">
        <v>133811605.838623</v>
      </c>
      <c r="D9">
        <v>194219460.440716</v>
      </c>
      <c r="E9">
        <v>196379998.52849099</v>
      </c>
      <c r="F9" s="4">
        <f t="shared" si="0"/>
        <v>0.3186087847983689</v>
      </c>
      <c r="I9">
        <v>5.4199999999999995E-4</v>
      </c>
      <c r="J9">
        <v>5456407.2585323602</v>
      </c>
      <c r="K9">
        <v>3789122.7147614602</v>
      </c>
      <c r="L9">
        <v>5499682.6664807796</v>
      </c>
      <c r="M9">
        <v>5560862.2920684796</v>
      </c>
    </row>
    <row r="10" spans="1:13" x14ac:dyDescent="0.2">
      <c r="A10">
        <v>1.109E-3</v>
      </c>
      <c r="B10">
        <v>183389429.7985</v>
      </c>
      <c r="C10">
        <v>133592108.55315</v>
      </c>
      <c r="D10">
        <v>185066105.57217401</v>
      </c>
      <c r="E10">
        <v>187421550.577378</v>
      </c>
      <c r="F10" s="4">
        <f t="shared" si="0"/>
        <v>0.28721052546198111</v>
      </c>
      <c r="I10">
        <v>1.109E-3</v>
      </c>
      <c r="J10">
        <v>5193010.3501984896</v>
      </c>
      <c r="K10">
        <v>3782907.24380136</v>
      </c>
      <c r="L10">
        <v>5240488.5208661202</v>
      </c>
      <c r="M10">
        <v>5307187.2957343804</v>
      </c>
    </row>
    <row r="11" spans="1:13" x14ac:dyDescent="0.2">
      <c r="A11">
        <v>2.209E-3</v>
      </c>
      <c r="B11">
        <v>173980362.37419999</v>
      </c>
      <c r="C11">
        <v>133254780.323735</v>
      </c>
      <c r="D11">
        <v>175806119.60040501</v>
      </c>
      <c r="E11">
        <v>178286473.30715501</v>
      </c>
      <c r="F11" s="4">
        <f t="shared" si="0"/>
        <v>0.25258053596606084</v>
      </c>
      <c r="I11">
        <v>2.209E-3</v>
      </c>
      <c r="J11">
        <v>4926575.2313707797</v>
      </c>
      <c r="K11">
        <v>3773355.1720778602</v>
      </c>
      <c r="L11">
        <v>4978274.91865947</v>
      </c>
      <c r="M11">
        <v>5048510.71406742</v>
      </c>
    </row>
    <row r="12" spans="1:13" x14ac:dyDescent="0.2">
      <c r="A12">
        <v>4.339E-3</v>
      </c>
      <c r="B12">
        <v>164543214.21629599</v>
      </c>
      <c r="C12">
        <v>132616625.897163</v>
      </c>
      <c r="D12">
        <v>166347873.30861399</v>
      </c>
      <c r="E12">
        <v>168871914.78185499</v>
      </c>
      <c r="F12" s="4">
        <f t="shared" si="0"/>
        <v>0.21469105109352118</v>
      </c>
      <c r="I12">
        <v>4.339E-3</v>
      </c>
      <c r="J12">
        <v>4659344.9547174498</v>
      </c>
      <c r="K12">
        <v>3755284.6510786102</v>
      </c>
      <c r="L12">
        <v>4710447.2093854798</v>
      </c>
      <c r="M12">
        <v>4781920.1045750901</v>
      </c>
    </row>
    <row r="13" spans="1:13" x14ac:dyDescent="0.2">
      <c r="A13">
        <v>8.3389999999999992E-3</v>
      </c>
      <c r="B13">
        <v>154988646.793194</v>
      </c>
      <c r="C13">
        <v>131454083.96980301</v>
      </c>
      <c r="D13">
        <v>156851620.2836</v>
      </c>
      <c r="E13">
        <v>159317406.79874599</v>
      </c>
      <c r="F13" s="4">
        <f t="shared" si="0"/>
        <v>0.17489189278696129</v>
      </c>
      <c r="I13">
        <v>8.3389999999999992E-3</v>
      </c>
      <c r="J13">
        <v>4388789.7347445302</v>
      </c>
      <c r="K13">
        <v>3722365.1296647899</v>
      </c>
      <c r="L13">
        <v>4441543.2692773398</v>
      </c>
      <c r="M13">
        <v>4511366.5677553499</v>
      </c>
    </row>
    <row r="14" spans="1:13" x14ac:dyDescent="0.2">
      <c r="A14">
        <v>1.7679E-2</v>
      </c>
      <c r="B14">
        <v>143745493.91583201</v>
      </c>
      <c r="C14">
        <v>128914512.10774399</v>
      </c>
      <c r="D14">
        <v>145780733.27877399</v>
      </c>
      <c r="E14">
        <v>147828779.35082299</v>
      </c>
      <c r="F14" s="4">
        <f t="shared" si="0"/>
        <v>0.12794712454597354</v>
      </c>
      <c r="I14">
        <v>1.7679E-2</v>
      </c>
      <c r="J14">
        <v>4070419.0995058701</v>
      </c>
      <c r="K14">
        <v>3650452.4628375</v>
      </c>
      <c r="L14">
        <v>4128050.6603243202</v>
      </c>
      <c r="M14">
        <v>4186044.86675986</v>
      </c>
    </row>
    <row r="15" spans="1:13" x14ac:dyDescent="0.2">
      <c r="A15">
        <v>4.0078999999999997E-2</v>
      </c>
      <c r="B15">
        <v>131215244.062599</v>
      </c>
      <c r="C15">
        <v>123639828.400167</v>
      </c>
      <c r="D15">
        <v>133248526.149389</v>
      </c>
      <c r="E15">
        <v>134391593.13843</v>
      </c>
      <c r="F15" s="4">
        <f t="shared" si="0"/>
        <v>8.0003253828445545E-2</v>
      </c>
      <c r="I15">
        <v>4.0078999999999997E-2</v>
      </c>
      <c r="J15">
        <v>3715601.9366524499</v>
      </c>
      <c r="K15">
        <v>3501090.0534687201</v>
      </c>
      <c r="L15">
        <v>3773178.0735823601</v>
      </c>
      <c r="M15">
        <v>3805546.12615541</v>
      </c>
    </row>
    <row r="16" spans="1:13" x14ac:dyDescent="0.2">
      <c r="A16">
        <v>7.1679000000000007E-2</v>
      </c>
      <c r="B16">
        <v>121354537.915199</v>
      </c>
      <c r="C16">
        <v>117460789.65705299</v>
      </c>
      <c r="D16">
        <v>123449606.11844</v>
      </c>
      <c r="E16">
        <v>123702503.794627</v>
      </c>
      <c r="F16" s="4">
        <f t="shared" si="0"/>
        <v>5.0457460003692424E-2</v>
      </c>
      <c r="I16">
        <v>7.1679000000000007E-2</v>
      </c>
      <c r="J16">
        <v>3436377.83338774</v>
      </c>
      <c r="K16">
        <v>3326119.1612939499</v>
      </c>
      <c r="L16">
        <v>3495703.5582986898</v>
      </c>
      <c r="M16">
        <v>3502864.8229987398</v>
      </c>
    </row>
    <row r="17" spans="1:13" x14ac:dyDescent="0.2">
      <c r="A17">
        <v>0.119979</v>
      </c>
      <c r="B17">
        <v>112159488.229477</v>
      </c>
      <c r="C17">
        <v>110044539.228283</v>
      </c>
      <c r="D17">
        <v>114449110.51775099</v>
      </c>
      <c r="E17">
        <v>113519424.22081199</v>
      </c>
      <c r="F17" s="4">
        <f t="shared" si="0"/>
        <v>3.0610488173106191E-2</v>
      </c>
      <c r="I17">
        <v>0.119979</v>
      </c>
      <c r="J17">
        <v>3176003.0220313198</v>
      </c>
      <c r="K17">
        <v>3116114.33561463</v>
      </c>
      <c r="L17">
        <v>3240837.9051219998</v>
      </c>
      <c r="M17">
        <v>3214512.1208728999</v>
      </c>
    </row>
    <row r="18" spans="1:13" x14ac:dyDescent="0.2">
      <c r="A18">
        <v>0.199879</v>
      </c>
      <c r="B18">
        <v>102849115.152808</v>
      </c>
      <c r="C18">
        <v>101161499.73003601</v>
      </c>
      <c r="D18">
        <v>105271922.648545</v>
      </c>
      <c r="E18">
        <v>102968298.82250801</v>
      </c>
      <c r="F18" s="4">
        <f t="shared" si="0"/>
        <v>1.7547139392741436E-2</v>
      </c>
      <c r="I18">
        <v>0.199879</v>
      </c>
      <c r="J18">
        <v>2912362.6159049999</v>
      </c>
      <c r="K18">
        <v>2864574.6688720901</v>
      </c>
      <c r="L18">
        <v>2980968.8840837502</v>
      </c>
      <c r="M18">
        <v>2915737.5215961598</v>
      </c>
    </row>
    <row r="19" spans="1:13" x14ac:dyDescent="0.2">
      <c r="A19">
        <v>0.34287899999999999</v>
      </c>
      <c r="B19">
        <v>92901049.446348995</v>
      </c>
      <c r="C19">
        <v>90839438.880375206</v>
      </c>
      <c r="D19">
        <v>95288470.549298897</v>
      </c>
      <c r="E19">
        <v>91724028.331809804</v>
      </c>
      <c r="F19" s="4">
        <f t="shared" si="0"/>
        <v>9.6440318586380989E-3</v>
      </c>
      <c r="I19">
        <v>0.34287899999999999</v>
      </c>
      <c r="J19">
        <v>2630664.7654080698</v>
      </c>
      <c r="K19">
        <v>2572286.4552789498</v>
      </c>
      <c r="L19">
        <v>2698269.00253081</v>
      </c>
      <c r="M19">
        <v>2597335.2390721198</v>
      </c>
    </row>
    <row r="20" spans="1:13" x14ac:dyDescent="0.2">
      <c r="A20">
        <v>0.61287899999999995</v>
      </c>
      <c r="B20">
        <v>81911652.6065927</v>
      </c>
      <c r="C20">
        <v>79624792.8812159</v>
      </c>
      <c r="D20">
        <v>84283892.606705099</v>
      </c>
      <c r="E20">
        <v>80050633.915810406</v>
      </c>
      <c r="F20" s="4">
        <f t="shared" si="0"/>
        <v>5.3196460010843244E-3</v>
      </c>
      <c r="I20">
        <v>0.61287899999999995</v>
      </c>
      <c r="J20">
        <v>2319479.7009580801</v>
      </c>
      <c r="K20">
        <v>2254723.0449371701</v>
      </c>
      <c r="L20">
        <v>2386654.0571206701</v>
      </c>
      <c r="M20">
        <v>2266781.52018636</v>
      </c>
    </row>
    <row r="21" spans="1:13" x14ac:dyDescent="0.2">
      <c r="A21">
        <v>0.99987899999999996</v>
      </c>
      <c r="B21">
        <v>72237383.854926795</v>
      </c>
      <c r="C21">
        <v>70313843.345611706</v>
      </c>
      <c r="D21">
        <v>74689785.222758397</v>
      </c>
      <c r="E21">
        <v>70547582.098856404</v>
      </c>
      <c r="F21" s="4">
        <f t="shared" si="0"/>
        <v>3.3132071474422228E-3</v>
      </c>
      <c r="I21">
        <v>0.99987899999999996</v>
      </c>
      <c r="J21">
        <v>2045534.91682738</v>
      </c>
      <c r="K21">
        <v>1991066.31531161</v>
      </c>
      <c r="L21">
        <v>2114979.19014228</v>
      </c>
      <c r="M21">
        <v>1997685.0597298399</v>
      </c>
    </row>
    <row r="22" spans="1:13" x14ac:dyDescent="0.2">
      <c r="A22">
        <v>1.4538789999999999</v>
      </c>
      <c r="B22">
        <v>64797221.272831202</v>
      </c>
      <c r="C22">
        <v>63409551.5943105</v>
      </c>
      <c r="D22">
        <v>67273922.797377795</v>
      </c>
      <c r="E22">
        <v>63554968.693292998</v>
      </c>
      <c r="F22" s="4">
        <f t="shared" si="0"/>
        <v>2.2880524052220014E-3</v>
      </c>
      <c r="I22">
        <v>1.4538789999999999</v>
      </c>
      <c r="J22">
        <v>1834852.97437064</v>
      </c>
      <c r="K22">
        <v>1795558.5449636001</v>
      </c>
      <c r="L22">
        <v>1904985.3514954001</v>
      </c>
      <c r="M22">
        <v>1799676.2986473399</v>
      </c>
    </row>
    <row r="23" spans="1:13" x14ac:dyDescent="0.2">
      <c r="A23">
        <v>2.4178790000000001</v>
      </c>
      <c r="B23">
        <v>55787949.506770097</v>
      </c>
      <c r="C23">
        <v>55079932.776802301</v>
      </c>
      <c r="D23">
        <v>58064308.705957197</v>
      </c>
      <c r="E23">
        <v>55153633.435856201</v>
      </c>
      <c r="F23" s="4">
        <f t="shared" si="0"/>
        <v>1.3362793067770119E-3</v>
      </c>
      <c r="I23">
        <v>2.4178790000000001</v>
      </c>
      <c r="J23">
        <v>1579738.8078654499</v>
      </c>
      <c r="K23">
        <v>1559690.0067383801</v>
      </c>
      <c r="L23">
        <v>1644198.1220971199</v>
      </c>
      <c r="M23">
        <v>1561776.9769945401</v>
      </c>
    </row>
    <row r="24" spans="1:13" x14ac:dyDescent="0.2">
      <c r="A24">
        <v>4.087879</v>
      </c>
      <c r="B24">
        <v>47321200.460989699</v>
      </c>
      <c r="C24">
        <v>47167319.1013024</v>
      </c>
      <c r="D24">
        <v>49267786.205953501</v>
      </c>
      <c r="E24">
        <v>47201001.991600998</v>
      </c>
      <c r="F24" s="4">
        <f t="shared" si="0"/>
        <v>7.1360540830449077E-4</v>
      </c>
      <c r="I24">
        <v>4.087879</v>
      </c>
      <c r="J24">
        <v>1339987.17400312</v>
      </c>
      <c r="K24">
        <v>1335629.7391474899</v>
      </c>
      <c r="L24">
        <v>1395108.34392144</v>
      </c>
      <c r="M24">
        <v>1336583.5323848501</v>
      </c>
    </row>
    <row r="25" spans="1:13" x14ac:dyDescent="0.2">
      <c r="A25">
        <v>7.337879</v>
      </c>
      <c r="B25">
        <v>38994482.033083297</v>
      </c>
      <c r="C25">
        <v>39373005.9532369</v>
      </c>
      <c r="D25">
        <v>40702581.1171249</v>
      </c>
      <c r="E25">
        <v>39386330.025363602</v>
      </c>
      <c r="F25" s="4">
        <f t="shared" si="0"/>
        <v>3.3829179103818955E-4</v>
      </c>
      <c r="I25">
        <v>7.337879</v>
      </c>
      <c r="J25">
        <v>1104200.76566532</v>
      </c>
      <c r="K25">
        <v>1114919.36944371</v>
      </c>
      <c r="L25">
        <v>1152568.7453920599</v>
      </c>
      <c r="M25">
        <v>1115296.6651501099</v>
      </c>
    </row>
    <row r="26" spans="1:13" x14ac:dyDescent="0.2">
      <c r="A26">
        <v>9.9978789999999993</v>
      </c>
      <c r="B26">
        <v>34685249.256648697</v>
      </c>
      <c r="C26">
        <v>35320513.442791797</v>
      </c>
      <c r="D26">
        <v>36306202.365686104</v>
      </c>
      <c r="E26">
        <v>35328877.583088003</v>
      </c>
      <c r="F26" s="4">
        <f t="shared" si="0"/>
        <v>2.3675080750965626E-4</v>
      </c>
      <c r="I26">
        <v>9.9978789999999993</v>
      </c>
      <c r="J26">
        <v>982176.88220580504</v>
      </c>
      <c r="K26">
        <v>1000165.56071021</v>
      </c>
      <c r="L26">
        <v>1028077.16272724</v>
      </c>
      <c r="M26">
        <v>1000402.40678785</v>
      </c>
    </row>
    <row r="27" spans="1:13" x14ac:dyDescent="0.2">
      <c r="A27">
        <v>15.117879</v>
      </c>
      <c r="B27">
        <v>29982700.266940601</v>
      </c>
      <c r="C27">
        <v>30787874.6977911</v>
      </c>
      <c r="D27">
        <v>31463724.687034901</v>
      </c>
      <c r="E27">
        <v>30793134.2529503</v>
      </c>
      <c r="F27" s="4">
        <f t="shared" si="0"/>
        <v>1.7080285222008745E-4</v>
      </c>
      <c r="I27">
        <v>15.117879</v>
      </c>
      <c r="J27">
        <v>849015.52387287596</v>
      </c>
      <c r="K27">
        <v>871815.52471107</v>
      </c>
      <c r="L27">
        <v>890953.46517569094</v>
      </c>
      <c r="M27">
        <v>871964.45872765395</v>
      </c>
    </row>
    <row r="28" spans="1:13" x14ac:dyDescent="0.2">
      <c r="A28">
        <v>19.997879000000001</v>
      </c>
      <c r="B28">
        <v>27121021.1178861</v>
      </c>
      <c r="C28">
        <v>27942805.075105201</v>
      </c>
      <c r="D28">
        <v>28459362.156471401</v>
      </c>
      <c r="E28">
        <v>27947320.1425764</v>
      </c>
      <c r="F28" s="4">
        <f t="shared" si="0"/>
        <v>1.6155636562520531E-4</v>
      </c>
      <c r="I28">
        <v>19.997879000000001</v>
      </c>
      <c r="J28">
        <v>767981.79441357404</v>
      </c>
      <c r="K28">
        <v>791252.12466191396</v>
      </c>
      <c r="L28">
        <v>805879.39229097101</v>
      </c>
      <c r="M28">
        <v>791379.97713484697</v>
      </c>
    </row>
    <row r="29" spans="1:13" x14ac:dyDescent="0.2">
      <c r="A29">
        <v>30.997879000000001</v>
      </c>
      <c r="B29">
        <v>23602851.797070801</v>
      </c>
      <c r="C29">
        <v>24336502.4263568</v>
      </c>
      <c r="D29">
        <v>24697785.331485301</v>
      </c>
      <c r="E29">
        <v>24340515.6195135</v>
      </c>
      <c r="F29" s="4">
        <f t="shared" si="0"/>
        <v>1.6487708064340478E-4</v>
      </c>
      <c r="I29">
        <v>30.997879000000001</v>
      </c>
      <c r="J29">
        <v>668358.33347136399</v>
      </c>
      <c r="K29">
        <v>689133.00579298194</v>
      </c>
      <c r="L29">
        <v>699363.39839381701</v>
      </c>
      <c r="M29">
        <v>689246.64676794398</v>
      </c>
    </row>
    <row r="30" spans="1:13" x14ac:dyDescent="0.2">
      <c r="A30">
        <v>40.997878999999998</v>
      </c>
      <c r="B30">
        <v>21530667.6380229</v>
      </c>
      <c r="C30">
        <v>22203820.396617498</v>
      </c>
      <c r="D30">
        <v>22491073.0707503</v>
      </c>
      <c r="E30">
        <v>22207794.132747602</v>
      </c>
      <c r="F30" s="4">
        <f t="shared" si="0"/>
        <v>1.7893430145967534E-4</v>
      </c>
      <c r="I30">
        <v>40.997878999999998</v>
      </c>
      <c r="J30">
        <v>609680.61252923205</v>
      </c>
      <c r="K30">
        <v>628742.17592734005</v>
      </c>
      <c r="L30">
        <v>636876.26583389996</v>
      </c>
      <c r="M30">
        <v>628854.69960373105</v>
      </c>
    </row>
  </sheetData>
  <mergeCells count="2">
    <mergeCell ref="A1:E1"/>
    <mergeCell ref="I1:M1"/>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050264-1B31-4C80-BD20-47266AD0F518}">
  <dimension ref="A2:P30"/>
  <sheetViews>
    <sheetView topLeftCell="A45" zoomScaleNormal="100" workbookViewId="0">
      <selection activeCell="L46" sqref="L46"/>
    </sheetView>
  </sheetViews>
  <sheetFormatPr baseColWidth="10" defaultColWidth="8.83203125" defaultRowHeight="15" x14ac:dyDescent="0.2"/>
  <cols>
    <col min="3" max="3" width="18.5" customWidth="1"/>
    <col min="4" max="4" width="20.6640625" customWidth="1"/>
    <col min="5" max="5" width="24.83203125" customWidth="1"/>
    <col min="6" max="6" width="22" customWidth="1"/>
    <col min="7" max="7" width="20.33203125" customWidth="1"/>
    <col min="12" max="12" width="17.33203125" customWidth="1"/>
    <col min="13" max="13" width="21" customWidth="1"/>
    <col min="14" max="14" width="19.6640625" customWidth="1"/>
    <col min="15" max="15" width="20.5" customWidth="1"/>
    <col min="16" max="16" width="22" customWidth="1"/>
  </cols>
  <sheetData>
    <row r="2" spans="1:16" x14ac:dyDescent="0.2">
      <c r="A2" t="s">
        <v>13</v>
      </c>
      <c r="B2" t="s">
        <v>18</v>
      </c>
      <c r="C2" t="s">
        <v>22</v>
      </c>
      <c r="D2" t="s">
        <v>23</v>
      </c>
      <c r="E2" t="s">
        <v>24</v>
      </c>
      <c r="F2" t="s">
        <v>25</v>
      </c>
      <c r="G2" t="s">
        <v>26</v>
      </c>
      <c r="J2" t="s">
        <v>13</v>
      </c>
      <c r="K2" t="s">
        <v>18</v>
      </c>
      <c r="L2" t="s">
        <v>27</v>
      </c>
      <c r="M2" t="s">
        <v>28</v>
      </c>
      <c r="N2" t="s">
        <v>29</v>
      </c>
      <c r="O2" t="s">
        <v>30</v>
      </c>
      <c r="P2" t="s">
        <v>31</v>
      </c>
    </row>
    <row r="3" spans="1:16" x14ac:dyDescent="0.2">
      <c r="A3" s="5">
        <v>9.9999999999999995E-7</v>
      </c>
      <c r="B3">
        <v>248729818.91633999</v>
      </c>
      <c r="C3">
        <v>249316752.911625</v>
      </c>
      <c r="D3">
        <v>212236525.12971199</v>
      </c>
      <c r="E3">
        <v>269856070.50399101</v>
      </c>
      <c r="F3" s="6">
        <v>260935220.947144</v>
      </c>
      <c r="G3" s="6">
        <v>282009773.44657099</v>
      </c>
      <c r="J3" s="5">
        <v>9.9999999999999995E-7</v>
      </c>
      <c r="K3">
        <v>248729818.91633999</v>
      </c>
      <c r="L3">
        <v>224395405.650397</v>
      </c>
      <c r="M3" s="5">
        <v>203257207.27525499</v>
      </c>
      <c r="N3" s="5">
        <v>231364862.650307</v>
      </c>
      <c r="O3" s="6">
        <v>228774413.692837</v>
      </c>
      <c r="P3" s="6">
        <v>234513835.734124</v>
      </c>
    </row>
    <row r="4" spans="1:16" x14ac:dyDescent="0.2">
      <c r="A4" s="5">
        <v>3.4999999999999999E-6</v>
      </c>
      <c r="B4">
        <v>241447581.941194</v>
      </c>
      <c r="C4">
        <v>242863726.983569</v>
      </c>
      <c r="D4">
        <v>210167300.29586899</v>
      </c>
      <c r="E4">
        <v>258573293.998869</v>
      </c>
      <c r="F4" s="6">
        <v>252059186.78525299</v>
      </c>
      <c r="G4" s="6">
        <v>266296490.346448</v>
      </c>
      <c r="J4" s="5">
        <v>3.4999999999999999E-6</v>
      </c>
      <c r="K4">
        <v>241447581.941194</v>
      </c>
      <c r="L4">
        <v>196155372.64865699</v>
      </c>
      <c r="M4" s="5">
        <v>190291176.82451701</v>
      </c>
      <c r="N4" s="5">
        <v>196331745.283629</v>
      </c>
      <c r="O4" s="6">
        <v>196360437.783398</v>
      </c>
      <c r="P4" s="6">
        <v>198508492.894723</v>
      </c>
    </row>
    <row r="5" spans="1:16" x14ac:dyDescent="0.2">
      <c r="A5" s="5">
        <v>1.1E-5</v>
      </c>
      <c r="B5">
        <v>233000691.67304301</v>
      </c>
      <c r="C5">
        <v>235057537.25228301</v>
      </c>
      <c r="D5">
        <v>207526148.04606599</v>
      </c>
      <c r="E5">
        <v>245798684.98644</v>
      </c>
      <c r="F5" s="6">
        <v>241662203.08795199</v>
      </c>
      <c r="G5" s="6">
        <v>249688102.04736999</v>
      </c>
      <c r="J5" s="5">
        <v>1.1E-5</v>
      </c>
      <c r="K5">
        <v>233000691.67304301</v>
      </c>
      <c r="L5">
        <v>169748282.94684401</v>
      </c>
      <c r="M5" s="5">
        <v>170839960.38468799</v>
      </c>
      <c r="N5" s="5">
        <v>173239357.23039201</v>
      </c>
      <c r="O5" s="6">
        <v>171419320.91638601</v>
      </c>
      <c r="P5" s="6">
        <v>181109412.776272</v>
      </c>
    </row>
    <row r="6" spans="1:16" x14ac:dyDescent="0.2">
      <c r="A6" s="5">
        <v>3.3500000000000001E-5</v>
      </c>
      <c r="B6">
        <v>223227110.77959499</v>
      </c>
      <c r="C6">
        <v>225778539.70669201</v>
      </c>
      <c r="D6">
        <v>204150054.357443</v>
      </c>
      <c r="E6">
        <v>231812765.620704</v>
      </c>
      <c r="F6" s="6">
        <v>229802460.94795701</v>
      </c>
      <c r="G6" s="6">
        <v>232813886.87193301</v>
      </c>
      <c r="J6" s="5">
        <v>3.3500000000000001E-5</v>
      </c>
      <c r="K6">
        <v>223227110.77959499</v>
      </c>
      <c r="L6">
        <v>148670503.182044</v>
      </c>
      <c r="M6" s="5">
        <v>145012422.085237</v>
      </c>
      <c r="N6" s="5">
        <v>159931593.03067699</v>
      </c>
      <c r="O6" s="6">
        <v>154880763.12272999</v>
      </c>
      <c r="P6" s="6">
        <v>174208696.40539899</v>
      </c>
    </row>
    <row r="7" spans="1:16" x14ac:dyDescent="0.2">
      <c r="A7">
        <v>1.01E-4</v>
      </c>
      <c r="B7">
        <v>212282930.484514</v>
      </c>
      <c r="C7">
        <v>215185142.08214599</v>
      </c>
      <c r="D7">
        <v>199884077.151355</v>
      </c>
      <c r="E7">
        <v>217369933.295277</v>
      </c>
      <c r="F7" s="6">
        <v>216954660.13690001</v>
      </c>
      <c r="G7" s="6">
        <v>216641700.78137401</v>
      </c>
      <c r="J7">
        <v>1.01E-4</v>
      </c>
      <c r="K7">
        <v>212282930.484514</v>
      </c>
      <c r="L7">
        <v>137475610.36391401</v>
      </c>
      <c r="M7" s="5">
        <v>123462737.02916799</v>
      </c>
      <c r="N7" s="5">
        <v>155104994.881448</v>
      </c>
      <c r="O7" s="6">
        <v>147806884.88932699</v>
      </c>
      <c r="P7" s="6">
        <v>172448791.48051301</v>
      </c>
    </row>
    <row r="8" spans="1:16" x14ac:dyDescent="0.2">
      <c r="A8">
        <v>2.5000000000000001E-4</v>
      </c>
      <c r="B8">
        <v>202062843.43603501</v>
      </c>
      <c r="C8">
        <v>205433379.806236</v>
      </c>
      <c r="D8">
        <v>195444607.18496701</v>
      </c>
      <c r="E8">
        <v>205346994.57619601</v>
      </c>
      <c r="F8" s="6">
        <v>205766380.08502799</v>
      </c>
      <c r="G8" s="6">
        <v>203916186.416228</v>
      </c>
      <c r="J8">
        <v>2.5000000000000001E-4</v>
      </c>
      <c r="K8">
        <v>202062843.43603501</v>
      </c>
      <c r="L8">
        <v>134387130.68621999</v>
      </c>
      <c r="M8" s="5">
        <v>114262822.81953</v>
      </c>
      <c r="N8" s="5">
        <v>154178340.89676401</v>
      </c>
      <c r="O8" s="6">
        <v>146294731.323773</v>
      </c>
      <c r="P8" s="6">
        <v>171712626.986651</v>
      </c>
    </row>
    <row r="9" spans="1:16" x14ac:dyDescent="0.2">
      <c r="A9">
        <v>5.4199999999999995E-4</v>
      </c>
      <c r="B9">
        <v>192691203.831781</v>
      </c>
      <c r="C9">
        <v>196379998.52849099</v>
      </c>
      <c r="D9">
        <v>190734087.50587499</v>
      </c>
      <c r="E9">
        <v>195092101.481305</v>
      </c>
      <c r="F9" s="6">
        <v>195885984.84481201</v>
      </c>
      <c r="G9" s="6">
        <v>193381849.581597</v>
      </c>
      <c r="J9">
        <v>5.4199999999999995E-4</v>
      </c>
      <c r="K9">
        <v>192691203.831781</v>
      </c>
      <c r="L9">
        <v>133811605.838623</v>
      </c>
      <c r="M9" s="5">
        <v>111785562.359145</v>
      </c>
      <c r="N9" s="5">
        <v>153791261.84359601</v>
      </c>
      <c r="O9" s="6">
        <v>145947877.08824599</v>
      </c>
      <c r="P9" s="6">
        <v>170563695.937029</v>
      </c>
    </row>
    <row r="10" spans="1:16" x14ac:dyDescent="0.2">
      <c r="A10">
        <v>1.109E-3</v>
      </c>
      <c r="B10">
        <v>183389429.7985</v>
      </c>
      <c r="C10">
        <v>187421550.577378</v>
      </c>
      <c r="D10">
        <v>185372777.75365701</v>
      </c>
      <c r="E10">
        <v>185565220.10725999</v>
      </c>
      <c r="F10" s="6">
        <v>186496280.48594999</v>
      </c>
      <c r="G10" s="6">
        <v>183656599.90064201</v>
      </c>
      <c r="J10">
        <v>1.109E-3</v>
      </c>
      <c r="K10">
        <v>183389429.7985</v>
      </c>
      <c r="L10">
        <v>133592108.55315</v>
      </c>
      <c r="M10" s="5">
        <v>111326691.537714</v>
      </c>
      <c r="N10" s="5">
        <v>153172778.12778199</v>
      </c>
      <c r="O10" s="6">
        <v>145572406.41756701</v>
      </c>
      <c r="P10" s="6">
        <v>168489744.432569</v>
      </c>
    </row>
    <row r="11" spans="1:16" x14ac:dyDescent="0.2">
      <c r="A11">
        <v>2.209E-3</v>
      </c>
      <c r="B11">
        <v>173980362.37419999</v>
      </c>
      <c r="C11">
        <v>178286473.30715501</v>
      </c>
      <c r="D11">
        <v>179082871.732485</v>
      </c>
      <c r="E11">
        <v>176216914.66835901</v>
      </c>
      <c r="F11" s="6">
        <v>177184097.11595699</v>
      </c>
      <c r="G11" s="6">
        <v>173997117.92627901</v>
      </c>
      <c r="J11">
        <v>2.209E-3</v>
      </c>
      <c r="K11">
        <v>173980362.37419999</v>
      </c>
      <c r="L11">
        <v>133254780.323735</v>
      </c>
      <c r="M11" s="5">
        <v>111191351.804195</v>
      </c>
      <c r="N11" s="5">
        <v>152018307.71426901</v>
      </c>
      <c r="O11" s="6">
        <v>144876323.497711</v>
      </c>
      <c r="P11" s="6">
        <v>164927433.49278</v>
      </c>
    </row>
    <row r="12" spans="1:16" x14ac:dyDescent="0.2">
      <c r="A12">
        <v>4.339E-3</v>
      </c>
      <c r="B12">
        <v>164543214.21629599</v>
      </c>
      <c r="C12">
        <v>168871914.78185499</v>
      </c>
      <c r="D12">
        <v>171694453.914507</v>
      </c>
      <c r="E12">
        <v>166707844.03084701</v>
      </c>
      <c r="F12" s="6">
        <v>167715114.87203699</v>
      </c>
      <c r="G12" s="6">
        <v>163980077.509648</v>
      </c>
      <c r="J12">
        <v>4.339E-3</v>
      </c>
      <c r="K12">
        <v>164543214.21629599</v>
      </c>
      <c r="L12">
        <v>132616625.897163</v>
      </c>
      <c r="M12" s="5">
        <v>111003646.998914</v>
      </c>
      <c r="N12" s="5">
        <v>149918432.623353</v>
      </c>
      <c r="O12" s="6">
        <v>143577107.27969399</v>
      </c>
      <c r="P12" s="6">
        <v>159313787.29225299</v>
      </c>
    </row>
    <row r="13" spans="1:16" x14ac:dyDescent="0.2">
      <c r="A13">
        <v>8.3389999999999992E-3</v>
      </c>
      <c r="B13">
        <v>154988646.793194</v>
      </c>
      <c r="C13">
        <v>159317406.79874599</v>
      </c>
      <c r="D13">
        <v>163332786.475283</v>
      </c>
      <c r="E13">
        <v>156970237.59375399</v>
      </c>
      <c r="F13" s="6">
        <v>158098457.704757</v>
      </c>
      <c r="G13" s="6">
        <v>153671433.91431901</v>
      </c>
      <c r="J13">
        <v>8.3389999999999992E-3</v>
      </c>
      <c r="K13">
        <v>154988646.793194</v>
      </c>
      <c r="L13">
        <v>131454083.96980301</v>
      </c>
      <c r="M13" s="5">
        <v>110657668.10179301</v>
      </c>
      <c r="N13" s="5">
        <v>146382969.12033299</v>
      </c>
      <c r="O13" s="6">
        <v>141291321.980129</v>
      </c>
      <c r="P13" s="6">
        <v>151632470.23501301</v>
      </c>
    </row>
    <row r="14" spans="1:16" x14ac:dyDescent="0.2">
      <c r="A14">
        <v>1.7679E-2</v>
      </c>
      <c r="B14">
        <v>143745493.91583201</v>
      </c>
      <c r="C14">
        <v>147828779.35082299</v>
      </c>
      <c r="D14">
        <v>152383414.92119899</v>
      </c>
      <c r="E14">
        <v>145051248.27119401</v>
      </c>
      <c r="F14" s="6">
        <v>146413288.863978</v>
      </c>
      <c r="G14" s="6">
        <v>141636138.05604899</v>
      </c>
      <c r="J14">
        <v>1.7679E-2</v>
      </c>
      <c r="K14">
        <v>143745493.91583201</v>
      </c>
      <c r="L14">
        <v>128914512.10774399</v>
      </c>
      <c r="M14" s="5">
        <v>109864577.493183</v>
      </c>
      <c r="N14" s="5">
        <v>139739231.74420401</v>
      </c>
      <c r="O14" s="6">
        <v>136636187.390497</v>
      </c>
      <c r="P14" s="6">
        <v>140927761.70366001</v>
      </c>
    </row>
    <row r="15" spans="1:16" x14ac:dyDescent="0.2">
      <c r="A15">
        <v>4.0078999999999997E-2</v>
      </c>
      <c r="B15">
        <v>131215244.062599</v>
      </c>
      <c r="C15">
        <v>134391593.13843</v>
      </c>
      <c r="D15">
        <v>138991563.461279</v>
      </c>
      <c r="E15">
        <v>131058680.410616</v>
      </c>
      <c r="F15" s="6">
        <v>132588583.852328</v>
      </c>
      <c r="G15" s="6">
        <v>128736854.88573299</v>
      </c>
      <c r="J15">
        <v>4.0078999999999997E-2</v>
      </c>
      <c r="K15">
        <v>131215244.062599</v>
      </c>
      <c r="L15">
        <v>123639828.400167</v>
      </c>
      <c r="M15" s="5">
        <v>108041812.251471</v>
      </c>
      <c r="N15" s="5">
        <v>129011328.50812</v>
      </c>
      <c r="O15" s="6">
        <v>128119075.499347</v>
      </c>
      <c r="P15" s="6">
        <v>128444592.171288</v>
      </c>
    </row>
    <row r="16" spans="1:16" x14ac:dyDescent="0.2">
      <c r="A16">
        <v>7.1679000000000007E-2</v>
      </c>
      <c r="B16">
        <v>121354537.915199</v>
      </c>
      <c r="C16">
        <v>123702503.794627</v>
      </c>
      <c r="D16">
        <v>128392526.078944</v>
      </c>
      <c r="E16">
        <v>120165321.872861</v>
      </c>
      <c r="F16" s="6">
        <v>121580113.60115901</v>
      </c>
      <c r="G16" s="6">
        <v>119220151.523756</v>
      </c>
      <c r="J16">
        <v>7.1679000000000007E-2</v>
      </c>
      <c r="K16">
        <v>121354537.915199</v>
      </c>
      <c r="L16">
        <v>117460789.65705299</v>
      </c>
      <c r="M16" s="5">
        <v>105620319.380081</v>
      </c>
      <c r="N16" s="5">
        <v>119226544.231005</v>
      </c>
      <c r="O16" s="6">
        <v>119406435.741256</v>
      </c>
      <c r="P16" s="6">
        <v>119018183.551967</v>
      </c>
    </row>
    <row r="17" spans="1:16" x14ac:dyDescent="0.2">
      <c r="A17">
        <v>0.119979</v>
      </c>
      <c r="B17">
        <v>112159488.229477</v>
      </c>
      <c r="C17">
        <v>113519424.22081199</v>
      </c>
      <c r="D17">
        <v>118357990.39123701</v>
      </c>
      <c r="E17">
        <v>110450311.124097</v>
      </c>
      <c r="F17" s="6">
        <v>111411522.47369701</v>
      </c>
      <c r="G17" s="6">
        <v>110739015.843826</v>
      </c>
      <c r="J17">
        <v>0.119979</v>
      </c>
      <c r="K17">
        <v>112159488.229477</v>
      </c>
      <c r="L17">
        <v>110044539.228283</v>
      </c>
      <c r="M17" s="5">
        <v>102225990.580789</v>
      </c>
      <c r="N17" s="5">
        <v>109924936.279053</v>
      </c>
      <c r="O17" s="6">
        <v>110306414.80064601</v>
      </c>
      <c r="P17" s="6">
        <v>110591031.99629401</v>
      </c>
    </row>
    <row r="18" spans="1:16" x14ac:dyDescent="0.2">
      <c r="A18">
        <v>0.199879</v>
      </c>
      <c r="B18">
        <v>102849115.152808</v>
      </c>
      <c r="C18">
        <v>102968298.82250801</v>
      </c>
      <c r="D18">
        <v>107832159.495886</v>
      </c>
      <c r="E18">
        <v>101053489.88567901</v>
      </c>
      <c r="F18" s="6">
        <v>101358988.951796</v>
      </c>
      <c r="G18" s="6">
        <v>102155714.04079799</v>
      </c>
      <c r="J18">
        <v>0.199879</v>
      </c>
      <c r="K18">
        <v>102849115.152808</v>
      </c>
      <c r="L18">
        <v>101161499.73003601</v>
      </c>
      <c r="M18" s="5">
        <v>97302707.264264107</v>
      </c>
      <c r="N18" s="5">
        <v>100711866.932907</v>
      </c>
      <c r="O18" s="6">
        <v>100749076.817302</v>
      </c>
      <c r="P18" s="6">
        <v>102054177.000669</v>
      </c>
    </row>
    <row r="19" spans="1:16" x14ac:dyDescent="0.2">
      <c r="A19">
        <v>0.34287899999999999</v>
      </c>
      <c r="B19">
        <v>92901049.446348995</v>
      </c>
      <c r="C19">
        <v>91724028.331809804</v>
      </c>
      <c r="D19">
        <v>96119090.416881502</v>
      </c>
      <c r="E19">
        <v>91356224.932073504</v>
      </c>
      <c r="F19" s="6">
        <v>91053480.921347797</v>
      </c>
      <c r="G19" s="6">
        <v>92798488.984120697</v>
      </c>
      <c r="J19">
        <v>0.34287899999999999</v>
      </c>
      <c r="K19">
        <v>92901049.446348995</v>
      </c>
      <c r="L19">
        <v>90839438.880375206</v>
      </c>
      <c r="M19" s="5">
        <v>90137738.860286698</v>
      </c>
      <c r="N19" s="5">
        <v>91133480.1251093</v>
      </c>
      <c r="O19" s="6">
        <v>90691229.300133407</v>
      </c>
      <c r="P19" s="6">
        <v>92734890.543373302</v>
      </c>
    </row>
    <row r="20" spans="1:16" x14ac:dyDescent="0.2">
      <c r="A20">
        <v>0.61287899999999995</v>
      </c>
      <c r="B20">
        <v>81911652.6065927</v>
      </c>
      <c r="C20">
        <v>80050633.915810406</v>
      </c>
      <c r="D20">
        <v>83101059.111559093</v>
      </c>
      <c r="E20">
        <v>81029925.629676998</v>
      </c>
      <c r="F20" s="6">
        <v>80384180.131030694</v>
      </c>
      <c r="G20" s="6">
        <v>82451261.975040004</v>
      </c>
      <c r="J20">
        <v>0.61287899999999995</v>
      </c>
      <c r="K20">
        <v>81911652.6065927</v>
      </c>
      <c r="L20">
        <v>79624792.8812159</v>
      </c>
      <c r="M20" s="5">
        <v>80337969.868539095</v>
      </c>
      <c r="N20" s="5">
        <v>80899005.187859297</v>
      </c>
      <c r="O20" s="6">
        <v>80173542.511701003</v>
      </c>
      <c r="P20" s="6">
        <v>82415525.204326093</v>
      </c>
    </row>
    <row r="21" spans="1:16" x14ac:dyDescent="0.2">
      <c r="A21">
        <v>0.99987899999999996</v>
      </c>
      <c r="B21">
        <v>72237383.854926795</v>
      </c>
      <c r="C21">
        <v>70547582.098856404</v>
      </c>
      <c r="D21">
        <v>71953923.251198098</v>
      </c>
      <c r="E21">
        <v>72151905.110078201</v>
      </c>
      <c r="F21" s="6">
        <v>71434663.269325495</v>
      </c>
      <c r="G21" s="6">
        <v>73411294.710475802</v>
      </c>
      <c r="J21">
        <v>0.99987899999999996</v>
      </c>
      <c r="K21">
        <v>72237383.854926795</v>
      </c>
      <c r="L21">
        <v>70313843.345611706</v>
      </c>
      <c r="M21" s="5">
        <v>70776906.6885847</v>
      </c>
      <c r="N21" s="5">
        <v>72075336.014643297</v>
      </c>
      <c r="O21" s="6">
        <v>71309572.199677706</v>
      </c>
      <c r="P21" s="6">
        <v>73390948.480000407</v>
      </c>
    </row>
    <row r="22" spans="1:16" x14ac:dyDescent="0.2">
      <c r="A22">
        <v>1.4538789999999999</v>
      </c>
      <c r="B22">
        <v>64797221.272831202</v>
      </c>
      <c r="C22">
        <v>63554968.693292998</v>
      </c>
      <c r="D22">
        <v>63614989.560496204</v>
      </c>
      <c r="E22">
        <v>65310162.426088199</v>
      </c>
      <c r="F22" s="6">
        <v>64625659.6839571</v>
      </c>
      <c r="G22" s="6">
        <v>66409625.486004204</v>
      </c>
      <c r="J22">
        <v>1.4538789999999999</v>
      </c>
      <c r="K22">
        <v>64797221.272831202</v>
      </c>
      <c r="L22">
        <v>63409551.5943105</v>
      </c>
      <c r="M22" s="5">
        <v>63107153.612770401</v>
      </c>
      <c r="N22" s="5">
        <v>65262628.054777302</v>
      </c>
      <c r="O22" s="6">
        <v>64547027.247254603</v>
      </c>
      <c r="P22" s="6">
        <v>66397167.617989004</v>
      </c>
    </row>
    <row r="23" spans="1:16" x14ac:dyDescent="0.2">
      <c r="A23">
        <v>2.4178790000000001</v>
      </c>
      <c r="B23">
        <v>55787949.506770097</v>
      </c>
      <c r="C23">
        <v>55153633.435856201</v>
      </c>
      <c r="D23">
        <v>53869058.916631199</v>
      </c>
      <c r="E23">
        <v>56784108.666038103</v>
      </c>
      <c r="F23" s="6">
        <v>56193740.947261699</v>
      </c>
      <c r="G23" s="6">
        <v>57675845.181993298</v>
      </c>
      <c r="J23">
        <v>2.4178790000000001</v>
      </c>
      <c r="K23">
        <v>55787949.506770097</v>
      </c>
      <c r="L23">
        <v>55079932.776802301</v>
      </c>
      <c r="M23" s="5">
        <v>53737951.714267701</v>
      </c>
      <c r="N23" s="5">
        <v>56760440.139476702</v>
      </c>
      <c r="O23" s="6">
        <v>56154336.158465497</v>
      </c>
      <c r="P23" s="6">
        <v>57669685.426259898</v>
      </c>
    </row>
    <row r="24" spans="1:16" x14ac:dyDescent="0.2">
      <c r="A24">
        <v>4.087879</v>
      </c>
      <c r="B24">
        <v>47321200.460989699</v>
      </c>
      <c r="C24">
        <v>47201001.991600998</v>
      </c>
      <c r="D24">
        <v>45252971.1171607</v>
      </c>
      <c r="E24">
        <v>48568539.5864994</v>
      </c>
      <c r="F24" s="6">
        <v>48084423.356837399</v>
      </c>
      <c r="G24" s="6">
        <v>49268065.922972403</v>
      </c>
      <c r="J24">
        <v>4.087879</v>
      </c>
      <c r="K24">
        <v>47321200.460989699</v>
      </c>
      <c r="L24">
        <v>47167319.1013024</v>
      </c>
      <c r="M24" s="5">
        <v>45238790.194775097</v>
      </c>
      <c r="N24" s="5">
        <v>48557785.059942</v>
      </c>
      <c r="O24" s="6">
        <v>48066660.923266001</v>
      </c>
      <c r="P24" s="6">
        <v>49265221.050933897</v>
      </c>
    </row>
    <row r="25" spans="1:16" x14ac:dyDescent="0.2">
      <c r="A25">
        <v>7.337879</v>
      </c>
      <c r="B25">
        <v>38994482.033083297</v>
      </c>
      <c r="C25">
        <v>39386330.025363602</v>
      </c>
      <c r="D25">
        <v>37357313.025223598</v>
      </c>
      <c r="E25">
        <v>40453088.981234603</v>
      </c>
      <c r="F25" s="6">
        <v>40074957.9226586</v>
      </c>
      <c r="G25" s="6">
        <v>40978121.957071297</v>
      </c>
      <c r="J25">
        <v>7.337879</v>
      </c>
      <c r="K25">
        <v>38994482.033083297</v>
      </c>
      <c r="L25">
        <v>39373005.9532369</v>
      </c>
      <c r="M25" s="5">
        <v>37366176.512455501</v>
      </c>
      <c r="N25" s="5">
        <v>40448606.516601197</v>
      </c>
      <c r="O25" s="6">
        <v>40067852.185102999</v>
      </c>
      <c r="P25" s="6">
        <v>40976850.004511401</v>
      </c>
    </row>
    <row r="26" spans="1:16" x14ac:dyDescent="0.2">
      <c r="A26">
        <v>9.9978789999999993</v>
      </c>
      <c r="B26">
        <v>34685249.256648697</v>
      </c>
      <c r="C26">
        <v>35328877.583088003</v>
      </c>
      <c r="D26">
        <v>33394318.020332798</v>
      </c>
      <c r="E26">
        <v>36238708.734232597</v>
      </c>
      <c r="F26" s="6">
        <v>35914373.987949297</v>
      </c>
      <c r="G26" s="6">
        <v>36679573.527434997</v>
      </c>
      <c r="J26">
        <v>9.9978789999999993</v>
      </c>
      <c r="K26">
        <v>34685249.256648697</v>
      </c>
      <c r="L26">
        <v>35320513.442791797</v>
      </c>
      <c r="M26" s="5">
        <v>33400668.149372</v>
      </c>
      <c r="N26" s="5">
        <v>36235726.124676302</v>
      </c>
      <c r="O26" s="6">
        <v>35909826.761078298</v>
      </c>
      <c r="P26" s="6">
        <v>36678668.206310302</v>
      </c>
    </row>
    <row r="27" spans="1:16" x14ac:dyDescent="0.2">
      <c r="A27">
        <v>15.117879</v>
      </c>
      <c r="B27">
        <v>29982700.266940601</v>
      </c>
      <c r="C27">
        <v>30793134.2529503</v>
      </c>
      <c r="D27">
        <v>29045644.350737799</v>
      </c>
      <c r="E27">
        <v>31533539.178249098</v>
      </c>
      <c r="F27" s="6">
        <v>31267309.669722602</v>
      </c>
      <c r="G27" s="6">
        <v>31887758.043087699</v>
      </c>
      <c r="J27">
        <v>15.117879</v>
      </c>
      <c r="K27">
        <v>29982700.266940601</v>
      </c>
      <c r="L27">
        <v>30787874.6977911</v>
      </c>
      <c r="M27" s="5">
        <v>29049337.0562163</v>
      </c>
      <c r="N27" s="5">
        <v>31531499.684949201</v>
      </c>
      <c r="O27" s="6">
        <v>31264335.630972002</v>
      </c>
      <c r="P27" s="6">
        <v>31887093.333666001</v>
      </c>
    </row>
    <row r="28" spans="1:16" x14ac:dyDescent="0.2">
      <c r="A28">
        <v>19.997879000000001</v>
      </c>
      <c r="B28">
        <v>27121021.1178861</v>
      </c>
      <c r="C28">
        <v>27947320.1425764</v>
      </c>
      <c r="D28">
        <v>26338405.8990754</v>
      </c>
      <c r="E28">
        <v>28585447.048707198</v>
      </c>
      <c r="F28" s="6">
        <v>28354513.502398498</v>
      </c>
      <c r="G28" s="6">
        <v>28888824.638415601</v>
      </c>
      <c r="J28">
        <v>19.997879000000001</v>
      </c>
      <c r="K28">
        <v>27121021.1178861</v>
      </c>
      <c r="L28">
        <v>27942805.075105201</v>
      </c>
      <c r="M28" s="5">
        <v>26339180.1499331</v>
      </c>
      <c r="N28" s="5">
        <v>28583666.742054898</v>
      </c>
      <c r="O28" s="6">
        <v>28351938.877122302</v>
      </c>
      <c r="P28" s="6">
        <v>28888232.442572899</v>
      </c>
    </row>
    <row r="29" spans="1:16" x14ac:dyDescent="0.2">
      <c r="A29">
        <v>30.997879000000001</v>
      </c>
      <c r="B29">
        <v>23602851.797070801</v>
      </c>
      <c r="C29">
        <v>24340515.6195135</v>
      </c>
      <c r="D29">
        <v>22933221.332912099</v>
      </c>
      <c r="E29">
        <v>24854919.576652199</v>
      </c>
      <c r="F29" s="6">
        <v>24667306.357469101</v>
      </c>
      <c r="G29" s="6">
        <v>25098080.549748398</v>
      </c>
      <c r="J29">
        <v>30.997879000000001</v>
      </c>
      <c r="K29">
        <v>23602851.797070801</v>
      </c>
      <c r="L29">
        <v>24336502.4263568</v>
      </c>
      <c r="M29" s="5">
        <v>22930872.7258294</v>
      </c>
      <c r="N29" s="5">
        <v>24853369.061117701</v>
      </c>
      <c r="O29" s="6">
        <v>24665041.223742299</v>
      </c>
      <c r="P29" s="6">
        <v>25097566.035544701</v>
      </c>
    </row>
    <row r="30" spans="1:16" x14ac:dyDescent="0.2">
      <c r="A30">
        <v>40.997878999999998</v>
      </c>
      <c r="B30">
        <v>21530667.6380229</v>
      </c>
      <c r="C30">
        <v>22207794.132747602</v>
      </c>
      <c r="D30">
        <v>20932459.884091899</v>
      </c>
      <c r="E30">
        <v>22651777.562870301</v>
      </c>
      <c r="F30" s="6">
        <v>22489110.041249</v>
      </c>
      <c r="G30" s="6">
        <v>22861079.722147901</v>
      </c>
      <c r="J30">
        <v>40.997878999999998</v>
      </c>
      <c r="K30">
        <v>21530667.6380229</v>
      </c>
      <c r="L30">
        <v>22203820.396617498</v>
      </c>
      <c r="M30" s="5">
        <v>20927853.936698701</v>
      </c>
      <c r="N30">
        <v>22650299.816329699</v>
      </c>
      <c r="O30" s="6">
        <v>22486912.573510099</v>
      </c>
      <c r="P30" s="6">
        <v>22860597.708797999</v>
      </c>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90DDA4-D8F8-47B7-81BB-D0803BE227C2}">
  <dimension ref="A1:AF37"/>
  <sheetViews>
    <sheetView topLeftCell="A29" workbookViewId="0">
      <selection activeCell="I62" sqref="I62"/>
    </sheetView>
  </sheetViews>
  <sheetFormatPr baseColWidth="10" defaultColWidth="8.83203125" defaultRowHeight="15" x14ac:dyDescent="0.2"/>
  <cols>
    <col min="18" max="18" width="13.6640625" bestFit="1" customWidth="1"/>
    <col min="23" max="23" width="13.6640625" bestFit="1" customWidth="1"/>
    <col min="26" max="26" width="15.5" customWidth="1"/>
    <col min="29" max="29" width="11.1640625" customWidth="1"/>
    <col min="31" max="31" width="12" bestFit="1" customWidth="1"/>
  </cols>
  <sheetData>
    <row r="1" spans="1:32" x14ac:dyDescent="0.2">
      <c r="A1" s="10" t="s">
        <v>32</v>
      </c>
      <c r="B1" s="10"/>
      <c r="C1" s="10"/>
      <c r="F1" s="10" t="s">
        <v>33</v>
      </c>
      <c r="G1" s="10"/>
      <c r="H1" s="10"/>
      <c r="L1" s="10" t="s">
        <v>34</v>
      </c>
      <c r="M1" s="10"/>
      <c r="N1" s="10"/>
      <c r="Q1" s="10" t="s">
        <v>35</v>
      </c>
      <c r="R1" s="10"/>
      <c r="S1" s="10"/>
      <c r="T1" s="2"/>
      <c r="U1" s="2"/>
      <c r="V1" s="10" t="s">
        <v>36</v>
      </c>
      <c r="W1" s="10"/>
      <c r="X1" s="10"/>
      <c r="Y1" s="2"/>
    </row>
    <row r="2" spans="1:32" x14ac:dyDescent="0.2">
      <c r="A2" t="s">
        <v>13</v>
      </c>
      <c r="B2" t="s">
        <v>14</v>
      </c>
      <c r="C2" t="s">
        <v>21</v>
      </c>
      <c r="F2" t="s">
        <v>13</v>
      </c>
      <c r="G2" t="s">
        <v>14</v>
      </c>
      <c r="H2" t="s">
        <v>21</v>
      </c>
      <c r="L2" t="s">
        <v>13</v>
      </c>
      <c r="M2" t="s">
        <v>14</v>
      </c>
      <c r="N2" t="s">
        <v>21</v>
      </c>
      <c r="Q2" t="s">
        <v>13</v>
      </c>
      <c r="R2" t="s">
        <v>14</v>
      </c>
      <c r="S2" t="s">
        <v>21</v>
      </c>
      <c r="V2" t="s">
        <v>13</v>
      </c>
      <c r="W2" t="s">
        <v>14</v>
      </c>
      <c r="X2" t="s">
        <v>21</v>
      </c>
      <c r="Y2" t="s">
        <v>37</v>
      </c>
      <c r="AA2" t="s">
        <v>13</v>
      </c>
      <c r="AB2" t="s">
        <v>38</v>
      </c>
      <c r="AC2" t="s">
        <v>32</v>
      </c>
      <c r="AD2" t="s">
        <v>39</v>
      </c>
      <c r="AE2" t="s">
        <v>40</v>
      </c>
      <c r="AF2" t="s">
        <v>41</v>
      </c>
    </row>
    <row r="3" spans="1:32" x14ac:dyDescent="0.2">
      <c r="A3" s="5">
        <v>9.9999999999999995E-7</v>
      </c>
      <c r="B3">
        <v>6354170.2777519003</v>
      </c>
      <c r="C3">
        <v>7059864.24501405</v>
      </c>
      <c r="D3" s="4">
        <f>(C3-B3)/C3</f>
        <v>9.9958574665304403E-2</v>
      </c>
      <c r="F3" s="5">
        <v>9.9999999999999995E-7</v>
      </c>
      <c r="G3">
        <v>203257207.27525499</v>
      </c>
      <c r="H3">
        <v>212236525.12971199</v>
      </c>
      <c r="I3" s="4">
        <f>(H3-G3)/H3</f>
        <v>4.2308070436835161E-2</v>
      </c>
      <c r="L3" s="5">
        <v>9.9999999999999995E-7</v>
      </c>
      <c r="M3">
        <v>231364862.650307</v>
      </c>
      <c r="N3">
        <v>269856070.50399101</v>
      </c>
      <c r="O3" s="4">
        <f>(N3-M3)/N3</f>
        <v>0.14263606440943394</v>
      </c>
      <c r="P3" s="4"/>
      <c r="Q3" s="5">
        <v>9.9999999999999995E-7</v>
      </c>
      <c r="R3" s="6">
        <v>228774413.692837</v>
      </c>
      <c r="S3" s="6">
        <v>260935220.947144</v>
      </c>
      <c r="T3" s="4">
        <f>(S3-R3)/S3</f>
        <v>0.1232520743561162</v>
      </c>
      <c r="U3" s="4"/>
      <c r="V3" s="5">
        <v>9.9999999999999995E-7</v>
      </c>
      <c r="W3" s="6">
        <v>234513835.734124</v>
      </c>
      <c r="X3" s="6">
        <v>282009773.44657099</v>
      </c>
      <c r="Y3" s="4">
        <f>(X3-W3)/X3</f>
        <v>0.16841947402026999</v>
      </c>
      <c r="AA3" s="5">
        <v>9.9999999999999995E-7</v>
      </c>
      <c r="AB3" s="4">
        <v>4.2308070436835161E-2</v>
      </c>
      <c r="AC3" s="4">
        <v>9.9958574665304403E-2</v>
      </c>
      <c r="AD3" s="4">
        <v>0.14263606440943394</v>
      </c>
      <c r="AE3" s="4">
        <v>0.1232520743561162</v>
      </c>
      <c r="AF3" s="4">
        <v>0.16841947402026999</v>
      </c>
    </row>
    <row r="4" spans="1:32" x14ac:dyDescent="0.2">
      <c r="A4" s="5">
        <v>3.4999999999999999E-6</v>
      </c>
      <c r="B4">
        <v>5554501.59548862</v>
      </c>
      <c r="C4">
        <v>6877134.8997550895</v>
      </c>
      <c r="D4" s="4">
        <f t="shared" ref="D4:D30" si="0">(C4-B4)/C4</f>
        <v>0.19232330375162068</v>
      </c>
      <c r="F4" s="5">
        <v>3.4999999999999999E-6</v>
      </c>
      <c r="G4">
        <v>190291176.82451701</v>
      </c>
      <c r="H4">
        <v>210167300.29586899</v>
      </c>
      <c r="I4" s="4">
        <f t="shared" ref="I4:I30" si="1">(H4-G4)/H4</f>
        <v>9.4572863825013703E-2</v>
      </c>
      <c r="L4" s="5">
        <v>3.4999999999999999E-6</v>
      </c>
      <c r="M4">
        <v>196331745.283629</v>
      </c>
      <c r="N4">
        <v>258573293.998869</v>
      </c>
      <c r="O4" s="4">
        <f t="shared" ref="O4:O30" si="2">(N4-M4)/N4</f>
        <v>0.2407114352478808</v>
      </c>
      <c r="P4" s="4"/>
      <c r="Q4" s="5">
        <v>3.4999999999999999E-6</v>
      </c>
      <c r="R4" s="6">
        <v>196360437.783398</v>
      </c>
      <c r="S4" s="6">
        <v>252059186.78525299</v>
      </c>
      <c r="T4" s="4">
        <f t="shared" ref="T4:T30" si="3">(S4-R4)/S4</f>
        <v>0.22097488178166932</v>
      </c>
      <c r="U4" s="4"/>
      <c r="V4" s="5">
        <v>3.4999999999999999E-6</v>
      </c>
      <c r="W4" s="6">
        <v>198508492.894723</v>
      </c>
      <c r="X4" s="6">
        <v>266296490.346448</v>
      </c>
      <c r="Y4" s="4">
        <f t="shared" ref="Y4:Y30" si="4">(X4-W4)/X4</f>
        <v>0.25455835848055591</v>
      </c>
      <c r="AA4" s="5">
        <v>3.4999999999999999E-6</v>
      </c>
      <c r="AB4" s="4">
        <v>9.4572863825013703E-2</v>
      </c>
      <c r="AC4" s="4">
        <v>0.19232330375162068</v>
      </c>
      <c r="AD4" s="4">
        <v>0.2407114352478808</v>
      </c>
      <c r="AE4" s="4">
        <v>0.22097488178166932</v>
      </c>
      <c r="AF4" s="4">
        <v>0.25455835848055591</v>
      </c>
    </row>
    <row r="5" spans="1:32" x14ac:dyDescent="0.2">
      <c r="A5" s="5">
        <v>1.1E-5</v>
      </c>
      <c r="B5">
        <v>4806736.0874612099</v>
      </c>
      <c r="C5">
        <v>6656088.2226662301</v>
      </c>
      <c r="D5" s="4">
        <f t="shared" si="0"/>
        <v>0.27784369337343684</v>
      </c>
      <c r="F5" s="5">
        <v>1.1E-5</v>
      </c>
      <c r="G5">
        <v>170839960.38468799</v>
      </c>
      <c r="H5">
        <v>207526148.04606599</v>
      </c>
      <c r="I5" s="4">
        <f t="shared" si="1"/>
        <v>0.1767786276900129</v>
      </c>
      <c r="L5" s="5">
        <v>1.1E-5</v>
      </c>
      <c r="M5">
        <v>173239357.23039201</v>
      </c>
      <c r="N5">
        <v>245798684.98644</v>
      </c>
      <c r="O5" s="4">
        <f t="shared" si="2"/>
        <v>0.2951981934323647</v>
      </c>
      <c r="P5" s="4"/>
      <c r="Q5" s="5">
        <v>1.1E-5</v>
      </c>
      <c r="R5" s="6">
        <v>171419320.91638601</v>
      </c>
      <c r="S5" s="6">
        <v>241662203.08795199</v>
      </c>
      <c r="T5" s="4">
        <f t="shared" si="3"/>
        <v>0.29066557067677384</v>
      </c>
      <c r="U5" s="4"/>
      <c r="V5" s="5">
        <v>1.1E-5</v>
      </c>
      <c r="W5" s="6">
        <v>181109412.776272</v>
      </c>
      <c r="X5" s="6">
        <v>249688102.04736999</v>
      </c>
      <c r="Y5" s="4">
        <f t="shared" si="4"/>
        <v>0.27465741742907507</v>
      </c>
      <c r="AA5" s="5">
        <v>1.1E-5</v>
      </c>
      <c r="AB5" s="4">
        <v>0.1767786276900129</v>
      </c>
      <c r="AC5" s="4">
        <v>0.27784369337343684</v>
      </c>
      <c r="AD5" s="4">
        <v>0.2951981934323647</v>
      </c>
      <c r="AE5" s="4">
        <v>0.29066557067677384</v>
      </c>
      <c r="AF5" s="4">
        <v>0.27465741742907507</v>
      </c>
    </row>
    <row r="6" spans="1:32" x14ac:dyDescent="0.2">
      <c r="A6" s="5">
        <v>3.3500000000000001E-5</v>
      </c>
      <c r="B6">
        <v>4209879.8313613897</v>
      </c>
      <c r="C6">
        <v>6393336.2726401901</v>
      </c>
      <c r="D6" s="4">
        <f t="shared" si="0"/>
        <v>0.34152066279115345</v>
      </c>
      <c r="F6" s="5">
        <v>3.3500000000000001E-5</v>
      </c>
      <c r="G6">
        <v>145012422.085237</v>
      </c>
      <c r="H6">
        <v>204150054.357443</v>
      </c>
      <c r="I6" s="4">
        <f t="shared" si="1"/>
        <v>0.28967727908934521</v>
      </c>
      <c r="L6" s="5">
        <v>3.3500000000000001E-5</v>
      </c>
      <c r="M6">
        <v>159931593.03067699</v>
      </c>
      <c r="N6">
        <v>231812765.620704</v>
      </c>
      <c r="O6" s="4">
        <f t="shared" si="2"/>
        <v>0.31008289124008037</v>
      </c>
      <c r="P6" s="4"/>
      <c r="Q6" s="5">
        <v>3.3500000000000001E-5</v>
      </c>
      <c r="R6" s="6">
        <v>154880763.12272999</v>
      </c>
      <c r="S6" s="6">
        <v>229802460.94795701</v>
      </c>
      <c r="T6" s="4">
        <f t="shared" si="3"/>
        <v>0.32602652519980807</v>
      </c>
      <c r="U6" s="4"/>
      <c r="V6" s="5">
        <v>3.3500000000000001E-5</v>
      </c>
      <c r="W6" s="6">
        <v>174208696.40539899</v>
      </c>
      <c r="X6" s="6">
        <v>232813886.87193301</v>
      </c>
      <c r="Y6" s="4">
        <f t="shared" si="4"/>
        <v>0.25172549307065922</v>
      </c>
      <c r="AA6" s="5">
        <v>3.3500000000000001E-5</v>
      </c>
      <c r="AB6" s="4">
        <v>0.28967727908934521</v>
      </c>
      <c r="AC6" s="4">
        <v>0.34152066279115345</v>
      </c>
      <c r="AD6" s="4">
        <v>0.31008289124008037</v>
      </c>
      <c r="AE6" s="4">
        <v>0.32602652519980807</v>
      </c>
      <c r="AF6" s="4">
        <v>0.25172549307065922</v>
      </c>
    </row>
    <row r="7" spans="1:32" x14ac:dyDescent="0.2">
      <c r="A7">
        <v>1.01E-4</v>
      </c>
      <c r="B7">
        <v>3892875.7688165298</v>
      </c>
      <c r="C7">
        <v>6093364.6572178695</v>
      </c>
      <c r="D7" s="4">
        <f t="shared" si="0"/>
        <v>0.36112870510626011</v>
      </c>
      <c r="F7">
        <v>1.01E-4</v>
      </c>
      <c r="G7">
        <v>123462737.02916799</v>
      </c>
      <c r="H7">
        <v>199884077.151355</v>
      </c>
      <c r="I7" s="4">
        <f t="shared" si="1"/>
        <v>0.38232830354125558</v>
      </c>
      <c r="L7">
        <v>1.01E-4</v>
      </c>
      <c r="M7">
        <v>155104994.881448</v>
      </c>
      <c r="N7">
        <v>217369933.295277</v>
      </c>
      <c r="O7" s="4">
        <f t="shared" si="2"/>
        <v>0.28644687639135363</v>
      </c>
      <c r="P7" s="4"/>
      <c r="Q7">
        <v>1.01E-4</v>
      </c>
      <c r="R7" s="6">
        <v>147806884.88932699</v>
      </c>
      <c r="S7" s="6">
        <v>216954660.13690001</v>
      </c>
      <c r="T7" s="4">
        <f t="shared" si="3"/>
        <v>0.31871993532630394</v>
      </c>
      <c r="U7" s="4"/>
      <c r="V7">
        <v>1.01E-4</v>
      </c>
      <c r="W7" s="6">
        <v>172448791.48051301</v>
      </c>
      <c r="X7" s="6">
        <v>216641700.78137401</v>
      </c>
      <c r="Y7" s="4">
        <f t="shared" si="4"/>
        <v>0.2039907789749984</v>
      </c>
      <c r="AA7">
        <v>1.01E-4</v>
      </c>
      <c r="AB7" s="4">
        <v>0.38232830354125558</v>
      </c>
      <c r="AC7" s="4">
        <v>0.36112870510626011</v>
      </c>
      <c r="AD7" s="4">
        <v>0.28644687639135363</v>
      </c>
      <c r="AE7" s="4">
        <v>0.31871993532630394</v>
      </c>
      <c r="AF7" s="4">
        <v>0.2039907789749984</v>
      </c>
    </row>
    <row r="8" spans="1:32" x14ac:dyDescent="0.2">
      <c r="A8">
        <v>2.5000000000000001E-4</v>
      </c>
      <c r="B8">
        <v>3805419.76358074</v>
      </c>
      <c r="C8">
        <v>5817225.5008492703</v>
      </c>
      <c r="D8" s="4">
        <f t="shared" si="0"/>
        <v>0.34583595512582793</v>
      </c>
      <c r="F8">
        <v>2.5000000000000001E-4</v>
      </c>
      <c r="G8">
        <v>114262822.81953</v>
      </c>
      <c r="H8">
        <v>195444607.18496701</v>
      </c>
      <c r="I8" s="4">
        <f t="shared" si="1"/>
        <v>0.41536978448633943</v>
      </c>
      <c r="L8">
        <v>2.5000000000000001E-4</v>
      </c>
      <c r="M8">
        <v>154178340.89676401</v>
      </c>
      <c r="N8">
        <v>205346994.57619601</v>
      </c>
      <c r="O8" s="4">
        <f t="shared" si="2"/>
        <v>0.249181410154242</v>
      </c>
      <c r="P8" s="4"/>
      <c r="Q8">
        <v>2.5000000000000001E-4</v>
      </c>
      <c r="R8" s="6">
        <v>146294731.323773</v>
      </c>
      <c r="S8" s="6">
        <v>205766380.08502799</v>
      </c>
      <c r="T8" s="4">
        <f t="shared" si="3"/>
        <v>0.2890251008774114</v>
      </c>
      <c r="U8" s="4"/>
      <c r="V8">
        <v>2.5000000000000001E-4</v>
      </c>
      <c r="W8" s="6">
        <v>171712626.986651</v>
      </c>
      <c r="X8" s="6">
        <v>203916186.416228</v>
      </c>
      <c r="Y8" s="4">
        <f t="shared" si="4"/>
        <v>0.15792546926041462</v>
      </c>
      <c r="AA8">
        <v>2.5000000000000001E-4</v>
      </c>
      <c r="AB8" s="4">
        <v>0.41536978448633943</v>
      </c>
      <c r="AC8" s="4">
        <v>0.34583595512582793</v>
      </c>
      <c r="AD8" s="4">
        <v>0.249181410154242</v>
      </c>
      <c r="AE8" s="4">
        <v>0.2890251008774114</v>
      </c>
      <c r="AF8" s="4">
        <v>0.15792546926041462</v>
      </c>
    </row>
    <row r="9" spans="1:32" x14ac:dyDescent="0.2">
      <c r="A9">
        <v>5.4199999999999995E-4</v>
      </c>
      <c r="B9">
        <v>3789122.7147614602</v>
      </c>
      <c r="C9">
        <v>5560862.2920684796</v>
      </c>
      <c r="D9" s="4">
        <f t="shared" si="0"/>
        <v>0.31860878479837046</v>
      </c>
      <c r="F9">
        <v>5.4199999999999995E-4</v>
      </c>
      <c r="G9">
        <v>111785562.359145</v>
      </c>
      <c r="H9">
        <v>190734087.50587499</v>
      </c>
      <c r="I9" s="4">
        <f t="shared" si="1"/>
        <v>0.41391932705420692</v>
      </c>
      <c r="L9">
        <v>5.4199999999999995E-4</v>
      </c>
      <c r="M9">
        <v>153791261.84359601</v>
      </c>
      <c r="N9">
        <v>195092101.481305</v>
      </c>
      <c r="O9" s="4">
        <f t="shared" si="2"/>
        <v>0.21169918886576097</v>
      </c>
      <c r="P9" s="4"/>
      <c r="Q9">
        <v>5.4199999999999995E-4</v>
      </c>
      <c r="R9" s="6">
        <v>145947877.08824599</v>
      </c>
      <c r="S9" s="6">
        <v>195885984.84481201</v>
      </c>
      <c r="T9" s="4">
        <f t="shared" si="3"/>
        <v>0.25493456204193882</v>
      </c>
      <c r="U9" s="4"/>
      <c r="V9">
        <v>5.4199999999999995E-4</v>
      </c>
      <c r="W9" s="6">
        <v>170563695.937029</v>
      </c>
      <c r="X9" s="6">
        <v>193381849.581597</v>
      </c>
      <c r="Y9" s="4">
        <f t="shared" si="4"/>
        <v>0.1179953221770171</v>
      </c>
      <c r="AA9">
        <v>5.4199999999999995E-4</v>
      </c>
      <c r="AB9" s="4">
        <v>0.41391932705420692</v>
      </c>
      <c r="AC9" s="4">
        <v>0.31860878479837046</v>
      </c>
      <c r="AD9" s="4">
        <v>0.21169918886576097</v>
      </c>
      <c r="AE9" s="4">
        <v>0.25493456204193882</v>
      </c>
      <c r="AF9" s="4">
        <v>0.1179953221770171</v>
      </c>
    </row>
    <row r="10" spans="1:32" x14ac:dyDescent="0.2">
      <c r="A10">
        <v>1.109E-3</v>
      </c>
      <c r="B10">
        <v>3782907.24380136</v>
      </c>
      <c r="C10">
        <v>5307187.2957343804</v>
      </c>
      <c r="D10" s="4">
        <f t="shared" si="0"/>
        <v>0.28721052546198084</v>
      </c>
      <c r="F10">
        <v>1.109E-3</v>
      </c>
      <c r="G10">
        <v>111326691.537714</v>
      </c>
      <c r="H10">
        <v>185372777.75365701</v>
      </c>
      <c r="I10" s="4">
        <f t="shared" si="1"/>
        <v>0.39944422861453416</v>
      </c>
      <c r="L10">
        <v>1.109E-3</v>
      </c>
      <c r="M10">
        <v>153172778.12778199</v>
      </c>
      <c r="N10">
        <v>185565220.10725999</v>
      </c>
      <c r="O10" s="4">
        <f t="shared" si="2"/>
        <v>0.17456095469158819</v>
      </c>
      <c r="P10" s="4"/>
      <c r="Q10">
        <v>1.109E-3</v>
      </c>
      <c r="R10" s="6">
        <v>145572406.41756701</v>
      </c>
      <c r="S10" s="6">
        <v>186496280.48594999</v>
      </c>
      <c r="T10" s="4">
        <f t="shared" si="3"/>
        <v>0.21943533652118088</v>
      </c>
      <c r="U10" s="4"/>
      <c r="V10">
        <v>1.109E-3</v>
      </c>
      <c r="W10" s="6">
        <v>168489744.432569</v>
      </c>
      <c r="X10" s="6">
        <v>183656599.90064201</v>
      </c>
      <c r="Y10" s="4">
        <f t="shared" si="4"/>
        <v>8.2582686798504709E-2</v>
      </c>
      <c r="AA10">
        <v>1.109E-3</v>
      </c>
      <c r="AB10" s="4">
        <v>0.39944422861453416</v>
      </c>
      <c r="AC10" s="4">
        <v>0.28721052546198084</v>
      </c>
      <c r="AD10" s="4">
        <v>0.17456095469158819</v>
      </c>
      <c r="AE10" s="4">
        <v>0.21943533652118088</v>
      </c>
      <c r="AF10" s="4">
        <v>8.2582686798504709E-2</v>
      </c>
    </row>
    <row r="11" spans="1:32" x14ac:dyDescent="0.2">
      <c r="A11">
        <v>2.209E-3</v>
      </c>
      <c r="B11">
        <v>3773355.1720778602</v>
      </c>
      <c r="C11">
        <v>5048510.71406742</v>
      </c>
      <c r="D11" s="4">
        <f t="shared" si="0"/>
        <v>0.25258053596606289</v>
      </c>
      <c r="F11">
        <v>2.209E-3</v>
      </c>
      <c r="G11">
        <v>111191351.804195</v>
      </c>
      <c r="H11">
        <v>179082871.732485</v>
      </c>
      <c r="I11" s="4">
        <f t="shared" si="1"/>
        <v>0.3791067189815156</v>
      </c>
      <c r="L11">
        <v>2.209E-3</v>
      </c>
      <c r="M11">
        <v>152018307.71426901</v>
      </c>
      <c r="N11">
        <v>176216914.66835901</v>
      </c>
      <c r="O11" s="4">
        <f t="shared" si="2"/>
        <v>0.13732283872766629</v>
      </c>
      <c r="P11" s="4"/>
      <c r="Q11">
        <v>2.209E-3</v>
      </c>
      <c r="R11" s="6">
        <v>144876323.497711</v>
      </c>
      <c r="S11" s="6">
        <v>177184097.11595699</v>
      </c>
      <c r="T11" s="4">
        <f t="shared" si="3"/>
        <v>0.18234014307222152</v>
      </c>
      <c r="U11" s="4"/>
      <c r="V11">
        <v>2.209E-3</v>
      </c>
      <c r="W11" s="6">
        <v>164927433.49278</v>
      </c>
      <c r="X11" s="6">
        <v>173997117.92627901</v>
      </c>
      <c r="Y11" s="4">
        <f t="shared" si="4"/>
        <v>5.2125486568931283E-2</v>
      </c>
      <c r="AA11">
        <v>2.209E-3</v>
      </c>
      <c r="AB11" s="4">
        <v>0.3791067189815156</v>
      </c>
      <c r="AC11" s="4">
        <v>0.25258053596606289</v>
      </c>
      <c r="AD11" s="4">
        <v>0.13732283872766629</v>
      </c>
      <c r="AE11" s="4">
        <v>0.18234014307222152</v>
      </c>
      <c r="AF11" s="4">
        <v>5.2125486568931283E-2</v>
      </c>
    </row>
    <row r="12" spans="1:32" x14ac:dyDescent="0.2">
      <c r="A12">
        <v>4.339E-3</v>
      </c>
      <c r="B12">
        <v>3755284.6510786102</v>
      </c>
      <c r="C12">
        <v>4781920.1045750901</v>
      </c>
      <c r="D12" s="4">
        <f t="shared" si="0"/>
        <v>0.2146910510935239</v>
      </c>
      <c r="F12">
        <v>4.339E-3</v>
      </c>
      <c r="G12">
        <v>111003646.998914</v>
      </c>
      <c r="H12">
        <v>171694453.914507</v>
      </c>
      <c r="I12" s="4">
        <f t="shared" si="1"/>
        <v>0.35348146391387336</v>
      </c>
      <c r="L12">
        <v>4.339E-3</v>
      </c>
      <c r="M12">
        <v>149918432.623353</v>
      </c>
      <c r="N12">
        <v>166707844.03084701</v>
      </c>
      <c r="O12" s="4">
        <f t="shared" si="2"/>
        <v>0.10071158621898653</v>
      </c>
      <c r="P12" s="4"/>
      <c r="Q12">
        <v>4.339E-3</v>
      </c>
      <c r="R12" s="6">
        <v>143577107.27969399</v>
      </c>
      <c r="S12" s="6">
        <v>167715114.87203699</v>
      </c>
      <c r="T12" s="4">
        <f t="shared" si="3"/>
        <v>0.14392267274634002</v>
      </c>
      <c r="U12" s="4"/>
      <c r="V12">
        <v>4.339E-3</v>
      </c>
      <c r="W12" s="6">
        <v>159313787.29225299</v>
      </c>
      <c r="X12" s="6">
        <v>163980077.509648</v>
      </c>
      <c r="Y12" s="4">
        <f t="shared" si="4"/>
        <v>2.8456445979667622E-2</v>
      </c>
      <c r="AA12">
        <v>4.339E-3</v>
      </c>
      <c r="AB12" s="4">
        <v>0.35348146391387336</v>
      </c>
      <c r="AC12" s="4">
        <v>0.2146910510935239</v>
      </c>
      <c r="AD12" s="4">
        <v>0.10071158621898653</v>
      </c>
      <c r="AE12" s="4">
        <v>0.14392267274634002</v>
      </c>
      <c r="AF12" s="4">
        <v>2.8456445979667622E-2</v>
      </c>
    </row>
    <row r="13" spans="1:32" x14ac:dyDescent="0.2">
      <c r="A13">
        <v>8.3389999999999992E-3</v>
      </c>
      <c r="B13">
        <v>3722365.1296647899</v>
      </c>
      <c r="C13">
        <v>4511366.5677553499</v>
      </c>
      <c r="D13" s="4">
        <f t="shared" si="0"/>
        <v>0.17489189278696346</v>
      </c>
      <c r="F13">
        <v>8.3389999999999992E-3</v>
      </c>
      <c r="G13">
        <v>110657668.10179301</v>
      </c>
      <c r="H13">
        <v>163332786.475283</v>
      </c>
      <c r="I13" s="4">
        <f t="shared" si="1"/>
        <v>0.3225018045073349</v>
      </c>
      <c r="L13">
        <v>8.3389999999999992E-3</v>
      </c>
      <c r="M13">
        <v>146382969.12033299</v>
      </c>
      <c r="N13">
        <v>156970237.59375399</v>
      </c>
      <c r="O13" s="4">
        <f t="shared" si="2"/>
        <v>6.7447617049681302E-2</v>
      </c>
      <c r="P13" s="4"/>
      <c r="Q13">
        <v>8.3389999999999992E-3</v>
      </c>
      <c r="R13" s="6">
        <v>141291321.980129</v>
      </c>
      <c r="S13" s="6">
        <v>158098457.704757</v>
      </c>
      <c r="T13" s="4">
        <f t="shared" si="3"/>
        <v>0.10630803088550492</v>
      </c>
      <c r="U13" s="4"/>
      <c r="V13">
        <v>8.3389999999999992E-3</v>
      </c>
      <c r="W13" s="6">
        <v>151632470.23501301</v>
      </c>
      <c r="X13" s="6">
        <v>153671433.91431901</v>
      </c>
      <c r="Y13" s="4">
        <f t="shared" si="4"/>
        <v>1.3268332489451777E-2</v>
      </c>
      <c r="AA13">
        <v>8.3389999999999992E-3</v>
      </c>
      <c r="AB13" s="4">
        <v>0.3225018045073349</v>
      </c>
      <c r="AC13" s="4">
        <v>0.17489189278696346</v>
      </c>
      <c r="AD13" s="4">
        <v>6.7447617049681302E-2</v>
      </c>
      <c r="AE13" s="4">
        <v>0.10630803088550492</v>
      </c>
      <c r="AF13" s="4">
        <v>1.3268332489451777E-2</v>
      </c>
    </row>
    <row r="14" spans="1:32" x14ac:dyDescent="0.2">
      <c r="A14">
        <v>1.7679E-2</v>
      </c>
      <c r="B14">
        <v>3650452.4628375</v>
      </c>
      <c r="C14">
        <v>4186044.86675986</v>
      </c>
      <c r="D14" s="4">
        <f t="shared" si="0"/>
        <v>0.12794712454597423</v>
      </c>
      <c r="F14">
        <v>1.7679E-2</v>
      </c>
      <c r="G14">
        <v>109864577.493183</v>
      </c>
      <c r="H14">
        <v>152383414.92119899</v>
      </c>
      <c r="I14" s="4">
        <f t="shared" si="1"/>
        <v>0.27902536145422041</v>
      </c>
      <c r="L14">
        <v>1.7679E-2</v>
      </c>
      <c r="M14">
        <v>139739231.74420401</v>
      </c>
      <c r="N14">
        <v>145051248.27119401</v>
      </c>
      <c r="O14" s="4">
        <f t="shared" si="2"/>
        <v>3.6621653314271543E-2</v>
      </c>
      <c r="P14" s="4"/>
      <c r="Q14">
        <v>1.7679E-2</v>
      </c>
      <c r="R14" s="6">
        <v>136636187.390497</v>
      </c>
      <c r="S14" s="6">
        <v>146413288.863978</v>
      </c>
      <c r="T14" s="4">
        <f t="shared" si="3"/>
        <v>6.6777418561809632E-2</v>
      </c>
      <c r="U14" s="4"/>
      <c r="V14">
        <v>1.7679E-2</v>
      </c>
      <c r="W14" s="6">
        <v>140927761.70366001</v>
      </c>
      <c r="X14" s="6">
        <v>141636138.05604899</v>
      </c>
      <c r="Y14" s="4">
        <f t="shared" si="4"/>
        <v>5.0013814419922666E-3</v>
      </c>
      <c r="AA14">
        <v>1.7679E-2</v>
      </c>
      <c r="AB14" s="4">
        <v>0.27902536145422041</v>
      </c>
      <c r="AC14" s="4">
        <v>0.12794712454597423</v>
      </c>
      <c r="AD14" s="4">
        <v>3.6621653314271543E-2</v>
      </c>
      <c r="AE14" s="4">
        <v>6.6777418561809632E-2</v>
      </c>
      <c r="AF14" s="4">
        <v>5.0013814419922666E-3</v>
      </c>
    </row>
    <row r="15" spans="1:32" x14ac:dyDescent="0.2">
      <c r="A15">
        <v>4.0078999999999997E-2</v>
      </c>
      <c r="B15">
        <v>3501090.0534687201</v>
      </c>
      <c r="C15">
        <v>3805546.12615541</v>
      </c>
      <c r="D15" s="4">
        <f t="shared" si="0"/>
        <v>8.0003253828451054E-2</v>
      </c>
      <c r="F15">
        <v>4.0078999999999997E-2</v>
      </c>
      <c r="G15">
        <v>108041812.251471</v>
      </c>
      <c r="H15">
        <v>138991563.461279</v>
      </c>
      <c r="I15" s="4">
        <f t="shared" si="1"/>
        <v>0.22267359571381576</v>
      </c>
      <c r="L15">
        <v>4.0078999999999997E-2</v>
      </c>
      <c r="M15">
        <v>129011328.50812</v>
      </c>
      <c r="N15">
        <v>131058680.410616</v>
      </c>
      <c r="O15" s="4">
        <f t="shared" si="2"/>
        <v>1.5621642886083536E-2</v>
      </c>
      <c r="P15" s="4"/>
      <c r="Q15">
        <v>4.0078999999999997E-2</v>
      </c>
      <c r="R15" s="6">
        <v>128119075.499347</v>
      </c>
      <c r="S15" s="6">
        <v>132588583.852328</v>
      </c>
      <c r="T15" s="4">
        <f t="shared" si="3"/>
        <v>3.3709601710196747E-2</v>
      </c>
      <c r="U15" s="4"/>
      <c r="V15">
        <v>4.0078999999999997E-2</v>
      </c>
      <c r="W15" s="6">
        <v>128444592.171288</v>
      </c>
      <c r="X15" s="6">
        <v>128736854.88573299</v>
      </c>
      <c r="Y15" s="4">
        <f t="shared" si="4"/>
        <v>2.2702334518301514E-3</v>
      </c>
      <c r="AA15">
        <v>4.0078999999999997E-2</v>
      </c>
      <c r="AB15" s="4">
        <v>0.22267359571381576</v>
      </c>
      <c r="AC15" s="4">
        <v>8.0003253828451054E-2</v>
      </c>
      <c r="AD15" s="4">
        <v>1.5621642886083536E-2</v>
      </c>
      <c r="AE15" s="4">
        <v>3.3709601710196747E-2</v>
      </c>
      <c r="AF15" s="4">
        <v>2.2702334518301514E-3</v>
      </c>
    </row>
    <row r="16" spans="1:32" x14ac:dyDescent="0.2">
      <c r="A16">
        <v>7.1679000000000007E-2</v>
      </c>
      <c r="B16">
        <v>3326119.1612939499</v>
      </c>
      <c r="C16">
        <v>3502864.8229987398</v>
      </c>
      <c r="D16" s="4">
        <f t="shared" si="0"/>
        <v>5.045746000368951E-2</v>
      </c>
      <c r="F16">
        <v>7.1679000000000007E-2</v>
      </c>
      <c r="G16">
        <v>105620319.380081</v>
      </c>
      <c r="H16">
        <v>128392526.078944</v>
      </c>
      <c r="I16" s="4">
        <f t="shared" si="1"/>
        <v>0.17736395874679792</v>
      </c>
      <c r="L16">
        <v>7.1679000000000007E-2</v>
      </c>
      <c r="M16">
        <v>119226544.231005</v>
      </c>
      <c r="N16">
        <v>120165321.872861</v>
      </c>
      <c r="O16" s="4">
        <f t="shared" si="2"/>
        <v>7.8123840324686895E-3</v>
      </c>
      <c r="P16" s="4"/>
      <c r="Q16">
        <v>7.1679000000000007E-2</v>
      </c>
      <c r="R16" s="6">
        <v>119406435.741256</v>
      </c>
      <c r="S16" s="6">
        <v>121580113.60115901</v>
      </c>
      <c r="T16" s="4">
        <f t="shared" si="3"/>
        <v>1.7878564146055268E-2</v>
      </c>
      <c r="U16" s="4"/>
      <c r="V16">
        <v>7.1679000000000007E-2</v>
      </c>
      <c r="W16" s="6">
        <v>119018183.551967</v>
      </c>
      <c r="X16" s="6">
        <v>119220151.523756</v>
      </c>
      <c r="Y16" s="4">
        <f t="shared" si="4"/>
        <v>1.6940757850719386E-3</v>
      </c>
      <c r="AA16">
        <v>7.1679000000000007E-2</v>
      </c>
      <c r="AB16" s="4">
        <v>0.17736395874679792</v>
      </c>
      <c r="AC16" s="4">
        <v>5.045746000368951E-2</v>
      </c>
      <c r="AD16" s="4">
        <v>7.8123840324686895E-3</v>
      </c>
      <c r="AE16" s="4">
        <v>1.7878564146055268E-2</v>
      </c>
      <c r="AF16" s="4">
        <v>1.6940757850719386E-3</v>
      </c>
    </row>
    <row r="17" spans="1:32" x14ac:dyDescent="0.2">
      <c r="A17">
        <v>0.119979</v>
      </c>
      <c r="B17">
        <v>3116114.33561463</v>
      </c>
      <c r="C17">
        <v>3214512.1208728999</v>
      </c>
      <c r="D17" s="4">
        <f t="shared" si="0"/>
        <v>3.0610488173101049E-2</v>
      </c>
      <c r="F17">
        <v>0.119979</v>
      </c>
      <c r="G17">
        <v>102225990.580789</v>
      </c>
      <c r="H17">
        <v>118357990.39123701</v>
      </c>
      <c r="I17" s="4">
        <f t="shared" si="1"/>
        <v>0.13629835854024763</v>
      </c>
      <c r="L17">
        <v>0.119979</v>
      </c>
      <c r="M17">
        <v>109924936.279053</v>
      </c>
      <c r="N17">
        <v>110450311.124097</v>
      </c>
      <c r="O17" s="4">
        <f t="shared" si="2"/>
        <v>4.7566624276296912E-3</v>
      </c>
      <c r="P17" s="4"/>
      <c r="Q17">
        <v>0.119979</v>
      </c>
      <c r="R17" s="6">
        <v>110306414.80064601</v>
      </c>
      <c r="S17" s="6">
        <v>111411522.47369701</v>
      </c>
      <c r="T17" s="4">
        <f t="shared" si="3"/>
        <v>9.9191506274577922E-3</v>
      </c>
      <c r="U17" s="4"/>
      <c r="V17">
        <v>0.119979</v>
      </c>
      <c r="W17" s="6">
        <v>110591031.99629401</v>
      </c>
      <c r="X17" s="6">
        <v>110739015.843826</v>
      </c>
      <c r="Y17" s="4">
        <f t="shared" si="4"/>
        <v>1.3363298057541815E-3</v>
      </c>
      <c r="AA17">
        <v>0.119979</v>
      </c>
      <c r="AB17" s="4">
        <v>0.13629835854024763</v>
      </c>
      <c r="AC17" s="4">
        <v>3.0610488173101049E-2</v>
      </c>
      <c r="AD17" s="4">
        <v>4.7566624276296912E-3</v>
      </c>
      <c r="AE17" s="4">
        <v>9.9191506274577922E-3</v>
      </c>
      <c r="AF17" s="4">
        <v>1.3363298057541815E-3</v>
      </c>
    </row>
    <row r="18" spans="1:32" x14ac:dyDescent="0.2">
      <c r="A18">
        <v>0.199879</v>
      </c>
      <c r="B18">
        <v>2864574.6688720901</v>
      </c>
      <c r="C18">
        <v>2915737.5215961598</v>
      </c>
      <c r="D18" s="4">
        <f t="shared" si="0"/>
        <v>1.7547139392733023E-2</v>
      </c>
      <c r="F18">
        <v>0.199879</v>
      </c>
      <c r="G18">
        <v>97302707.264264107</v>
      </c>
      <c r="H18">
        <v>107832159.495886</v>
      </c>
      <c r="I18" s="4">
        <f t="shared" si="1"/>
        <v>9.7646678698144876E-2</v>
      </c>
      <c r="L18">
        <v>0.199879</v>
      </c>
      <c r="M18">
        <v>100711866.932907</v>
      </c>
      <c r="N18">
        <v>101053489.88567901</v>
      </c>
      <c r="O18" s="4">
        <f t="shared" si="2"/>
        <v>3.380615089676583E-3</v>
      </c>
      <c r="P18" s="4"/>
      <c r="Q18">
        <v>0.199879</v>
      </c>
      <c r="R18" s="6">
        <v>100749076.817302</v>
      </c>
      <c r="S18" s="6">
        <v>101358988.951796</v>
      </c>
      <c r="T18" s="4">
        <f t="shared" si="3"/>
        <v>6.0173462738864923E-3</v>
      </c>
      <c r="U18" s="4"/>
      <c r="V18">
        <v>0.199879</v>
      </c>
      <c r="W18" s="6">
        <v>102054177.000669</v>
      </c>
      <c r="X18" s="6">
        <v>102155714.04079799</v>
      </c>
      <c r="Y18" s="4">
        <f t="shared" si="4"/>
        <v>9.9394381491416236E-4</v>
      </c>
      <c r="AA18">
        <v>0.199879</v>
      </c>
      <c r="AB18" s="4">
        <v>9.7646678698144876E-2</v>
      </c>
      <c r="AC18" s="4">
        <v>1.7547139392733023E-2</v>
      </c>
      <c r="AD18" s="4">
        <v>3.380615089676583E-3</v>
      </c>
      <c r="AE18" s="4">
        <v>6.0173462738864923E-3</v>
      </c>
      <c r="AF18" s="4">
        <v>9.9394381491416236E-4</v>
      </c>
    </row>
    <row r="19" spans="1:32" x14ac:dyDescent="0.2">
      <c r="A19">
        <v>0.34287899999999999</v>
      </c>
      <c r="B19">
        <v>2572286.4552789498</v>
      </c>
      <c r="C19">
        <v>2597335.2390721198</v>
      </c>
      <c r="D19" s="4">
        <f t="shared" si="0"/>
        <v>9.6440318586362046E-3</v>
      </c>
      <c r="F19">
        <v>0.34287899999999999</v>
      </c>
      <c r="G19">
        <v>90137738.860286698</v>
      </c>
      <c r="H19">
        <v>96119090.416881502</v>
      </c>
      <c r="I19" s="4">
        <f t="shared" si="1"/>
        <v>6.222854929913374E-2</v>
      </c>
      <c r="L19">
        <v>0.34287899999999999</v>
      </c>
      <c r="M19">
        <v>91133480.1251093</v>
      </c>
      <c r="N19">
        <v>91356224.932073504</v>
      </c>
      <c r="O19" s="4">
        <f t="shared" si="2"/>
        <v>2.4382006494885504E-3</v>
      </c>
      <c r="P19" s="4"/>
      <c r="Q19">
        <v>0.34287899999999999</v>
      </c>
      <c r="R19" s="6">
        <v>90691229.300133407</v>
      </c>
      <c r="S19" s="6">
        <v>91053480.921347797</v>
      </c>
      <c r="T19" s="4">
        <f t="shared" si="3"/>
        <v>3.978448902214991E-3</v>
      </c>
      <c r="U19" s="4"/>
      <c r="V19">
        <v>0.34287899999999999</v>
      </c>
      <c r="W19" s="6">
        <v>92734890.543373302</v>
      </c>
      <c r="X19" s="6">
        <v>92798488.984120697</v>
      </c>
      <c r="Y19" s="4">
        <f t="shared" si="4"/>
        <v>6.8533918432958391E-4</v>
      </c>
      <c r="AA19">
        <v>0.34287899999999999</v>
      </c>
      <c r="AB19" s="4">
        <v>6.222854929913374E-2</v>
      </c>
      <c r="AC19" s="4">
        <v>9.6440318586362046E-3</v>
      </c>
      <c r="AD19" s="4">
        <v>2.4382006494885504E-3</v>
      </c>
      <c r="AE19" s="4">
        <v>3.978448902214991E-3</v>
      </c>
      <c r="AF19" s="4">
        <v>6.8533918432958391E-4</v>
      </c>
    </row>
    <row r="20" spans="1:32" x14ac:dyDescent="0.2">
      <c r="A20">
        <v>0.61287899999999995</v>
      </c>
      <c r="B20">
        <v>2254723.0449371701</v>
      </c>
      <c r="C20">
        <v>2266781.52018636</v>
      </c>
      <c r="D20" s="4">
        <f t="shared" si="0"/>
        <v>5.3196460010837363E-3</v>
      </c>
      <c r="F20">
        <v>0.61287899999999995</v>
      </c>
      <c r="G20">
        <v>80337969.868539095</v>
      </c>
      <c r="H20">
        <v>83101059.111559093</v>
      </c>
      <c r="I20" s="4">
        <f t="shared" si="1"/>
        <v>3.3249747627291805E-2</v>
      </c>
      <c r="L20">
        <v>0.61287899999999995</v>
      </c>
      <c r="M20">
        <v>80899005.187859297</v>
      </c>
      <c r="N20">
        <v>81029925.629676998</v>
      </c>
      <c r="O20" s="4">
        <f t="shared" si="2"/>
        <v>1.6157048251041661E-3</v>
      </c>
      <c r="P20" s="4"/>
      <c r="Q20">
        <v>0.61287899999999995</v>
      </c>
      <c r="R20" s="6">
        <v>80173542.511701003</v>
      </c>
      <c r="S20" s="6">
        <v>80384180.131030694</v>
      </c>
      <c r="T20" s="4">
        <f t="shared" si="3"/>
        <v>2.6203864863252927E-3</v>
      </c>
      <c r="U20" s="4"/>
      <c r="V20">
        <v>0.61287899999999995</v>
      </c>
      <c r="W20" s="6">
        <v>82415525.204326093</v>
      </c>
      <c r="X20" s="6">
        <v>82451261.975040004</v>
      </c>
      <c r="Y20" s="4">
        <f t="shared" si="4"/>
        <v>4.3342903259296195E-4</v>
      </c>
      <c r="AA20">
        <v>0.61287899999999995</v>
      </c>
      <c r="AB20" s="4">
        <v>3.3249747627291805E-2</v>
      </c>
      <c r="AC20" s="4">
        <v>5.3196460010837363E-3</v>
      </c>
      <c r="AD20" s="4">
        <v>1.6157048251041661E-3</v>
      </c>
      <c r="AE20" s="4">
        <v>2.6203864863252927E-3</v>
      </c>
      <c r="AF20" s="4">
        <v>4.3342903259296195E-4</v>
      </c>
    </row>
    <row r="21" spans="1:32" x14ac:dyDescent="0.2">
      <c r="A21">
        <v>0.99987899999999996</v>
      </c>
      <c r="B21">
        <v>1991066.31531161</v>
      </c>
      <c r="C21">
        <v>1997685.0597298399</v>
      </c>
      <c r="D21" s="4">
        <f t="shared" si="0"/>
        <v>3.313207147439449E-3</v>
      </c>
      <c r="F21">
        <v>0.99987899999999996</v>
      </c>
      <c r="G21">
        <v>70776906.6885847</v>
      </c>
      <c r="H21">
        <v>71953923.251198098</v>
      </c>
      <c r="I21" s="4">
        <f t="shared" si="1"/>
        <v>1.6357920589045845E-2</v>
      </c>
      <c r="L21">
        <v>0.99987899999999996</v>
      </c>
      <c r="M21">
        <v>72075336.014643297</v>
      </c>
      <c r="N21">
        <v>72151905.110078201</v>
      </c>
      <c r="O21" s="4">
        <f t="shared" si="2"/>
        <v>1.0612207026008092E-3</v>
      </c>
      <c r="P21" s="4"/>
      <c r="Q21">
        <v>0.99987899999999996</v>
      </c>
      <c r="R21" s="6">
        <v>71309572.199677706</v>
      </c>
      <c r="S21" s="6">
        <v>71434663.269325495</v>
      </c>
      <c r="T21" s="4">
        <f t="shared" si="3"/>
        <v>1.7511256289704372E-3</v>
      </c>
      <c r="U21" s="4"/>
      <c r="V21">
        <v>0.99987899999999996</v>
      </c>
      <c r="W21" s="6">
        <v>73390948.480000407</v>
      </c>
      <c r="X21" s="6">
        <v>73411294.710475802</v>
      </c>
      <c r="Y21" s="4">
        <f t="shared" si="4"/>
        <v>2.7715395233987757E-4</v>
      </c>
      <c r="AA21">
        <v>0.99987899999999996</v>
      </c>
      <c r="AB21" s="4">
        <v>1.6357920589045845E-2</v>
      </c>
      <c r="AC21" s="4">
        <v>3.313207147439449E-3</v>
      </c>
      <c r="AD21" s="4">
        <v>1.0612207026008092E-3</v>
      </c>
      <c r="AE21" s="4">
        <v>1.7511256289704372E-3</v>
      </c>
      <c r="AF21" s="4">
        <v>2.7715395233987757E-4</v>
      </c>
    </row>
    <row r="22" spans="1:32" x14ac:dyDescent="0.2">
      <c r="A22">
        <v>1.4538789999999999</v>
      </c>
      <c r="B22">
        <v>1795558.5449636001</v>
      </c>
      <c r="C22">
        <v>1799676.2986473399</v>
      </c>
      <c r="D22" s="4">
        <f t="shared" si="0"/>
        <v>2.2880524052212971E-3</v>
      </c>
      <c r="F22">
        <v>1.4538789999999999</v>
      </c>
      <c r="G22">
        <v>63107153.612770401</v>
      </c>
      <c r="H22">
        <v>63614989.560496204</v>
      </c>
      <c r="I22" s="4">
        <f t="shared" si="1"/>
        <v>7.9829604820238764E-3</v>
      </c>
      <c r="L22">
        <v>1.4538789999999999</v>
      </c>
      <c r="M22">
        <v>65262628.054777302</v>
      </c>
      <c r="N22">
        <v>65310162.426088199</v>
      </c>
      <c r="O22" s="4">
        <f t="shared" si="2"/>
        <v>7.2782503587695145E-4</v>
      </c>
      <c r="P22" s="4"/>
      <c r="Q22">
        <v>1.4538789999999999</v>
      </c>
      <c r="R22" s="6">
        <v>64547027.247254603</v>
      </c>
      <c r="S22" s="6">
        <v>64625659.6839571</v>
      </c>
      <c r="T22" s="4">
        <f t="shared" si="3"/>
        <v>1.2167370837998161E-3</v>
      </c>
      <c r="U22" s="4"/>
      <c r="V22">
        <v>1.4538789999999999</v>
      </c>
      <c r="W22" s="6">
        <v>66397167.617989004</v>
      </c>
      <c r="X22" s="6">
        <v>66409625.486004204</v>
      </c>
      <c r="Y22" s="4">
        <f t="shared" si="4"/>
        <v>1.8759130056870128E-4</v>
      </c>
      <c r="AA22">
        <v>1.4538789999999999</v>
      </c>
      <c r="AB22" s="4">
        <v>7.9829604820238764E-3</v>
      </c>
      <c r="AC22" s="4">
        <v>2.2880524052212971E-3</v>
      </c>
      <c r="AD22" s="4">
        <v>7.2782503587695145E-4</v>
      </c>
      <c r="AE22" s="4">
        <v>1.2167370837998161E-3</v>
      </c>
      <c r="AF22" s="4">
        <v>1.8759130056870128E-4</v>
      </c>
    </row>
    <row r="23" spans="1:32" x14ac:dyDescent="0.2">
      <c r="A23">
        <v>2.4178790000000001</v>
      </c>
      <c r="B23">
        <v>1559690.0067383801</v>
      </c>
      <c r="C23">
        <v>1561776.9769945401</v>
      </c>
      <c r="D23" s="4">
        <f t="shared" si="0"/>
        <v>1.3362793067779417E-3</v>
      </c>
      <c r="F23">
        <v>2.4178790000000001</v>
      </c>
      <c r="G23">
        <v>53737951.714267701</v>
      </c>
      <c r="H23">
        <v>53869058.916631199</v>
      </c>
      <c r="I23" s="4">
        <f t="shared" si="1"/>
        <v>2.4338127489177516E-3</v>
      </c>
      <c r="L23">
        <v>2.4178790000000001</v>
      </c>
      <c r="M23">
        <v>56760440.139476702</v>
      </c>
      <c r="N23">
        <v>56784108.666038103</v>
      </c>
      <c r="O23" s="4">
        <f t="shared" si="2"/>
        <v>4.1681602683247973E-4</v>
      </c>
      <c r="P23" s="4"/>
      <c r="Q23">
        <v>2.4178790000000001</v>
      </c>
      <c r="R23" s="6">
        <v>56154336.158465497</v>
      </c>
      <c r="S23" s="6">
        <v>56193740.947261699</v>
      </c>
      <c r="T23" s="4">
        <f t="shared" si="3"/>
        <v>7.012309223759115E-4</v>
      </c>
      <c r="U23" s="4"/>
      <c r="V23">
        <v>2.4178790000000001</v>
      </c>
      <c r="W23" s="6">
        <v>57669685.426259898</v>
      </c>
      <c r="X23" s="6">
        <v>57675845.181993298</v>
      </c>
      <c r="Y23" s="4">
        <f t="shared" si="4"/>
        <v>1.0679957465666566E-4</v>
      </c>
      <c r="AA23">
        <v>2.4178790000000001</v>
      </c>
      <c r="AB23" s="4">
        <v>2.4338127489177516E-3</v>
      </c>
      <c r="AC23" s="4">
        <v>1.3362793067779417E-3</v>
      </c>
      <c r="AD23" s="4">
        <v>4.1681602683247973E-4</v>
      </c>
      <c r="AE23" s="4">
        <v>7.012309223759115E-4</v>
      </c>
      <c r="AF23" s="4">
        <v>1.0679957465666566E-4</v>
      </c>
    </row>
    <row r="24" spans="1:32" x14ac:dyDescent="0.2">
      <c r="A24">
        <v>4.087879</v>
      </c>
      <c r="B24">
        <v>1335629.7391474899</v>
      </c>
      <c r="C24">
        <v>1336583.5323848501</v>
      </c>
      <c r="D24" s="4">
        <f t="shared" si="0"/>
        <v>7.1360540830422503E-4</v>
      </c>
      <c r="F24">
        <v>4.087879</v>
      </c>
      <c r="G24">
        <v>45238790.194775097</v>
      </c>
      <c r="H24">
        <v>45252971.1171607</v>
      </c>
      <c r="I24" s="4">
        <f t="shared" si="1"/>
        <v>3.1336997407062058E-4</v>
      </c>
      <c r="L24">
        <v>4.087879</v>
      </c>
      <c r="M24">
        <v>48557785.059942</v>
      </c>
      <c r="N24">
        <v>48568539.5864994</v>
      </c>
      <c r="O24" s="4">
        <f t="shared" si="2"/>
        <v>2.2142989369172342E-4</v>
      </c>
      <c r="P24" s="4"/>
      <c r="Q24">
        <v>4.087879</v>
      </c>
      <c r="R24" s="6">
        <v>48066660.923266001</v>
      </c>
      <c r="S24" s="6">
        <v>48084423.356837399</v>
      </c>
      <c r="T24" s="4">
        <f t="shared" si="3"/>
        <v>3.6940098957997627E-4</v>
      </c>
      <c r="U24" s="4"/>
      <c r="V24">
        <v>4.087879</v>
      </c>
      <c r="W24" s="6">
        <v>49265221.050933897</v>
      </c>
      <c r="X24" s="6">
        <v>49268065.922972403</v>
      </c>
      <c r="Y24" s="4">
        <f t="shared" si="4"/>
        <v>5.7742718030656089E-5</v>
      </c>
      <c r="AA24">
        <v>4.087879</v>
      </c>
      <c r="AB24" s="4">
        <v>3.1336997407062058E-4</v>
      </c>
      <c r="AC24" s="4">
        <v>7.1360540830422503E-4</v>
      </c>
      <c r="AD24" s="4">
        <v>2.2142989369172342E-4</v>
      </c>
      <c r="AE24" s="4">
        <v>3.6940098957997627E-4</v>
      </c>
      <c r="AF24" s="4">
        <v>5.7742718030656089E-5</v>
      </c>
    </row>
    <row r="25" spans="1:32" x14ac:dyDescent="0.2">
      <c r="A25">
        <v>7.337879</v>
      </c>
      <c r="B25">
        <v>1114919.36944371</v>
      </c>
      <c r="C25">
        <v>1115296.6651501099</v>
      </c>
      <c r="D25" s="4">
        <f t="shared" si="0"/>
        <v>3.3829179104482334E-4</v>
      </c>
      <c r="F25">
        <v>7.337879</v>
      </c>
      <c r="G25">
        <v>37366176.512455501</v>
      </c>
      <c r="H25">
        <v>37357313.025223598</v>
      </c>
      <c r="I25" s="4">
        <f t="shared" si="1"/>
        <v>-2.372624397776726E-4</v>
      </c>
      <c r="L25">
        <v>7.337879</v>
      </c>
      <c r="M25">
        <v>40448606.516601197</v>
      </c>
      <c r="N25">
        <v>40453088.981234603</v>
      </c>
      <c r="O25" s="4">
        <f t="shared" si="2"/>
        <v>1.108064858899783E-4</v>
      </c>
      <c r="P25" s="4"/>
      <c r="Q25">
        <v>7.337879</v>
      </c>
      <c r="R25" s="6">
        <v>40067852.185102999</v>
      </c>
      <c r="S25" s="6">
        <v>40074957.9226586</v>
      </c>
      <c r="T25" s="4">
        <f t="shared" si="3"/>
        <v>1.7731116697150865E-4</v>
      </c>
      <c r="U25" s="4"/>
      <c r="V25">
        <v>7.337879</v>
      </c>
      <c r="W25" s="6">
        <v>40976850.004511401</v>
      </c>
      <c r="X25" s="6">
        <v>40978121.957071297</v>
      </c>
      <c r="Y25" s="4">
        <f t="shared" si="4"/>
        <v>3.1039796338844217E-5</v>
      </c>
      <c r="AA25">
        <v>7.337879</v>
      </c>
      <c r="AB25" s="4">
        <v>-2.372624397776726E-4</v>
      </c>
      <c r="AC25" s="4">
        <v>3.3829179104482334E-4</v>
      </c>
      <c r="AD25" s="4">
        <v>1.108064858899783E-4</v>
      </c>
      <c r="AE25" s="4">
        <v>1.7731116697150865E-4</v>
      </c>
      <c r="AF25" s="4">
        <v>3.1039796338844217E-5</v>
      </c>
    </row>
    <row r="26" spans="1:32" x14ac:dyDescent="0.2">
      <c r="A26">
        <v>9.9978789999999993</v>
      </c>
      <c r="B26">
        <v>1000165.56071021</v>
      </c>
      <c r="C26">
        <v>1000402.40678785</v>
      </c>
      <c r="D26" s="4">
        <f t="shared" si="0"/>
        <v>2.3675080750798865E-4</v>
      </c>
      <c r="F26">
        <v>9.9978789999999993</v>
      </c>
      <c r="G26">
        <v>33400668.149372</v>
      </c>
      <c r="H26">
        <v>33394318.020332798</v>
      </c>
      <c r="I26" s="4">
        <f t="shared" si="1"/>
        <v>-1.9015597310103721E-4</v>
      </c>
      <c r="L26">
        <v>9.9978789999999993</v>
      </c>
      <c r="M26">
        <v>36235726.124676302</v>
      </c>
      <c r="N26">
        <v>36238708.734232597</v>
      </c>
      <c r="O26" s="4">
        <f t="shared" si="2"/>
        <v>8.2304520786566558E-5</v>
      </c>
      <c r="P26" s="4"/>
      <c r="Q26">
        <v>9.9978789999999993</v>
      </c>
      <c r="R26" s="6">
        <v>35909826.761078298</v>
      </c>
      <c r="S26" s="6">
        <v>35914373.987949297</v>
      </c>
      <c r="T26" s="4">
        <f t="shared" si="3"/>
        <v>1.2661300660633861E-4</v>
      </c>
      <c r="U26" s="4"/>
      <c r="V26">
        <v>9.9978789999999993</v>
      </c>
      <c r="W26" s="6">
        <v>36678668.206310302</v>
      </c>
      <c r="X26" s="6">
        <v>36679573.527434997</v>
      </c>
      <c r="Y26" s="4">
        <f t="shared" si="4"/>
        <v>2.4681887972827544E-5</v>
      </c>
      <c r="AA26">
        <v>9.9978789999999993</v>
      </c>
      <c r="AB26" s="4">
        <v>-1.9015597310103721E-4</v>
      </c>
      <c r="AC26" s="4">
        <v>2.3675080750798865E-4</v>
      </c>
      <c r="AD26" s="4">
        <v>8.2304520786566558E-5</v>
      </c>
      <c r="AE26" s="4">
        <v>1.2661300660633861E-4</v>
      </c>
      <c r="AF26" s="4">
        <v>2.4681887972827544E-5</v>
      </c>
    </row>
    <row r="27" spans="1:32" x14ac:dyDescent="0.2">
      <c r="A27">
        <v>15.117879</v>
      </c>
      <c r="B27">
        <v>871815.52471107</v>
      </c>
      <c r="C27">
        <v>871964.45872765395</v>
      </c>
      <c r="D27" s="4">
        <f t="shared" si="0"/>
        <v>1.7080285221862527E-4</v>
      </c>
      <c r="F27">
        <v>15.117879</v>
      </c>
      <c r="G27">
        <v>29049337.0562163</v>
      </c>
      <c r="H27">
        <v>29045644.350737799</v>
      </c>
      <c r="I27" s="4">
        <f t="shared" si="1"/>
        <v>-1.2713456909096854E-4</v>
      </c>
      <c r="L27">
        <v>15.117879</v>
      </c>
      <c r="M27">
        <v>31531499.684949201</v>
      </c>
      <c r="N27">
        <v>31533539.178249098</v>
      </c>
      <c r="O27" s="4">
        <f t="shared" si="2"/>
        <v>6.4676955173637547E-5</v>
      </c>
      <c r="P27" s="4"/>
      <c r="Q27">
        <v>15.117879</v>
      </c>
      <c r="R27" s="6">
        <v>31264335.630972002</v>
      </c>
      <c r="S27" s="6">
        <v>31267309.669722602</v>
      </c>
      <c r="T27" s="4">
        <f t="shared" si="3"/>
        <v>9.5116554062850872E-5</v>
      </c>
      <c r="U27" s="4"/>
      <c r="V27">
        <v>15.117879</v>
      </c>
      <c r="W27" s="6">
        <v>31887093.333666001</v>
      </c>
      <c r="X27" s="6">
        <v>31887758.043087699</v>
      </c>
      <c r="Y27" s="4">
        <f t="shared" si="4"/>
        <v>2.0845285541863074E-5</v>
      </c>
      <c r="AA27">
        <v>15.117879</v>
      </c>
      <c r="AB27" s="4">
        <v>-1.2713456909096854E-4</v>
      </c>
      <c r="AC27" s="4">
        <v>1.7080285221862527E-4</v>
      </c>
      <c r="AD27" s="4">
        <v>6.4676955173637547E-5</v>
      </c>
      <c r="AE27" s="4">
        <v>9.5116554062850872E-5</v>
      </c>
      <c r="AF27" s="4">
        <v>2.0845285541863074E-5</v>
      </c>
    </row>
    <row r="28" spans="1:32" x14ac:dyDescent="0.2">
      <c r="A28">
        <v>19.997879000000001</v>
      </c>
      <c r="B28">
        <v>791252.12466191396</v>
      </c>
      <c r="C28">
        <v>791379.97713484697</v>
      </c>
      <c r="D28" s="4">
        <f t="shared" si="0"/>
        <v>1.6155636562336715E-4</v>
      </c>
      <c r="F28">
        <v>19.997879000000001</v>
      </c>
      <c r="G28">
        <v>26339180.1499331</v>
      </c>
      <c r="H28">
        <v>26338405.8990754</v>
      </c>
      <c r="I28" s="4">
        <f t="shared" si="1"/>
        <v>-2.93962687288847E-5</v>
      </c>
      <c r="L28">
        <v>19.997879000000001</v>
      </c>
      <c r="M28">
        <v>28583666.742054898</v>
      </c>
      <c r="N28">
        <v>28585447.048707198</v>
      </c>
      <c r="O28" s="4">
        <f t="shared" si="2"/>
        <v>6.2280175267735607E-5</v>
      </c>
      <c r="P28" s="4"/>
      <c r="Q28">
        <v>19.997879000000001</v>
      </c>
      <c r="R28" s="6">
        <v>28351938.877122302</v>
      </c>
      <c r="S28" s="6">
        <v>28354513.502398498</v>
      </c>
      <c r="T28" s="4">
        <f t="shared" si="3"/>
        <v>9.080125024818223E-5</v>
      </c>
      <c r="U28" s="4"/>
      <c r="V28">
        <v>19.997879000000001</v>
      </c>
      <c r="W28" s="6">
        <v>28888232.442572899</v>
      </c>
      <c r="X28" s="6">
        <v>28888824.638415601</v>
      </c>
      <c r="Y28" s="4">
        <f t="shared" si="4"/>
        <v>2.0499132453954365E-5</v>
      </c>
      <c r="AA28">
        <v>19.997879000000001</v>
      </c>
      <c r="AB28" s="4">
        <v>-2.93962687288847E-5</v>
      </c>
      <c r="AC28" s="4">
        <v>1.6155636562336715E-4</v>
      </c>
      <c r="AD28" s="4">
        <v>6.2280175267735607E-5</v>
      </c>
      <c r="AE28" s="4">
        <v>9.080125024818223E-5</v>
      </c>
      <c r="AF28" s="4">
        <v>2.0499132453954365E-5</v>
      </c>
    </row>
    <row r="29" spans="1:32" x14ac:dyDescent="0.2">
      <c r="A29">
        <v>30.997879000000001</v>
      </c>
      <c r="B29">
        <v>689133.00579298194</v>
      </c>
      <c r="C29">
        <v>689246.64676794398</v>
      </c>
      <c r="D29" s="4">
        <f t="shared" si="0"/>
        <v>1.6487708064294267E-4</v>
      </c>
      <c r="F29">
        <v>30.997879000000001</v>
      </c>
      <c r="G29">
        <v>22930872.7258294</v>
      </c>
      <c r="H29">
        <v>22933221.332912099</v>
      </c>
      <c r="I29" s="4">
        <f t="shared" si="1"/>
        <v>1.0241069270665188E-4</v>
      </c>
      <c r="L29">
        <v>30.997879000000001</v>
      </c>
      <c r="M29">
        <v>24853369.061117701</v>
      </c>
      <c r="N29">
        <v>24854919.576652199</v>
      </c>
      <c r="O29" s="4">
        <f t="shared" si="2"/>
        <v>6.2382641380754862E-5</v>
      </c>
      <c r="P29" s="4"/>
      <c r="Q29">
        <v>30.997879000000001</v>
      </c>
      <c r="R29" s="6">
        <v>24665041.223742299</v>
      </c>
      <c r="S29" s="6">
        <v>24667306.357469101</v>
      </c>
      <c r="T29" s="4">
        <f t="shared" si="3"/>
        <v>9.1827364284380222E-5</v>
      </c>
      <c r="U29" s="4"/>
      <c r="V29">
        <v>30.997879000000001</v>
      </c>
      <c r="W29" s="6">
        <v>25097566.035544701</v>
      </c>
      <c r="X29" s="6">
        <v>25098080.549748398</v>
      </c>
      <c r="Y29" s="4">
        <f t="shared" si="4"/>
        <v>2.0500141541804116E-5</v>
      </c>
      <c r="AA29">
        <v>30.997879000000001</v>
      </c>
      <c r="AB29" s="4">
        <v>1.0241069270665188E-4</v>
      </c>
      <c r="AC29" s="4">
        <v>1.6487708064294267E-4</v>
      </c>
      <c r="AD29" s="4">
        <v>6.2382641380754862E-5</v>
      </c>
      <c r="AE29" s="4">
        <v>9.1827364284380222E-5</v>
      </c>
      <c r="AF29" s="4">
        <v>2.0500141541804116E-5</v>
      </c>
    </row>
    <row r="30" spans="1:32" x14ac:dyDescent="0.2">
      <c r="A30">
        <v>40.997878999999998</v>
      </c>
      <c r="B30">
        <v>628742.17592734005</v>
      </c>
      <c r="C30">
        <v>628854.69960373105</v>
      </c>
      <c r="D30" s="4">
        <f t="shared" si="0"/>
        <v>1.7893430145612108E-4</v>
      </c>
      <c r="F30">
        <v>40.997878999999998</v>
      </c>
      <c r="G30">
        <v>20927853.936698701</v>
      </c>
      <c r="H30">
        <v>20932459.884091899</v>
      </c>
      <c r="I30" s="4">
        <f t="shared" si="1"/>
        <v>2.2003851523909817E-4</v>
      </c>
      <c r="L30">
        <v>40.997878999999998</v>
      </c>
      <c r="M30">
        <v>22650299.816329699</v>
      </c>
      <c r="N30">
        <v>22651777.562870301</v>
      </c>
      <c r="O30" s="4">
        <f t="shared" si="2"/>
        <v>6.52375530574054E-5</v>
      </c>
      <c r="P30" s="4"/>
      <c r="Q30">
        <v>40.997878999999998</v>
      </c>
      <c r="R30" s="6">
        <v>22486912.573510099</v>
      </c>
      <c r="S30" s="6">
        <v>22489110.041249</v>
      </c>
      <c r="T30" s="4">
        <f t="shared" si="3"/>
        <v>9.7712525523232789E-5</v>
      </c>
      <c r="U30" s="4"/>
      <c r="V30">
        <v>40.997878999999998</v>
      </c>
      <c r="W30" s="6">
        <v>22860597.708797999</v>
      </c>
      <c r="X30" s="6">
        <v>22861079.722147901</v>
      </c>
      <c r="Y30" s="4">
        <f t="shared" si="4"/>
        <v>2.1084452517564534E-5</v>
      </c>
      <c r="AA30">
        <v>40.997878999999998</v>
      </c>
      <c r="AB30" s="4">
        <v>2.2003851523909817E-4</v>
      </c>
      <c r="AC30" s="4">
        <v>1.7893430145612108E-4</v>
      </c>
      <c r="AD30" s="4">
        <v>6.52375530574054E-5</v>
      </c>
      <c r="AE30" s="4">
        <v>9.7712525523232789E-5</v>
      </c>
      <c r="AF30" s="4">
        <v>2.1084452517564534E-5</v>
      </c>
    </row>
    <row r="32" spans="1:32" x14ac:dyDescent="0.2">
      <c r="AA32" s="10" t="s">
        <v>42</v>
      </c>
      <c r="AB32" s="10"/>
    </row>
    <row r="33" spans="26:29" x14ac:dyDescent="0.2">
      <c r="Z33" s="2" t="s">
        <v>43</v>
      </c>
      <c r="AA33" t="s">
        <v>14</v>
      </c>
      <c r="AB33" t="s">
        <v>44</v>
      </c>
      <c r="AC33" s="2" t="s">
        <v>16</v>
      </c>
    </row>
    <row r="34" spans="26:29" x14ac:dyDescent="0.2">
      <c r="Z34" s="2" t="s">
        <v>38</v>
      </c>
      <c r="AA34">
        <v>13.773755</v>
      </c>
      <c r="AB34">
        <v>19.453471</v>
      </c>
      <c r="AC34" s="7">
        <f>ABS(AA34-AB34)/AA34</f>
        <v>0.41235785012874132</v>
      </c>
    </row>
    <row r="35" spans="26:29" x14ac:dyDescent="0.2">
      <c r="Z35" s="2" t="s">
        <v>45</v>
      </c>
      <c r="AA35">
        <v>59.029327000000002</v>
      </c>
      <c r="AB35">
        <v>76.833567000000002</v>
      </c>
      <c r="AC35" s="7">
        <f>ABS(AA35-AB35)/AA35</f>
        <v>0.30161685563516588</v>
      </c>
    </row>
    <row r="36" spans="26:29" x14ac:dyDescent="0.2">
      <c r="Z36" s="2" t="s">
        <v>46</v>
      </c>
      <c r="AA36">
        <v>193.19711100000001</v>
      </c>
      <c r="AB36">
        <v>227.79465200000001</v>
      </c>
      <c r="AC36" s="7">
        <f>ABS(AA36-AB36)/AA36</f>
        <v>0.17907897701430953</v>
      </c>
    </row>
    <row r="37" spans="26:29" x14ac:dyDescent="0.2">
      <c r="Z37" s="2" t="s">
        <v>41</v>
      </c>
      <c r="AA37">
        <v>566.58314099999996</v>
      </c>
      <c r="AB37">
        <v>689.41802900000005</v>
      </c>
      <c r="AC37" s="7">
        <f>ABS(AA37-AB37)/AA37</f>
        <v>0.21679940526151326</v>
      </c>
    </row>
  </sheetData>
  <mergeCells count="6">
    <mergeCell ref="AA32:AB32"/>
    <mergeCell ref="A1:C1"/>
    <mergeCell ref="F1:H1"/>
    <mergeCell ref="L1:N1"/>
    <mergeCell ref="Q1:S1"/>
    <mergeCell ref="V1:X1"/>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E52474-19B3-4D74-BCC6-E875A8099474}">
  <dimension ref="A1:M30"/>
  <sheetViews>
    <sheetView workbookViewId="0">
      <selection activeCell="E41" sqref="E41"/>
    </sheetView>
  </sheetViews>
  <sheetFormatPr baseColWidth="10" defaultColWidth="8.83203125" defaultRowHeight="15" x14ac:dyDescent="0.2"/>
  <cols>
    <col min="4" max="4" width="14.33203125" customWidth="1"/>
    <col min="5" max="5" width="15.5" customWidth="1"/>
  </cols>
  <sheetData>
    <row r="1" spans="1:13" x14ac:dyDescent="0.2">
      <c r="A1" s="10" t="s">
        <v>17</v>
      </c>
      <c r="B1" s="10"/>
      <c r="C1" s="10"/>
      <c r="D1" s="10"/>
      <c r="E1" s="10"/>
      <c r="I1" s="10"/>
      <c r="J1" s="10"/>
      <c r="K1" s="10"/>
      <c r="L1" s="10"/>
      <c r="M1" s="10"/>
    </row>
    <row r="2" spans="1:13" x14ac:dyDescent="0.2">
      <c r="A2" t="s">
        <v>13</v>
      </c>
      <c r="B2" t="s">
        <v>18</v>
      </c>
      <c r="C2" t="s">
        <v>14</v>
      </c>
      <c r="D2" t="s">
        <v>19</v>
      </c>
      <c r="E2" t="s">
        <v>12</v>
      </c>
      <c r="F2" t="s">
        <v>20</v>
      </c>
    </row>
    <row r="3" spans="1:13" x14ac:dyDescent="0.2">
      <c r="A3" s="5">
        <v>9.9999999999999995E-7</v>
      </c>
      <c r="B3">
        <v>239453777.67593601</v>
      </c>
      <c r="C3">
        <v>223945577.885535</v>
      </c>
      <c r="D3">
        <v>240622049.33626401</v>
      </c>
      <c r="E3">
        <v>240786877.31477699</v>
      </c>
      <c r="F3" s="4">
        <f>ABS((E3-C3)/E3)</f>
        <v>6.9942762732977407E-2</v>
      </c>
      <c r="I3" s="5"/>
    </row>
    <row r="4" spans="1:13" x14ac:dyDescent="0.2">
      <c r="A4" s="5">
        <v>3.4999999999999999E-6</v>
      </c>
      <c r="B4">
        <v>226218554.47449401</v>
      </c>
      <c r="C4">
        <v>194264950.90510899</v>
      </c>
      <c r="D4">
        <v>227155572.20358399</v>
      </c>
      <c r="E4">
        <v>228369264.86774701</v>
      </c>
      <c r="F4" s="4">
        <f t="shared" ref="F4:F30" si="0">ABS((E4-C4)/E4)</f>
        <v>0.1493384584059001</v>
      </c>
      <c r="I4" s="5"/>
    </row>
    <row r="5" spans="1:13" x14ac:dyDescent="0.2">
      <c r="A5" s="5">
        <v>1.1E-5</v>
      </c>
      <c r="B5">
        <v>213410657.52915901</v>
      </c>
      <c r="C5">
        <v>163337892.589371</v>
      </c>
      <c r="D5">
        <v>214385174.22452</v>
      </c>
      <c r="E5">
        <v>216112948.60690001</v>
      </c>
      <c r="F5" s="4">
        <f t="shared" si="0"/>
        <v>0.24420126770619621</v>
      </c>
      <c r="I5" s="5"/>
    </row>
    <row r="6" spans="1:13" x14ac:dyDescent="0.2">
      <c r="A6" s="5">
        <v>3.3500000000000001E-5</v>
      </c>
      <c r="B6">
        <v>200191599.08239001</v>
      </c>
      <c r="C6">
        <v>131031116.51003499</v>
      </c>
      <c r="D6">
        <v>201434130.078201</v>
      </c>
      <c r="E6">
        <v>203336078.80927101</v>
      </c>
      <c r="F6" s="4">
        <f t="shared" si="0"/>
        <v>0.35559337389926743</v>
      </c>
      <c r="I6" s="5"/>
    </row>
    <row r="7" spans="1:13" x14ac:dyDescent="0.2">
      <c r="A7">
        <v>1.01E-4</v>
      </c>
      <c r="B7">
        <v>186157645.75669301</v>
      </c>
      <c r="C7">
        <v>98914493.000652805</v>
      </c>
      <c r="D7">
        <v>187611569.502157</v>
      </c>
      <c r="E7">
        <v>189602083.814401</v>
      </c>
      <c r="F7" s="4">
        <f t="shared" si="0"/>
        <v>0.47830482128308827</v>
      </c>
    </row>
    <row r="8" spans="1:13" x14ac:dyDescent="0.2">
      <c r="A8">
        <v>2.5000000000000001E-4</v>
      </c>
      <c r="B8">
        <v>173401161.560738</v>
      </c>
      <c r="C8">
        <v>74185030.721122399</v>
      </c>
      <c r="D8">
        <v>175093695.416215</v>
      </c>
      <c r="E8">
        <v>177333716.547584</v>
      </c>
      <c r="F8" s="4">
        <f t="shared" si="0"/>
        <v>0.58166426461142651</v>
      </c>
    </row>
    <row r="9" spans="1:13" x14ac:dyDescent="0.2">
      <c r="A9">
        <v>5.4199999999999995E-4</v>
      </c>
      <c r="B9">
        <v>162067173.75394401</v>
      </c>
      <c r="C9">
        <v>59307708.748506099</v>
      </c>
      <c r="D9">
        <v>163801393.78213501</v>
      </c>
      <c r="E9">
        <v>166281897.37864801</v>
      </c>
      <c r="F9" s="4">
        <f t="shared" si="0"/>
        <v>0.64333033430900877</v>
      </c>
    </row>
    <row r="10" spans="1:13" x14ac:dyDescent="0.2">
      <c r="A10">
        <v>1.109E-3</v>
      </c>
      <c r="B10">
        <v>151201901.457219</v>
      </c>
      <c r="C10">
        <v>52904455.188209802</v>
      </c>
      <c r="D10">
        <v>153050618.197759</v>
      </c>
      <c r="E10">
        <v>155692530.43431699</v>
      </c>
      <c r="F10" s="4">
        <f t="shared" si="0"/>
        <v>0.66019914352584219</v>
      </c>
    </row>
    <row r="11" spans="1:13" x14ac:dyDescent="0.2">
      <c r="A11">
        <v>2.209E-3</v>
      </c>
      <c r="B11">
        <v>140436131.60838899</v>
      </c>
      <c r="C11">
        <v>51143580.115356296</v>
      </c>
      <c r="D11">
        <v>142449188.877518</v>
      </c>
      <c r="E11">
        <v>145193266.82502699</v>
      </c>
      <c r="F11" s="4">
        <f t="shared" si="0"/>
        <v>0.64775515260642469</v>
      </c>
    </row>
    <row r="12" spans="1:13" x14ac:dyDescent="0.2">
      <c r="A12">
        <v>4.339E-3</v>
      </c>
      <c r="B12">
        <v>129734774.67297199</v>
      </c>
      <c r="C12">
        <v>50809307.4066502</v>
      </c>
      <c r="D12">
        <v>131745362.03704201</v>
      </c>
      <c r="E12">
        <v>134561430.73423299</v>
      </c>
      <c r="F12" s="4">
        <f t="shared" si="0"/>
        <v>0.62240809175846479</v>
      </c>
    </row>
    <row r="13" spans="1:13" x14ac:dyDescent="0.2">
      <c r="A13">
        <v>8.3389999999999992E-3</v>
      </c>
      <c r="B13">
        <v>118846492.56552599</v>
      </c>
      <c r="C13">
        <v>50661310.925934702</v>
      </c>
      <c r="D13">
        <v>120931323.811685</v>
      </c>
      <c r="E13">
        <v>123822993.590672</v>
      </c>
      <c r="F13" s="4">
        <f t="shared" si="0"/>
        <v>0.59085700113657091</v>
      </c>
    </row>
    <row r="14" spans="1:13" x14ac:dyDescent="0.2">
      <c r="A14">
        <v>1.7679E-2</v>
      </c>
      <c r="B14">
        <v>105679123.723546</v>
      </c>
      <c r="C14">
        <v>50370035.6782877</v>
      </c>
      <c r="D14">
        <v>108023805.62624601</v>
      </c>
      <c r="E14">
        <v>110842468.68977199</v>
      </c>
      <c r="F14" s="4">
        <f t="shared" si="0"/>
        <v>0.54557096865765131</v>
      </c>
    </row>
    <row r="15" spans="1:13" x14ac:dyDescent="0.2">
      <c r="A15">
        <v>4.0078999999999997E-2</v>
      </c>
      <c r="B15">
        <v>90664407.457729504</v>
      </c>
      <c r="C15">
        <v>49691015.196425699</v>
      </c>
      <c r="D15">
        <v>93056580.453927293</v>
      </c>
      <c r="E15">
        <v>95734687.508275896</v>
      </c>
      <c r="F15" s="4">
        <f t="shared" si="0"/>
        <v>0.48095077667506775</v>
      </c>
    </row>
    <row r="16" spans="1:13" x14ac:dyDescent="0.2">
      <c r="A16">
        <v>7.1679000000000007E-2</v>
      </c>
      <c r="B16">
        <v>79005755.203693897</v>
      </c>
      <c r="C16">
        <v>48767135.5290685</v>
      </c>
      <c r="D16">
        <v>81377598.754757598</v>
      </c>
      <c r="E16">
        <v>84230706.755595699</v>
      </c>
      <c r="F16" s="4">
        <f t="shared" si="0"/>
        <v>0.4210290117762932</v>
      </c>
    </row>
    <row r="17" spans="1:6" x14ac:dyDescent="0.2">
      <c r="A17">
        <v>0.119979</v>
      </c>
      <c r="B17">
        <v>68545051.912220806</v>
      </c>
      <c r="C17">
        <v>47428361.422041297</v>
      </c>
      <c r="D17">
        <v>70967946.964907005</v>
      </c>
      <c r="E17">
        <v>73819999.680438295</v>
      </c>
      <c r="F17" s="4">
        <f t="shared" si="0"/>
        <v>0.35751338895481694</v>
      </c>
    </row>
    <row r="18" spans="1:6" x14ac:dyDescent="0.2">
      <c r="A18">
        <v>0.199879</v>
      </c>
      <c r="B18">
        <v>58613861.8110006</v>
      </c>
      <c r="C18">
        <v>45392073.848962702</v>
      </c>
      <c r="D18">
        <v>60983430.350037202</v>
      </c>
      <c r="E18">
        <v>63570262.350608699</v>
      </c>
      <c r="F18" s="4">
        <f t="shared" si="0"/>
        <v>0.28595427845472682</v>
      </c>
    </row>
    <row r="19" spans="1:6" x14ac:dyDescent="0.2">
      <c r="A19">
        <v>0.34287899999999999</v>
      </c>
      <c r="B19">
        <v>49028088.425796099</v>
      </c>
      <c r="C19">
        <v>42221043.436436802</v>
      </c>
      <c r="D19">
        <v>51097399.762749597</v>
      </c>
      <c r="E19">
        <v>53090248.950866498</v>
      </c>
      <c r="F19" s="4">
        <f t="shared" si="0"/>
        <v>0.20473073171099337</v>
      </c>
    </row>
    <row r="20" spans="1:6" x14ac:dyDescent="0.2">
      <c r="A20">
        <v>0.61287899999999995</v>
      </c>
      <c r="B20">
        <v>39769876.685023598</v>
      </c>
      <c r="C20">
        <v>37477236.123953901</v>
      </c>
      <c r="D20">
        <v>41482631.857657701</v>
      </c>
      <c r="E20">
        <v>42538721.024993397</v>
      </c>
      <c r="F20" s="4">
        <f t="shared" si="0"/>
        <v>0.11898535684854389</v>
      </c>
    </row>
    <row r="21" spans="1:6" x14ac:dyDescent="0.2">
      <c r="A21">
        <v>0.99987899999999996</v>
      </c>
      <c r="B21">
        <v>32589160.4406133</v>
      </c>
      <c r="C21">
        <v>32434425.456874199</v>
      </c>
      <c r="D21">
        <v>34104653.756624199</v>
      </c>
      <c r="E21">
        <v>34280118.050189897</v>
      </c>
      <c r="F21" s="4">
        <f t="shared" si="0"/>
        <v>5.3841488836572832E-2</v>
      </c>
    </row>
    <row r="22" spans="1:6" x14ac:dyDescent="0.2">
      <c r="A22">
        <v>1.4538789999999999</v>
      </c>
      <c r="B22">
        <v>27605127.0849819</v>
      </c>
      <c r="C22">
        <v>28113704.944441698</v>
      </c>
      <c r="D22">
        <v>28985440.003780201</v>
      </c>
      <c r="E22">
        <v>28481175.3242683</v>
      </c>
      <c r="F22" s="4">
        <f t="shared" si="0"/>
        <v>1.2902219646584832E-2</v>
      </c>
    </row>
    <row r="23" spans="1:6" x14ac:dyDescent="0.2">
      <c r="A23">
        <v>2.4178790000000001</v>
      </c>
      <c r="B23">
        <v>22231737.326801199</v>
      </c>
      <c r="C23">
        <v>22541981.514810499</v>
      </c>
      <c r="D23">
        <v>23338266.123469401</v>
      </c>
      <c r="E23">
        <v>22107873.6725142</v>
      </c>
      <c r="F23" s="4">
        <f t="shared" si="0"/>
        <v>1.9635893018332507E-2</v>
      </c>
    </row>
    <row r="24" spans="1:6" x14ac:dyDescent="0.2">
      <c r="A24">
        <v>4.087879</v>
      </c>
      <c r="B24">
        <v>17715736.951184701</v>
      </c>
      <c r="C24">
        <v>17526089.304646999</v>
      </c>
      <c r="D24">
        <v>18513603.872660398</v>
      </c>
      <c r="E24">
        <v>17007362.9888593</v>
      </c>
      <c r="F24" s="4">
        <f t="shared" si="0"/>
        <v>3.0500102580717045E-2</v>
      </c>
    </row>
    <row r="25" spans="1:6" x14ac:dyDescent="0.2">
      <c r="A25">
        <v>7.337879</v>
      </c>
      <c r="B25">
        <v>13665235.146553099</v>
      </c>
      <c r="C25">
        <v>13307323.3690261</v>
      </c>
      <c r="D25">
        <v>14264726.763287799</v>
      </c>
      <c r="E25">
        <v>12982633.5642647</v>
      </c>
      <c r="F25" s="4">
        <f t="shared" si="0"/>
        <v>2.5009548575346388E-2</v>
      </c>
    </row>
    <row r="26" spans="1:6" x14ac:dyDescent="0.2">
      <c r="A26">
        <v>9.9978789999999993</v>
      </c>
      <c r="B26">
        <v>11673435.019632701</v>
      </c>
      <c r="C26">
        <v>11391404.791776201</v>
      </c>
      <c r="D26">
        <v>12213074.9998952</v>
      </c>
      <c r="E26">
        <v>11185585.627317799</v>
      </c>
      <c r="F26" s="4">
        <f t="shared" si="0"/>
        <v>1.8400392372460436E-2</v>
      </c>
    </row>
    <row r="27" spans="1:6" x14ac:dyDescent="0.2">
      <c r="A27">
        <v>15.117879</v>
      </c>
      <c r="B27">
        <v>9598972.2339458</v>
      </c>
      <c r="C27">
        <v>9504228.7808705103</v>
      </c>
      <c r="D27">
        <v>10070429.696238101</v>
      </c>
      <c r="E27">
        <v>9394519.6040626802</v>
      </c>
      <c r="F27" s="4">
        <f t="shared" si="0"/>
        <v>1.1677997538095097E-2</v>
      </c>
    </row>
    <row r="28" spans="1:6" x14ac:dyDescent="0.2">
      <c r="A28">
        <v>19.997879000000001</v>
      </c>
      <c r="B28">
        <v>8382211.2687724102</v>
      </c>
      <c r="C28">
        <v>8393832.79921248</v>
      </c>
      <c r="D28">
        <v>8788882.8189402707</v>
      </c>
      <c r="E28">
        <v>8325766.7682442702</v>
      </c>
      <c r="F28" s="4">
        <f t="shared" si="0"/>
        <v>8.1753468314562736E-3</v>
      </c>
    </row>
    <row r="29" spans="1:6" x14ac:dyDescent="0.2">
      <c r="A29">
        <v>30.997879000000001</v>
      </c>
      <c r="B29">
        <v>6946335.9666026197</v>
      </c>
      <c r="C29">
        <v>7029431.0799593199</v>
      </c>
      <c r="D29">
        <v>7242257.5261127204</v>
      </c>
      <c r="E29">
        <v>6991713.6532576801</v>
      </c>
      <c r="F29" s="4">
        <f t="shared" si="0"/>
        <v>5.3945897346734063E-3</v>
      </c>
    </row>
    <row r="30" spans="1:6" x14ac:dyDescent="0.2">
      <c r="A30">
        <v>40.997878999999998</v>
      </c>
      <c r="B30">
        <v>6122620.03316807</v>
      </c>
      <c r="C30">
        <v>6228144.1323645199</v>
      </c>
      <c r="D30">
        <v>6358774.7095255898</v>
      </c>
      <c r="E30">
        <v>6203001.9211806897</v>
      </c>
      <c r="F30" s="4">
        <f t="shared" si="0"/>
        <v>4.0532328545602892E-3</v>
      </c>
    </row>
  </sheetData>
  <mergeCells count="2">
    <mergeCell ref="A1:E1"/>
    <mergeCell ref="I1:M1"/>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6A65CC-18E8-4044-8E95-51D443EE6DA5}">
  <dimension ref="A1:M30"/>
  <sheetViews>
    <sheetView workbookViewId="0">
      <selection activeCell="I24" sqref="I24"/>
    </sheetView>
  </sheetViews>
  <sheetFormatPr baseColWidth="10" defaultColWidth="8.83203125" defaultRowHeight="15" x14ac:dyDescent="0.2"/>
  <cols>
    <col min="4" max="4" width="14.33203125" customWidth="1"/>
    <col min="5" max="5" width="15.5" customWidth="1"/>
  </cols>
  <sheetData>
    <row r="1" spans="1:13" x14ac:dyDescent="0.2">
      <c r="A1" s="10" t="s">
        <v>17</v>
      </c>
      <c r="B1" s="10"/>
      <c r="C1" s="10"/>
      <c r="D1" s="10"/>
      <c r="E1" s="10"/>
      <c r="I1" s="10"/>
      <c r="J1" s="10"/>
      <c r="K1" s="10"/>
      <c r="L1" s="10"/>
      <c r="M1" s="10"/>
    </row>
    <row r="2" spans="1:13" x14ac:dyDescent="0.2">
      <c r="A2" t="s">
        <v>13</v>
      </c>
      <c r="B2" t="s">
        <v>18</v>
      </c>
      <c r="C2" t="s">
        <v>14</v>
      </c>
      <c r="D2" t="s">
        <v>19</v>
      </c>
      <c r="E2" t="s">
        <v>12</v>
      </c>
      <c r="F2" t="s">
        <v>20</v>
      </c>
    </row>
    <row r="3" spans="1:13" x14ac:dyDescent="0.2">
      <c r="A3" s="5">
        <v>9.9999999999999995E-7</v>
      </c>
      <c r="B3">
        <v>254204020.524968</v>
      </c>
      <c r="C3">
        <v>228236002.881506</v>
      </c>
      <c r="D3">
        <v>254388273.734501</v>
      </c>
      <c r="E3">
        <v>254441644.350586</v>
      </c>
      <c r="F3" s="4">
        <f>ABS((E3-C3)/E3)</f>
        <v>0.10299273743480525</v>
      </c>
      <c r="I3" s="5"/>
    </row>
    <row r="4" spans="1:13" x14ac:dyDescent="0.2">
      <c r="A4" s="5">
        <v>3.4999999999999999E-6</v>
      </c>
      <c r="B4">
        <v>251070351.95787901</v>
      </c>
      <c r="C4">
        <v>209514278.85451299</v>
      </c>
      <c r="D4">
        <v>251418460.29624599</v>
      </c>
      <c r="E4">
        <v>251758488.94991601</v>
      </c>
      <c r="F4" s="4">
        <f t="shared" ref="F4:F30" si="0">ABS((E4-C4)/E4)</f>
        <v>0.16779656674777285</v>
      </c>
      <c r="I4" s="5"/>
    </row>
    <row r="5" spans="1:13" x14ac:dyDescent="0.2">
      <c r="A5" s="5">
        <v>1.1E-5</v>
      </c>
      <c r="B5">
        <v>246738305.15193701</v>
      </c>
      <c r="C5">
        <v>200667115.29651499</v>
      </c>
      <c r="D5">
        <v>247288094.19015399</v>
      </c>
      <c r="E5">
        <v>247890118.55961499</v>
      </c>
      <c r="F5" s="4">
        <f t="shared" si="0"/>
        <v>0.19049974052008595</v>
      </c>
      <c r="I5" s="5"/>
    </row>
    <row r="6" spans="1:13" x14ac:dyDescent="0.2">
      <c r="A6" s="5">
        <v>3.3500000000000001E-5</v>
      </c>
      <c r="B6">
        <v>240788434.28529301</v>
      </c>
      <c r="C6">
        <v>198431357.84435099</v>
      </c>
      <c r="D6">
        <v>241564772.47609901</v>
      </c>
      <c r="E6">
        <v>242437288.50806999</v>
      </c>
      <c r="F6" s="4">
        <f t="shared" si="0"/>
        <v>0.18151469575710164</v>
      </c>
      <c r="I6" s="5"/>
    </row>
    <row r="7" spans="1:13" x14ac:dyDescent="0.2">
      <c r="A7">
        <v>1.01E-4</v>
      </c>
      <c r="B7">
        <v>233105146.613222</v>
      </c>
      <c r="C7">
        <v>198052351.30798599</v>
      </c>
      <c r="D7">
        <v>234094702.90424901</v>
      </c>
      <c r="E7">
        <v>235226825.88915801</v>
      </c>
      <c r="F7" s="4">
        <f t="shared" si="0"/>
        <v>0.15803671388521445</v>
      </c>
    </row>
    <row r="8" spans="1:13" x14ac:dyDescent="0.2">
      <c r="A8">
        <v>2.5000000000000001E-4</v>
      </c>
      <c r="B8">
        <v>225356412.322523</v>
      </c>
      <c r="C8">
        <v>197714188.84829101</v>
      </c>
      <c r="D8">
        <v>226526777.25935301</v>
      </c>
      <c r="E8">
        <v>227950013.74007401</v>
      </c>
      <c r="F8" s="4">
        <f t="shared" si="0"/>
        <v>0.13264234730979307</v>
      </c>
    </row>
    <row r="9" spans="1:13" x14ac:dyDescent="0.2">
      <c r="A9">
        <v>5.4199999999999995E-4</v>
      </c>
      <c r="B9">
        <v>218000532.08074301</v>
      </c>
      <c r="C9">
        <v>197082473.86582401</v>
      </c>
      <c r="D9">
        <v>219236774.52314001</v>
      </c>
      <c r="E9">
        <v>220860071.379922</v>
      </c>
      <c r="F9" s="4">
        <f t="shared" si="0"/>
        <v>0.10765910454314725</v>
      </c>
    </row>
    <row r="10" spans="1:13" x14ac:dyDescent="0.2">
      <c r="A10">
        <v>1.109E-3</v>
      </c>
      <c r="B10">
        <v>210588431.022708</v>
      </c>
      <c r="C10">
        <v>195905678.17658401</v>
      </c>
      <c r="D10">
        <v>211972241.37880501</v>
      </c>
      <c r="E10">
        <v>213620926.36052701</v>
      </c>
      <c r="F10" s="4">
        <f t="shared" si="0"/>
        <v>8.2928430682137691E-2</v>
      </c>
    </row>
    <row r="11" spans="1:13" x14ac:dyDescent="0.2">
      <c r="A11">
        <v>2.209E-3</v>
      </c>
      <c r="B11">
        <v>203026578.24944299</v>
      </c>
      <c r="C11">
        <v>193789691.31413001</v>
      </c>
      <c r="D11">
        <v>204543325.57334799</v>
      </c>
      <c r="E11">
        <v>205975888.44163099</v>
      </c>
      <c r="F11" s="4">
        <f t="shared" si="0"/>
        <v>5.916322157753081E-2</v>
      </c>
    </row>
    <row r="12" spans="1:13" x14ac:dyDescent="0.2">
      <c r="A12">
        <v>4.339E-3</v>
      </c>
      <c r="B12">
        <v>195298542.35083899</v>
      </c>
      <c r="C12">
        <v>190208093.586707</v>
      </c>
      <c r="D12">
        <v>196834407.92469299</v>
      </c>
      <c r="E12">
        <v>197712609.71359</v>
      </c>
      <c r="F12" s="4">
        <f t="shared" si="0"/>
        <v>3.7956689448154952E-2</v>
      </c>
    </row>
    <row r="13" spans="1:13" x14ac:dyDescent="0.2">
      <c r="A13">
        <v>8.3389999999999992E-3</v>
      </c>
      <c r="B13">
        <v>187285213.866786</v>
      </c>
      <c r="C13">
        <v>184808059.180307</v>
      </c>
      <c r="D13">
        <v>188940117.12841401</v>
      </c>
      <c r="E13">
        <v>188873338.017912</v>
      </c>
      <c r="F13" s="4">
        <f t="shared" si="0"/>
        <v>2.1523836451810177E-2</v>
      </c>
    </row>
    <row r="14" spans="1:13" x14ac:dyDescent="0.2">
      <c r="A14">
        <v>1.7679E-2</v>
      </c>
      <c r="B14">
        <v>177718450.687783</v>
      </c>
      <c r="C14">
        <v>176295576.519227</v>
      </c>
      <c r="D14">
        <v>179566245.477355</v>
      </c>
      <c r="E14">
        <v>178013946.10041901</v>
      </c>
      <c r="F14" s="4">
        <f t="shared" si="0"/>
        <v>9.6530053899410283E-3</v>
      </c>
    </row>
    <row r="15" spans="1:13" x14ac:dyDescent="0.2">
      <c r="A15">
        <v>4.0078999999999997E-2</v>
      </c>
      <c r="B15">
        <v>167033868.07699701</v>
      </c>
      <c r="C15">
        <v>165326804.797115</v>
      </c>
      <c r="D15">
        <v>168902298.64570999</v>
      </c>
      <c r="E15">
        <v>165968432.24741101</v>
      </c>
      <c r="F15" s="4">
        <f t="shared" si="0"/>
        <v>3.8659607830694772E-3</v>
      </c>
    </row>
    <row r="16" spans="1:13" x14ac:dyDescent="0.2">
      <c r="A16">
        <v>7.1679000000000007E-2</v>
      </c>
      <c r="B16">
        <v>158719647.84229401</v>
      </c>
      <c r="C16">
        <v>156891681.26992801</v>
      </c>
      <c r="D16">
        <v>160659817.25512201</v>
      </c>
      <c r="E16">
        <v>157249607.358417</v>
      </c>
      <c r="F16" s="4">
        <f t="shared" si="0"/>
        <v>2.2761652286557364E-3</v>
      </c>
    </row>
    <row r="17" spans="1:6" x14ac:dyDescent="0.2">
      <c r="A17">
        <v>0.119979</v>
      </c>
      <c r="B17">
        <v>151164526.80490601</v>
      </c>
      <c r="C17">
        <v>149657109.88519701</v>
      </c>
      <c r="D17">
        <v>153269008.24808201</v>
      </c>
      <c r="E17">
        <v>149910054.23748001</v>
      </c>
      <c r="F17" s="4">
        <f t="shared" si="0"/>
        <v>1.6873074562583983E-3</v>
      </c>
    </row>
    <row r="18" spans="1:6" x14ac:dyDescent="0.2">
      <c r="A18">
        <v>0.199879</v>
      </c>
      <c r="B18">
        <v>143756965.900902</v>
      </c>
      <c r="C18">
        <v>142727102.50799099</v>
      </c>
      <c r="D18">
        <v>145954472.88916299</v>
      </c>
      <c r="E18">
        <v>142918384.64179</v>
      </c>
      <c r="F18" s="4">
        <f t="shared" si="0"/>
        <v>1.3384011740578035E-3</v>
      </c>
    </row>
    <row r="19" spans="1:6" x14ac:dyDescent="0.2">
      <c r="A19">
        <v>0.34287899999999999</v>
      </c>
      <c r="B19">
        <v>136027599.204263</v>
      </c>
      <c r="C19">
        <v>135445016.253876</v>
      </c>
      <c r="D19">
        <v>138209652.246306</v>
      </c>
      <c r="E19">
        <v>135588814.96436301</v>
      </c>
      <c r="F19" s="4">
        <f t="shared" si="0"/>
        <v>1.0605499467253468E-3</v>
      </c>
    </row>
    <row r="20" spans="1:6" x14ac:dyDescent="0.2">
      <c r="A20">
        <v>0.61287899999999995</v>
      </c>
      <c r="B20">
        <v>127511282.946346</v>
      </c>
      <c r="C20">
        <v>127463552.205175</v>
      </c>
      <c r="D20">
        <v>129776936.442867</v>
      </c>
      <c r="E20">
        <v>127569658.970636</v>
      </c>
      <c r="F20" s="4">
        <f t="shared" si="0"/>
        <v>8.3175549983575243E-4</v>
      </c>
    </row>
    <row r="21" spans="1:6" x14ac:dyDescent="0.2">
      <c r="A21">
        <v>0.99987899999999996</v>
      </c>
      <c r="B21">
        <v>119882348.01500601</v>
      </c>
      <c r="C21">
        <v>120376866.970732</v>
      </c>
      <c r="D21">
        <v>122348534.86292</v>
      </c>
      <c r="E21">
        <v>120458674.589534</v>
      </c>
      <c r="F21" s="4">
        <f t="shared" si="0"/>
        <v>6.7913430959420441E-4</v>
      </c>
    </row>
    <row r="22" spans="1:6" x14ac:dyDescent="0.2">
      <c r="A22">
        <v>1.4538789999999999</v>
      </c>
      <c r="B22">
        <v>113852783.151686</v>
      </c>
      <c r="C22">
        <v>114735365.470838</v>
      </c>
      <c r="D22">
        <v>116466889.371259</v>
      </c>
      <c r="E22">
        <v>114802063.71960001</v>
      </c>
      <c r="F22" s="4">
        <f t="shared" si="0"/>
        <v>5.8098475411487069E-4</v>
      </c>
    </row>
    <row r="23" spans="1:6" x14ac:dyDescent="0.2">
      <c r="A23">
        <v>2.4178790000000001</v>
      </c>
      <c r="B23">
        <v>106198643.970633</v>
      </c>
      <c r="C23">
        <v>107391918.162907</v>
      </c>
      <c r="D23">
        <v>108847239.95164099</v>
      </c>
      <c r="E23">
        <v>107442964.913008</v>
      </c>
      <c r="F23" s="4">
        <f t="shared" si="0"/>
        <v>4.7510556081852777E-4</v>
      </c>
    </row>
    <row r="24" spans="1:6" x14ac:dyDescent="0.2">
      <c r="A24">
        <v>4.087879</v>
      </c>
      <c r="B24">
        <v>98503801.933414996</v>
      </c>
      <c r="C24">
        <v>99911098.9135454</v>
      </c>
      <c r="D24">
        <v>101114938.52667201</v>
      </c>
      <c r="E24">
        <v>99949903.308913201</v>
      </c>
      <c r="F24" s="4">
        <f t="shared" si="0"/>
        <v>3.8823844829413397E-4</v>
      </c>
    </row>
    <row r="25" spans="1:6" x14ac:dyDescent="0.2">
      <c r="A25">
        <v>7.337879</v>
      </c>
      <c r="B25">
        <v>90292579.337939605</v>
      </c>
      <c r="C25">
        <v>92007423.165350094</v>
      </c>
      <c r="D25">
        <v>92973258.296707094</v>
      </c>
      <c r="E25">
        <v>92036302.258220494</v>
      </c>
      <c r="F25" s="4">
        <f t="shared" si="0"/>
        <v>3.1377936924687709E-4</v>
      </c>
    </row>
    <row r="26" spans="1:6" x14ac:dyDescent="0.2">
      <c r="A26">
        <v>9.9978789999999993</v>
      </c>
      <c r="B26">
        <v>85748994.459759995</v>
      </c>
      <c r="C26">
        <v>87661464.270972699</v>
      </c>
      <c r="D26">
        <v>88505252.573558003</v>
      </c>
      <c r="E26">
        <v>87685903.950000003</v>
      </c>
      <c r="F26" s="4">
        <f t="shared" si="0"/>
        <v>2.7871844762232225E-4</v>
      </c>
    </row>
    <row r="27" spans="1:6" x14ac:dyDescent="0.2">
      <c r="A27">
        <v>15.117879</v>
      </c>
      <c r="B27">
        <v>80315260.369061604</v>
      </c>
      <c r="C27">
        <v>82403875.287825897</v>
      </c>
      <c r="D27">
        <v>83109881.939907193</v>
      </c>
      <c r="E27">
        <v>82423673.384726495</v>
      </c>
      <c r="F27" s="4">
        <f t="shared" si="0"/>
        <v>2.4019915744577695E-4</v>
      </c>
    </row>
    <row r="28" spans="1:6" x14ac:dyDescent="0.2">
      <c r="A28">
        <v>19.997879000000001</v>
      </c>
      <c r="B28">
        <v>76645733.639614493</v>
      </c>
      <c r="C28">
        <v>78773735.701698005</v>
      </c>
      <c r="D28">
        <v>79390616.930372402</v>
      </c>
      <c r="E28">
        <v>78790707.4266662</v>
      </c>
      <c r="F28" s="4">
        <f t="shared" si="0"/>
        <v>2.1540262199055965E-4</v>
      </c>
    </row>
    <row r="29" spans="1:6" x14ac:dyDescent="0.2">
      <c r="A29">
        <v>30.997879000000001</v>
      </c>
      <c r="B29">
        <v>71090412.3859182</v>
      </c>
      <c r="C29">
        <v>73083119.0795113</v>
      </c>
      <c r="D29">
        <v>73580805.688669205</v>
      </c>
      <c r="E29">
        <v>73096095.464277893</v>
      </c>
      <c r="F29" s="4">
        <f t="shared" si="0"/>
        <v>1.7752500573625226E-4</v>
      </c>
    </row>
    <row r="30" spans="1:6" x14ac:dyDescent="0.2">
      <c r="A30">
        <v>40.997878999999998</v>
      </c>
      <c r="B30">
        <v>67074073.351744197</v>
      </c>
      <c r="C30">
        <v>68892612.341547802</v>
      </c>
      <c r="D30">
        <v>69316312.350042403</v>
      </c>
      <c r="E30">
        <v>68902977.742316604</v>
      </c>
      <c r="F30" s="4">
        <f t="shared" si="0"/>
        <v>1.5043472878002606E-4</v>
      </c>
    </row>
  </sheetData>
  <mergeCells count="2">
    <mergeCell ref="A1:E1"/>
    <mergeCell ref="I1:M1"/>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115E92-5DBE-4030-995F-EFA2EC63DCE0}">
  <dimension ref="A1:M30"/>
  <sheetViews>
    <sheetView workbookViewId="0">
      <selection activeCell="H31" sqref="H31"/>
    </sheetView>
  </sheetViews>
  <sheetFormatPr baseColWidth="10" defaultColWidth="8.83203125" defaultRowHeight="15" x14ac:dyDescent="0.2"/>
  <cols>
    <col min="4" max="4" width="14.33203125" customWidth="1"/>
    <col min="5" max="5" width="15.5" customWidth="1"/>
  </cols>
  <sheetData>
    <row r="1" spans="1:13" x14ac:dyDescent="0.2">
      <c r="A1" s="10" t="s">
        <v>17</v>
      </c>
      <c r="B1" s="10"/>
      <c r="C1" s="10"/>
      <c r="D1" s="10"/>
      <c r="E1" s="10"/>
      <c r="I1" s="10"/>
      <c r="J1" s="10"/>
      <c r="K1" s="10"/>
      <c r="L1" s="10"/>
      <c r="M1" s="10"/>
    </row>
    <row r="2" spans="1:13" x14ac:dyDescent="0.2">
      <c r="A2" t="s">
        <v>13</v>
      </c>
      <c r="B2" t="s">
        <v>18</v>
      </c>
      <c r="C2" t="s">
        <v>14</v>
      </c>
      <c r="D2" t="s">
        <v>19</v>
      </c>
      <c r="E2" t="s">
        <v>12</v>
      </c>
      <c r="F2" t="s">
        <v>20</v>
      </c>
    </row>
    <row r="3" spans="1:13" x14ac:dyDescent="0.2">
      <c r="A3" s="5">
        <v>9.9999999999999995E-7</v>
      </c>
      <c r="B3">
        <v>256505389.85260901</v>
      </c>
      <c r="C3">
        <v>243398073.475155</v>
      </c>
      <c r="D3">
        <v>256577303.85656801</v>
      </c>
      <c r="E3">
        <v>256589230.832526</v>
      </c>
      <c r="F3" s="4">
        <f>ABS((E3-C3)/E3)</f>
        <v>5.1409629759484252E-2</v>
      </c>
      <c r="I3" s="5"/>
    </row>
    <row r="4" spans="1:13" x14ac:dyDescent="0.2">
      <c r="A4" s="5">
        <v>3.4999999999999999E-6</v>
      </c>
      <c r="B4">
        <v>255378757.60159901</v>
      </c>
      <c r="C4">
        <v>240334620.78771299</v>
      </c>
      <c r="D4">
        <v>255517275.05791101</v>
      </c>
      <c r="E4">
        <v>255638335.37905201</v>
      </c>
      <c r="F4" s="4">
        <f t="shared" ref="F4:F30" si="0">ABS((E4-C4)/E4)</f>
        <v>5.9864709135455697E-2</v>
      </c>
      <c r="I4" s="5"/>
    </row>
    <row r="5" spans="1:13" x14ac:dyDescent="0.2">
      <c r="A5" s="5">
        <v>1.1E-5</v>
      </c>
      <c r="B5">
        <v>253666856.73870799</v>
      </c>
      <c r="C5">
        <v>239956523.97565201</v>
      </c>
      <c r="D5">
        <v>253904300.633549</v>
      </c>
      <c r="E5">
        <v>254138140.223721</v>
      </c>
      <c r="F5" s="4">
        <f t="shared" si="0"/>
        <v>5.5802785979250237E-2</v>
      </c>
      <c r="I5" s="5"/>
    </row>
    <row r="6" spans="1:13" x14ac:dyDescent="0.2">
      <c r="A6" s="5">
        <v>3.3500000000000001E-5</v>
      </c>
      <c r="B6">
        <v>251017928.33042201</v>
      </c>
      <c r="C6">
        <v>239687393.25082001</v>
      </c>
      <c r="D6">
        <v>251392996.480461</v>
      </c>
      <c r="E6">
        <v>251761473.66276899</v>
      </c>
      <c r="F6" s="4">
        <f t="shared" si="0"/>
        <v>4.795841173110562E-2</v>
      </c>
      <c r="I6" s="5"/>
    </row>
    <row r="7" spans="1:13" x14ac:dyDescent="0.2">
      <c r="A7">
        <v>1.01E-4</v>
      </c>
      <c r="B7">
        <v>247071996.364068</v>
      </c>
      <c r="C7">
        <v>238945512.08874601</v>
      </c>
      <c r="D7">
        <v>247630560.43681499</v>
      </c>
      <c r="E7">
        <v>248114678.207057</v>
      </c>
      <c r="F7" s="4">
        <f t="shared" si="0"/>
        <v>3.6955355421008682E-2</v>
      </c>
    </row>
    <row r="8" spans="1:13" x14ac:dyDescent="0.2">
      <c r="A8">
        <v>2.5000000000000001E-4</v>
      </c>
      <c r="B8">
        <v>242585576.24008399</v>
      </c>
      <c r="C8">
        <v>237462246.30634099</v>
      </c>
      <c r="D8">
        <v>243328469.42177299</v>
      </c>
      <c r="E8">
        <v>243831785.16702899</v>
      </c>
      <c r="F8" s="4">
        <f t="shared" si="0"/>
        <v>2.6122676567063463E-2</v>
      </c>
    </row>
    <row r="9" spans="1:13" x14ac:dyDescent="0.2">
      <c r="A9">
        <v>5.4199999999999995E-4</v>
      </c>
      <c r="B9">
        <v>237968074.24856699</v>
      </c>
      <c r="C9">
        <v>235023751.149957</v>
      </c>
      <c r="D9">
        <v>238835254.346782</v>
      </c>
      <c r="E9">
        <v>239096605.943443</v>
      </c>
      <c r="F9" s="4">
        <f t="shared" si="0"/>
        <v>1.7034348009312229E-2</v>
      </c>
    </row>
    <row r="10" spans="1:13" x14ac:dyDescent="0.2">
      <c r="A10">
        <v>1.109E-3</v>
      </c>
      <c r="B10">
        <v>233180039.475162</v>
      </c>
      <c r="C10">
        <v>231478968.97809699</v>
      </c>
      <c r="D10">
        <v>234214275.16327801</v>
      </c>
      <c r="E10">
        <v>233889540.44424799</v>
      </c>
      <c r="F10" s="4">
        <f t="shared" si="0"/>
        <v>1.0306452616788156E-2</v>
      </c>
    </row>
    <row r="11" spans="1:13" x14ac:dyDescent="0.2">
      <c r="A11">
        <v>2.209E-3</v>
      </c>
      <c r="B11">
        <v>228391602.83576301</v>
      </c>
      <c r="C11">
        <v>227030865.82554701</v>
      </c>
      <c r="D11">
        <v>229575852.79700699</v>
      </c>
      <c r="E11">
        <v>228439593.95453101</v>
      </c>
      <c r="F11" s="4">
        <f t="shared" si="0"/>
        <v>6.1667423960856792E-3</v>
      </c>
    </row>
    <row r="12" spans="1:13" x14ac:dyDescent="0.2">
      <c r="A12">
        <v>4.339E-3</v>
      </c>
      <c r="B12">
        <v>223757111.059194</v>
      </c>
      <c r="C12">
        <v>222231202.12637001</v>
      </c>
      <c r="D12">
        <v>225024384.334113</v>
      </c>
      <c r="E12">
        <v>223141604.86949301</v>
      </c>
      <c r="F12" s="4">
        <f t="shared" si="0"/>
        <v>4.0799327568494213E-3</v>
      </c>
    </row>
    <row r="13" spans="1:13" x14ac:dyDescent="0.2">
      <c r="A13">
        <v>8.3389999999999992E-3</v>
      </c>
      <c r="B13">
        <v>219248641.74687901</v>
      </c>
      <c r="C13">
        <v>217645117.91917101</v>
      </c>
      <c r="D13">
        <v>220656764.93398601</v>
      </c>
      <c r="E13">
        <v>218327463.26140201</v>
      </c>
      <c r="F13" s="4">
        <f t="shared" si="0"/>
        <v>3.125329869353348E-3</v>
      </c>
    </row>
    <row r="14" spans="1:13" x14ac:dyDescent="0.2">
      <c r="A14">
        <v>1.7679E-2</v>
      </c>
      <c r="B14">
        <v>214118710.65138799</v>
      </c>
      <c r="C14">
        <v>212715499.042721</v>
      </c>
      <c r="D14">
        <v>215741744.03311399</v>
      </c>
      <c r="E14">
        <v>213257710.34276801</v>
      </c>
      <c r="F14" s="4">
        <f t="shared" si="0"/>
        <v>2.5425167473453448E-3</v>
      </c>
    </row>
    <row r="15" spans="1:13" x14ac:dyDescent="0.2">
      <c r="A15">
        <v>4.0078999999999997E-2</v>
      </c>
      <c r="B15">
        <v>208604534.65614799</v>
      </c>
      <c r="C15">
        <v>207510266.68676901</v>
      </c>
      <c r="D15">
        <v>210385805.34635499</v>
      </c>
      <c r="E15">
        <v>207950299.109225</v>
      </c>
      <c r="F15" s="4">
        <f t="shared" si="0"/>
        <v>2.1160461145808265E-3</v>
      </c>
    </row>
    <row r="16" spans="1:13" x14ac:dyDescent="0.2">
      <c r="A16">
        <v>7.1679000000000007E-2</v>
      </c>
      <c r="B16">
        <v>204492638.17033401</v>
      </c>
      <c r="C16">
        <v>203677793.598353</v>
      </c>
      <c r="D16">
        <v>206411212.79298499</v>
      </c>
      <c r="E16">
        <v>204060100.97398299</v>
      </c>
      <c r="F16" s="4">
        <f t="shared" si="0"/>
        <v>1.8735038050320982E-3</v>
      </c>
    </row>
    <row r="17" spans="1:6" x14ac:dyDescent="0.2">
      <c r="A17">
        <v>0.119979</v>
      </c>
      <c r="B17">
        <v>200911305.526297</v>
      </c>
      <c r="C17">
        <v>200382227.41982999</v>
      </c>
      <c r="D17">
        <v>202994712.49385199</v>
      </c>
      <c r="E17">
        <v>200723660.49933401</v>
      </c>
      <c r="F17" s="4">
        <f t="shared" si="0"/>
        <v>1.701010626523254E-3</v>
      </c>
    </row>
    <row r="18" spans="1:6" x14ac:dyDescent="0.2">
      <c r="A18">
        <v>0.199879</v>
      </c>
      <c r="B18">
        <v>197514460.05531901</v>
      </c>
      <c r="C18">
        <v>197232473.22495499</v>
      </c>
      <c r="D18">
        <v>199736206.73885199</v>
      </c>
      <c r="E18">
        <v>197540680.61133501</v>
      </c>
      <c r="F18" s="4">
        <f t="shared" si="0"/>
        <v>1.560222357370635E-3</v>
      </c>
    </row>
    <row r="19" spans="1:6" x14ac:dyDescent="0.2">
      <c r="A19">
        <v>0.34287899999999999</v>
      </c>
      <c r="B19">
        <v>194076348.461907</v>
      </c>
      <c r="C19">
        <v>193994494.65185699</v>
      </c>
      <c r="D19">
        <v>196392863.60400999</v>
      </c>
      <c r="E19">
        <v>194273098.84167999</v>
      </c>
      <c r="F19" s="4">
        <f t="shared" si="0"/>
        <v>1.4340852721459187E-3</v>
      </c>
    </row>
    <row r="20" spans="1:6" x14ac:dyDescent="0.2">
      <c r="A20">
        <v>0.61287899999999995</v>
      </c>
      <c r="B20">
        <v>190420364.82409301</v>
      </c>
      <c r="C20">
        <v>190571573.288266</v>
      </c>
      <c r="D20">
        <v>192863356.88874999</v>
      </c>
      <c r="E20">
        <v>190822817.31167799</v>
      </c>
      <c r="F20" s="4">
        <f t="shared" si="0"/>
        <v>1.3166351223167564E-3</v>
      </c>
    </row>
    <row r="21" spans="1:6" x14ac:dyDescent="0.2">
      <c r="A21">
        <v>0.99987899999999996</v>
      </c>
      <c r="B21">
        <v>187230090.66613001</v>
      </c>
      <c r="C21">
        <v>187626263.202472</v>
      </c>
      <c r="D21">
        <v>189828259.17037001</v>
      </c>
      <c r="E21">
        <v>187856580.78037801</v>
      </c>
      <c r="F21" s="4">
        <f t="shared" si="0"/>
        <v>1.226028797869346E-3</v>
      </c>
    </row>
    <row r="22" spans="1:6" x14ac:dyDescent="0.2">
      <c r="A22">
        <v>1.4538789999999999</v>
      </c>
      <c r="B22">
        <v>184719813.16734099</v>
      </c>
      <c r="C22">
        <v>185305934.27881399</v>
      </c>
      <c r="D22">
        <v>187437743.76779199</v>
      </c>
      <c r="E22">
        <v>185521205.25955901</v>
      </c>
      <c r="F22" s="4">
        <f t="shared" si="0"/>
        <v>1.1603578170152366E-3</v>
      </c>
    </row>
    <row r="23" spans="1:6" x14ac:dyDescent="0.2">
      <c r="A23">
        <v>2.4178790000000001</v>
      </c>
      <c r="B23">
        <v>181332976.44350699</v>
      </c>
      <c r="C23">
        <v>182088507.87687901</v>
      </c>
      <c r="D23">
        <v>184126999.424474</v>
      </c>
      <c r="E23">
        <v>182284724.53953201</v>
      </c>
      <c r="F23" s="4">
        <f t="shared" si="0"/>
        <v>1.0764295425667759E-3</v>
      </c>
    </row>
    <row r="24" spans="1:6" x14ac:dyDescent="0.2">
      <c r="A24">
        <v>4.087879</v>
      </c>
      <c r="B24">
        <v>177136048.450398</v>
      </c>
      <c r="C24">
        <v>177960468.94863501</v>
      </c>
      <c r="D24">
        <v>179893817.09257999</v>
      </c>
      <c r="E24">
        <v>178134741.28864899</v>
      </c>
      <c r="F24" s="4">
        <f t="shared" si="0"/>
        <v>9.783175294907269E-4</v>
      </c>
    </row>
    <row r="25" spans="1:6" x14ac:dyDescent="0.2">
      <c r="A25">
        <v>7.337879</v>
      </c>
      <c r="B25">
        <v>170381628.16231301</v>
      </c>
      <c r="C25">
        <v>171185314.34070301</v>
      </c>
      <c r="D25">
        <v>172972422.23466501</v>
      </c>
      <c r="E25">
        <v>171328661.700764</v>
      </c>
      <c r="F25" s="4">
        <f t="shared" si="0"/>
        <v>8.3668055676145304E-4</v>
      </c>
    </row>
    <row r="26" spans="1:6" x14ac:dyDescent="0.2">
      <c r="A26">
        <v>9.9978789999999993</v>
      </c>
      <c r="B26">
        <v>165256111.86333099</v>
      </c>
      <c r="C26">
        <v>166022139.50205401</v>
      </c>
      <c r="D26">
        <v>167705703.42402899</v>
      </c>
      <c r="E26">
        <v>166145285.24226499</v>
      </c>
      <c r="F26" s="4">
        <f t="shared" si="0"/>
        <v>7.4119310717373074E-4</v>
      </c>
    </row>
    <row r="27" spans="1:6" x14ac:dyDescent="0.2">
      <c r="A27">
        <v>15.117879</v>
      </c>
      <c r="B27">
        <v>156194938.17404601</v>
      </c>
      <c r="C27">
        <v>156885370.09945899</v>
      </c>
      <c r="D27">
        <v>158395565.86147499</v>
      </c>
      <c r="E27">
        <v>156978843.36981201</v>
      </c>
      <c r="F27" s="4">
        <f t="shared" si="0"/>
        <v>5.9545138915830941E-4</v>
      </c>
    </row>
    <row r="28" spans="1:6" x14ac:dyDescent="0.2">
      <c r="A28">
        <v>19.997879000000001</v>
      </c>
      <c r="B28">
        <v>148213350.99211299</v>
      </c>
      <c r="C28">
        <v>148837774.67812899</v>
      </c>
      <c r="D28">
        <v>150200660.38795599</v>
      </c>
      <c r="E28">
        <v>148910001.61171499</v>
      </c>
      <c r="F28" s="4">
        <f t="shared" si="0"/>
        <v>4.8503749113061042E-4</v>
      </c>
    </row>
    <row r="29" spans="1:6" x14ac:dyDescent="0.2">
      <c r="A29">
        <v>30.997879000000001</v>
      </c>
      <c r="B29">
        <v>132680582.47191299</v>
      </c>
      <c r="C29">
        <v>133183172.117231</v>
      </c>
      <c r="D29">
        <v>134276517.99509701</v>
      </c>
      <c r="E29">
        <v>133224586.00661699</v>
      </c>
      <c r="F29" s="4">
        <f t="shared" si="0"/>
        <v>3.1085770748006904E-4</v>
      </c>
    </row>
    <row r="30" spans="1:6" x14ac:dyDescent="0.2">
      <c r="A30">
        <v>40.997878999999998</v>
      </c>
      <c r="B30">
        <v>120415596.752765</v>
      </c>
      <c r="C30">
        <v>120827026.249768</v>
      </c>
      <c r="D30">
        <v>121719009.845925</v>
      </c>
      <c r="E30">
        <v>120850867.67439701</v>
      </c>
      <c r="F30" s="4">
        <f t="shared" si="0"/>
        <v>1.9727971414518658E-4</v>
      </c>
    </row>
  </sheetData>
  <mergeCells count="2">
    <mergeCell ref="A1:E1"/>
    <mergeCell ref="I1:M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7</vt:i4>
      </vt:variant>
    </vt:vector>
  </HeadingPairs>
  <TitlesOfParts>
    <vt:vector size="7" baseType="lpstr">
      <vt:lpstr>HnPv2</vt:lpstr>
      <vt:lpstr>Fig4Fig5Fig9</vt:lpstr>
      <vt:lpstr>Fig6Fig7</vt:lpstr>
      <vt:lpstr>Fig8</vt:lpstr>
      <vt:lpstr>Fig9a</vt:lpstr>
      <vt:lpstr>Fig9c</vt:lpstr>
      <vt:lpstr>Fig9d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Harun U Rashid</dc:creator>
  <cp:keywords/>
  <dc:description/>
  <cp:lastModifiedBy>Femi Olorode</cp:lastModifiedBy>
  <cp:revision/>
  <dcterms:created xsi:type="dcterms:W3CDTF">2021-11-29T14:12:45Z</dcterms:created>
  <dcterms:modified xsi:type="dcterms:W3CDTF">2022-08-26T20:44:24Z</dcterms:modified>
  <cp:category/>
  <cp:contentStatus/>
</cp:coreProperties>
</file>