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wetlands\"/>
    </mc:Choice>
  </mc:AlternateContent>
  <xr:revisionPtr revIDLastSave="0" documentId="13_ncr:1_{4A1B1AC2-1A2E-4317-99BB-4F4FFE82A1A5}" xr6:coauthVersionLast="47" xr6:coauthVersionMax="47" xr10:uidLastSave="{00000000-0000-0000-0000-000000000000}"/>
  <bookViews>
    <workbookView xWindow="1845" yWindow="0" windowWidth="26460" windowHeight="14970" xr2:uid="{00000000-000D-0000-FFFF-FFFF00000000}"/>
  </bookViews>
  <sheets>
    <sheet name="Metadata" sheetId="32" r:id="rId1"/>
    <sheet name="ESM_3 " sheetId="23" r:id="rId2"/>
  </sheets>
  <definedNames>
    <definedName name="_xlnm._FilterDatabase" localSheetId="1" hidden="1">'ESM_3 '!$A$1:$K$133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74" i="23" l="1"/>
  <c r="I70" i="23"/>
  <c r="I69" i="23"/>
  <c r="I3" i="23"/>
  <c r="I35" i="23"/>
  <c r="I48" i="23"/>
  <c r="I49" i="23"/>
  <c r="I36" i="23"/>
  <c r="I37" i="23"/>
  <c r="I38" i="23"/>
  <c r="I44" i="23"/>
  <c r="I54" i="23"/>
  <c r="I55" i="23"/>
  <c r="I56" i="23"/>
  <c r="I57" i="23"/>
  <c r="I45" i="23"/>
  <c r="I46" i="23"/>
  <c r="I109" i="23"/>
  <c r="I58" i="23"/>
  <c r="I39" i="23"/>
  <c r="I117" i="23"/>
  <c r="I40" i="23"/>
  <c r="I127" i="23"/>
  <c r="I128" i="23"/>
  <c r="I131" i="23"/>
  <c r="I31" i="23"/>
  <c r="I32" i="23"/>
  <c r="I33" i="23"/>
  <c r="I112" i="23"/>
  <c r="I30" i="23"/>
  <c r="I41" i="23"/>
  <c r="I42" i="23"/>
  <c r="I120" i="23"/>
  <c r="I121" i="23"/>
  <c r="I113" i="23"/>
  <c r="I110" i="23"/>
  <c r="I107" i="23"/>
  <c r="I50" i="23"/>
  <c r="I111" i="23"/>
  <c r="I34" i="23"/>
  <c r="I43" i="23"/>
  <c r="I51" i="23"/>
  <c r="I47" i="23"/>
  <c r="I116" i="23"/>
  <c r="I52" i="23"/>
  <c r="I29" i="23"/>
  <c r="I24" i="23"/>
  <c r="I53" i="23"/>
  <c r="I17" i="23"/>
  <c r="I13" i="23"/>
  <c r="I23" i="23"/>
  <c r="I102" i="23"/>
  <c r="I130" i="23"/>
  <c r="I2" i="23"/>
  <c r="I119" i="23"/>
  <c r="I8" i="23"/>
  <c r="I108" i="23"/>
  <c r="I115" i="23"/>
  <c r="I7" i="23"/>
  <c r="I16" i="23"/>
  <c r="I114" i="23"/>
  <c r="I25" i="23"/>
  <c r="I15" i="23"/>
  <c r="I28" i="23"/>
  <c r="I12" i="23"/>
  <c r="I11" i="23"/>
  <c r="I133" i="23"/>
  <c r="I126" i="23"/>
  <c r="I125" i="23"/>
  <c r="I124" i="23"/>
  <c r="I122" i="23"/>
  <c r="I123" i="23"/>
  <c r="I132" i="23"/>
  <c r="I129" i="23"/>
  <c r="I118" i="23"/>
  <c r="I19" i="23"/>
  <c r="I10" i="23"/>
  <c r="I27" i="23"/>
  <c r="I26" i="23"/>
  <c r="I22" i="23"/>
  <c r="I21" i="23"/>
  <c r="I20" i="23"/>
  <c r="I6" i="23"/>
  <c r="I5" i="23"/>
  <c r="I4" i="23"/>
  <c r="I18" i="23"/>
  <c r="I9" i="23"/>
  <c r="I14" i="23"/>
  <c r="I106" i="23"/>
  <c r="I105" i="23"/>
  <c r="I104" i="23"/>
  <c r="I103" i="23"/>
  <c r="I101" i="23"/>
  <c r="I100" i="23"/>
  <c r="I99" i="23"/>
  <c r="I98" i="23"/>
  <c r="I97" i="23"/>
  <c r="I96" i="23"/>
  <c r="I95" i="23"/>
  <c r="I94" i="23"/>
  <c r="I93" i="23"/>
  <c r="I92" i="23"/>
  <c r="I91" i="23"/>
  <c r="I90" i="23"/>
  <c r="I89" i="23"/>
  <c r="I88" i="23"/>
  <c r="I87" i="23"/>
  <c r="I86" i="23"/>
  <c r="I85" i="23"/>
  <c r="I84" i="23"/>
  <c r="I83" i="23"/>
  <c r="I82" i="23"/>
  <c r="I81" i="23"/>
  <c r="I80" i="23"/>
  <c r="I79" i="23"/>
  <c r="I78" i="23"/>
  <c r="I77" i="23"/>
  <c r="I76" i="23"/>
  <c r="I75" i="23"/>
  <c r="I73" i="23"/>
  <c r="I72" i="23"/>
  <c r="I71" i="23"/>
  <c r="I67" i="23"/>
  <c r="I66" i="23"/>
  <c r="I65" i="23"/>
  <c r="I64" i="23"/>
  <c r="I68" i="23"/>
  <c r="I63" i="23"/>
  <c r="I62" i="23"/>
  <c r="I61" i="23"/>
  <c r="I60" i="23"/>
  <c r="I59" i="23"/>
</calcChain>
</file>

<file path=xl/sharedStrings.xml><?xml version="1.0" encoding="utf-8"?>
<sst xmlns="http://schemas.openxmlformats.org/spreadsheetml/2006/main" count="859" uniqueCount="327">
  <si>
    <t>Austrolebias vandenbergi</t>
  </si>
  <si>
    <t>Neofundulus ornatipinnis</t>
  </si>
  <si>
    <t>Austrolebias</t>
  </si>
  <si>
    <t>Rivulidae</t>
  </si>
  <si>
    <t>Austrolebias nigrofasciatus</t>
  </si>
  <si>
    <t>Hypsolebias antenori</t>
  </si>
  <si>
    <t>Simpsonichthys</t>
  </si>
  <si>
    <t>Leptopanchax opalescens</t>
  </si>
  <si>
    <t xml:space="preserve">Leptopanchax </t>
  </si>
  <si>
    <t>Presenty study</t>
  </si>
  <si>
    <t>Leptolebias marmoratus</t>
  </si>
  <si>
    <t xml:space="preserve">Leptopanchax itanhaensis </t>
  </si>
  <si>
    <t>Leptopanchax citrinipinnis</t>
  </si>
  <si>
    <t>Leptopanchax  aureoguttatus</t>
  </si>
  <si>
    <t>Leptolebias</t>
  </si>
  <si>
    <t>Austrolebias elongatus </t>
  </si>
  <si>
    <t>Simpsonichthys bokermanni</t>
  </si>
  <si>
    <t>Hoplias malabaricus</t>
  </si>
  <si>
    <t>Order</t>
  </si>
  <si>
    <t>Family</t>
  </si>
  <si>
    <t>Genus</t>
  </si>
  <si>
    <t>Life Cicle</t>
  </si>
  <si>
    <t>Cyprinodontiformes</t>
  </si>
  <si>
    <t>Perennial</t>
  </si>
  <si>
    <t>Austrofundulus leohoigeni</t>
  </si>
  <si>
    <t>Austrolebias nigripinnis</t>
  </si>
  <si>
    <t>Austrolebias paucisquama</t>
  </si>
  <si>
    <t>Hypsolebias brunoi</t>
  </si>
  <si>
    <t>Hypsolebias carlettoi</t>
  </si>
  <si>
    <t>Hypsolebias delucai</t>
  </si>
  <si>
    <t>Hypsolebias fasciatus</t>
  </si>
  <si>
    <t>Hypsolebias flagellatus</t>
  </si>
  <si>
    <t>Hypsolebias fulminantis</t>
  </si>
  <si>
    <t>Hypsolebias gibberatus</t>
  </si>
  <si>
    <t>Hypsolebias hellneri</t>
  </si>
  <si>
    <t>Hypsolebias igneus</t>
  </si>
  <si>
    <t>Hypsolebias janaubensis</t>
  </si>
  <si>
    <t>Hypsolebias longignatus</t>
  </si>
  <si>
    <t>Hypsolebias magnificus</t>
  </si>
  <si>
    <t>Hypsolebias marginatus</t>
  </si>
  <si>
    <t>Hypsolebias picturatus</t>
  </si>
  <si>
    <t>Hypsolebias stellatus</t>
  </si>
  <si>
    <t>Hypsolebias trilineatus</t>
  </si>
  <si>
    <t>Hypsolebias virgulatus</t>
  </si>
  <si>
    <t>Llanolebias stellifer</t>
  </si>
  <si>
    <t>Notholebias fractifasciatus</t>
  </si>
  <si>
    <t>Plesiolebias aruana</t>
  </si>
  <si>
    <t>Pterolebias longipinnis</t>
  </si>
  <si>
    <t>Pterolebias phasianus</t>
  </si>
  <si>
    <t>Rachovia maculipinnis</t>
  </si>
  <si>
    <t>Simpsonichthys constanciae</t>
  </si>
  <si>
    <t>Simpsonichthys perpendicularis</t>
  </si>
  <si>
    <t xml:space="preserve">Simpsonichthys rosaceus </t>
  </si>
  <si>
    <t>Simpsonichthys suzarti</t>
  </si>
  <si>
    <t>Simpsonichthys santanae</t>
  </si>
  <si>
    <t>Simpsonichthys zonatus</t>
  </si>
  <si>
    <t>Spectrolebias chacoensis</t>
  </si>
  <si>
    <t>Spectrolebias reticulatus</t>
  </si>
  <si>
    <t>Spectrolebias semiocellatus</t>
  </si>
  <si>
    <t>Xenurolebias myersi</t>
  </si>
  <si>
    <t>Astyanax bimaculatus</t>
  </si>
  <si>
    <t>Brycon orthotaenia</t>
  </si>
  <si>
    <t>Curimatella lepidura</t>
  </si>
  <si>
    <t>Leporinus piau</t>
  </si>
  <si>
    <t>Hopleritrinus unitaeniatus</t>
  </si>
  <si>
    <t>Hoplias lacerdae</t>
  </si>
  <si>
    <t>Prochilodus argenteus</t>
  </si>
  <si>
    <t>Prochilodus costatus</t>
  </si>
  <si>
    <t>Salminus franciscanus</t>
  </si>
  <si>
    <t>Steindachnerina elegans</t>
  </si>
  <si>
    <t>Franciscodoras marmoratus</t>
  </si>
  <si>
    <t>Pimelodus maculatus</t>
  </si>
  <si>
    <t>Pseudoplatystoma corruscans</t>
  </si>
  <si>
    <t>Rhamdia quelen</t>
  </si>
  <si>
    <t>Loricariichthys platymetopon</t>
  </si>
  <si>
    <t xml:space="preserve">Hypostomus ternetzi </t>
  </si>
  <si>
    <t>Brycon amazonicus</t>
  </si>
  <si>
    <t>Brycon Orbignyanus</t>
  </si>
  <si>
    <t>Prochilodus scrofa</t>
  </si>
  <si>
    <t>Apareiodon affinis</t>
  </si>
  <si>
    <t>Parodon tortuosus</t>
  </si>
  <si>
    <t>Parauchenipterus galeatus</t>
  </si>
  <si>
    <t>Galeocharax knerii</t>
  </si>
  <si>
    <t>Leporellus vittatus</t>
  </si>
  <si>
    <t>Auchenipterus nuchalis</t>
  </si>
  <si>
    <t>Gymnotus carapo</t>
  </si>
  <si>
    <t>Schizodon nasutus</t>
  </si>
  <si>
    <t>Leporinus friderici</t>
  </si>
  <si>
    <t>Pterodoras granulosus</t>
  </si>
  <si>
    <t>Salminus maxillosus</t>
  </si>
  <si>
    <t xml:space="preserve">Hypophthalmus edentatus
</t>
  </si>
  <si>
    <t xml:space="preserve">Hypsolebias </t>
  </si>
  <si>
    <t>Llanolebias</t>
  </si>
  <si>
    <t>Xenurolebias</t>
  </si>
  <si>
    <t>Spectrolebias</t>
  </si>
  <si>
    <t xml:space="preserve">Rachovia </t>
  </si>
  <si>
    <t>Pterolebias</t>
  </si>
  <si>
    <t>Notholebias</t>
  </si>
  <si>
    <t>Austrofundulus</t>
  </si>
  <si>
    <t>Neofundulus</t>
  </si>
  <si>
    <t>Prochilodus vimboides</t>
  </si>
  <si>
    <t>Pyrrhulina cf. brevis</t>
  </si>
  <si>
    <t>Aequidens pallidus</t>
  </si>
  <si>
    <t xml:space="preserve">Crenuchus spilurus </t>
  </si>
  <si>
    <t>Hyphessobrycon aff. melazonatus</t>
  </si>
  <si>
    <t>Bryconops giacopinii</t>
  </si>
  <si>
    <t>Astyanax</t>
  </si>
  <si>
    <t>Brycon</t>
  </si>
  <si>
    <t>Leporinus</t>
  </si>
  <si>
    <t>Hopleritrinus</t>
  </si>
  <si>
    <t>Hoplias</t>
  </si>
  <si>
    <t>Prochilodus</t>
  </si>
  <si>
    <t>Salminus</t>
  </si>
  <si>
    <t>Steindachnerina</t>
  </si>
  <si>
    <t>Franciscodoras</t>
  </si>
  <si>
    <t>Pimelodus</t>
  </si>
  <si>
    <t>Hypostomus</t>
  </si>
  <si>
    <t>Zungaro</t>
  </si>
  <si>
    <t xml:space="preserve">Curimatella </t>
  </si>
  <si>
    <t xml:space="preserve">Leporinus </t>
  </si>
  <si>
    <t>Apareiodon</t>
  </si>
  <si>
    <t xml:space="preserve">Loricariichthys </t>
  </si>
  <si>
    <t>Parauchenipterus</t>
  </si>
  <si>
    <t>Galeocharax</t>
  </si>
  <si>
    <t>Auchenipterus</t>
  </si>
  <si>
    <t>Gymnotus</t>
  </si>
  <si>
    <t>Schizodon</t>
  </si>
  <si>
    <t>Pterodoras</t>
  </si>
  <si>
    <t>Hypophthalmus</t>
  </si>
  <si>
    <t>Pyrrhulina</t>
  </si>
  <si>
    <t>Aequidens</t>
  </si>
  <si>
    <t>Crenuchus</t>
  </si>
  <si>
    <t>Bryconops</t>
  </si>
  <si>
    <t xml:space="preserve">Hyphessobrycon </t>
  </si>
  <si>
    <t xml:space="preserve">Salminus </t>
  </si>
  <si>
    <t xml:space="preserve">Leporellus </t>
  </si>
  <si>
    <t xml:space="preserve">Parodon </t>
  </si>
  <si>
    <t xml:space="preserve">Prochilodus </t>
  </si>
  <si>
    <t>Pseudoplatystom</t>
  </si>
  <si>
    <t xml:space="preserve">Rhamdia </t>
  </si>
  <si>
    <t>ID</t>
  </si>
  <si>
    <t>Characiformes</t>
  </si>
  <si>
    <t>Acestrorhynchus lacustris</t>
  </si>
  <si>
    <t>Ageneiosus valenciennesi</t>
  </si>
  <si>
    <t>Apareiodon piracicabae</t>
  </si>
  <si>
    <t>Aphyocharax anisitsi</t>
  </si>
  <si>
    <t>Astyanax altiparanae</t>
  </si>
  <si>
    <t>Bryconamericus stramineus</t>
  </si>
  <si>
    <t>Characidium zebra</t>
  </si>
  <si>
    <t>Cichla monoculus</t>
  </si>
  <si>
    <t>Cichlasoma paranaense</t>
  </si>
  <si>
    <t>Crenicichla britskii</t>
  </si>
  <si>
    <t xml:space="preserve">Crenicichla niederleinii </t>
  </si>
  <si>
    <t>Cyphocharax modestus</t>
  </si>
  <si>
    <t>Cyphocharax nagelii</t>
  </si>
  <si>
    <t>Eigenmannia virescens</t>
  </si>
  <si>
    <t>Geophagus brasiliensis</t>
  </si>
  <si>
    <t>Hemigrammus marginatus</t>
  </si>
  <si>
    <t>Hoplosternum littorale</t>
  </si>
  <si>
    <t>Hyphessobrycon eques</t>
  </si>
  <si>
    <t>Hypostomus ancistroides</t>
  </si>
  <si>
    <t>Hypostomus nigromaculatus</t>
  </si>
  <si>
    <t>Iheringichthys labrosus</t>
  </si>
  <si>
    <t>Leporinus octofasciatus</t>
  </si>
  <si>
    <t>Loricaria prolixa</t>
  </si>
  <si>
    <t>Metynnis maculatus</t>
  </si>
  <si>
    <t>Moenkhausia intermedia</t>
  </si>
  <si>
    <t>Piabina argentea</t>
  </si>
  <si>
    <t>Pimelodella avanhandavae</t>
  </si>
  <si>
    <t>Pimelodella meeki</t>
  </si>
  <si>
    <t>Pinirampus pirinampu</t>
  </si>
  <si>
    <t>Plagioscion squamosissimus</t>
  </si>
  <si>
    <t>Porotergus ellisi</t>
  </si>
  <si>
    <t>Prochilodus lineatus</t>
  </si>
  <si>
    <t>Rhinodoras dorbignyi</t>
  </si>
  <si>
    <t>Schizodon intermedius</t>
  </si>
  <si>
    <t>Serrapinnus notomelas</t>
  </si>
  <si>
    <t>Serrasalmus maculatus</t>
  </si>
  <si>
    <t>Steindachnerina insculpta</t>
  </si>
  <si>
    <t>Tatia neivai</t>
  </si>
  <si>
    <t>Triportheus angulatus</t>
  </si>
  <si>
    <t>Triportheus</t>
  </si>
  <si>
    <t>Tatia</t>
  </si>
  <si>
    <t>Serrasalmus</t>
  </si>
  <si>
    <t>Serrapinnus</t>
  </si>
  <si>
    <t xml:space="preserve">Schizodon </t>
  </si>
  <si>
    <t>Rhinodoras</t>
  </si>
  <si>
    <t xml:space="preserve">Porotergus </t>
  </si>
  <si>
    <t>Plagioscion</t>
  </si>
  <si>
    <t>Pinirampus</t>
  </si>
  <si>
    <t>Pimelodella</t>
  </si>
  <si>
    <t>Piabina</t>
  </si>
  <si>
    <t>Moenkhausia</t>
  </si>
  <si>
    <t>Metynnis</t>
  </si>
  <si>
    <t>Loricaria</t>
  </si>
  <si>
    <t>Iheringichthys</t>
  </si>
  <si>
    <t>Hyphessobrycon</t>
  </si>
  <si>
    <t>Hoplosternum</t>
  </si>
  <si>
    <t xml:space="preserve">Hemigrammus </t>
  </si>
  <si>
    <t>Geophagus</t>
  </si>
  <si>
    <t>Eigenmannia</t>
  </si>
  <si>
    <t xml:space="preserve">Cyphocharax </t>
  </si>
  <si>
    <t>Crenicichla</t>
  </si>
  <si>
    <t>Cichlasoma</t>
  </si>
  <si>
    <t>Cichla</t>
  </si>
  <si>
    <t>Characidium</t>
  </si>
  <si>
    <t>Bryconamericus</t>
  </si>
  <si>
    <t xml:space="preserve">Astyanax </t>
  </si>
  <si>
    <t>Aphyocharax</t>
  </si>
  <si>
    <t>Ageneiosus</t>
  </si>
  <si>
    <t>Acestrorhynchus</t>
  </si>
  <si>
    <t>Chracidae</t>
  </si>
  <si>
    <t xml:space="preserve">Megaleporinus </t>
  </si>
  <si>
    <t xml:space="preserve">Anostomidae </t>
  </si>
  <si>
    <t>Characiformes </t>
  </si>
  <si>
    <t>Siluriformes</t>
  </si>
  <si>
    <t>Characidae</t>
  </si>
  <si>
    <t>Heptapteridae</t>
  </si>
  <si>
    <t>Sciaenidae</t>
  </si>
  <si>
    <t>Perciformes</t>
  </si>
  <si>
    <t>Serrasalmidae</t>
  </si>
  <si>
    <t>Triportheidae</t>
  </si>
  <si>
    <t xml:space="preserve">Curimatidae </t>
  </si>
  <si>
    <t xml:space="preserve">Auchenipteridae </t>
  </si>
  <si>
    <t xml:space="preserve">Prochilodontidae </t>
  </si>
  <si>
    <t xml:space="preserve">Apteronotidae </t>
  </si>
  <si>
    <t>Gymnotiformes</t>
  </si>
  <si>
    <t>Megaleporinus elongatus</t>
  </si>
  <si>
    <t>Pimelodidae</t>
  </si>
  <si>
    <t xml:space="preserve">Loricariidae </t>
  </si>
  <si>
    <t xml:space="preserve">Callichthyidae </t>
  </si>
  <si>
    <t>Curimatidae</t>
  </si>
  <si>
    <t xml:space="preserve">Bryconidae </t>
  </si>
  <si>
    <t>Anostomidae</t>
  </si>
  <si>
    <t>Megaleporinus obtusidens</t>
  </si>
  <si>
    <t xml:space="preserve">Erythrinidae </t>
  </si>
  <si>
    <t>Prochilodontidae</t>
  </si>
  <si>
    <t xml:space="preserve">Pimelodidae </t>
  </si>
  <si>
    <t>Rhinelpis</t>
  </si>
  <si>
    <t>Rhinelpis aspera</t>
  </si>
  <si>
    <t>Loricariidae</t>
  </si>
  <si>
    <t xml:space="preserve">Heptapteridae </t>
  </si>
  <si>
    <t>Megalancistrus aculeatus</t>
  </si>
  <si>
    <t>Megalancistrus</t>
  </si>
  <si>
    <t>Zungaro jahu</t>
  </si>
  <si>
    <t>Psalidodon fasciatus</t>
  </si>
  <si>
    <t>Psalidodon</t>
  </si>
  <si>
    <t>Doradidae</t>
  </si>
  <si>
    <t>Parodontidae</t>
  </si>
  <si>
    <t>Cichlidae</t>
  </si>
  <si>
    <t>Cichliformes</t>
  </si>
  <si>
    <t>Sternopygidae</t>
  </si>
  <si>
    <t>Crenuchidae</t>
  </si>
  <si>
    <t xml:space="preserve">Parodontidae </t>
  </si>
  <si>
    <t>Auchenipteridae</t>
  </si>
  <si>
    <t>Acestrorhynchidae</t>
  </si>
  <si>
    <t>Iguanodectidae</t>
  </si>
  <si>
    <t xml:space="preserve"> Cichlidae </t>
  </si>
  <si>
    <t>Lebiasinidae</t>
  </si>
  <si>
    <t xml:space="preserve"> Bryconidae</t>
  </si>
  <si>
    <t xml:space="preserve">Gymnotidae </t>
  </si>
  <si>
    <t>Total Lenght_mm</t>
  </si>
  <si>
    <t>Hypsolebias aff. notatus</t>
  </si>
  <si>
    <t>Megaleporinus reinhardti</t>
  </si>
  <si>
    <t>Annual</t>
  </si>
  <si>
    <t>Reference list</t>
  </si>
  <si>
    <t>1, 2</t>
  </si>
  <si>
    <t>1, 3</t>
  </si>
  <si>
    <t>1, 4</t>
  </si>
  <si>
    <t>4, 5</t>
  </si>
  <si>
    <t>1, 6</t>
  </si>
  <si>
    <t>1, 7</t>
  </si>
  <si>
    <t>4, 8</t>
  </si>
  <si>
    <t xml:space="preserve">References </t>
  </si>
  <si>
    <t>Species</t>
  </si>
  <si>
    <t>Egg diameter_mm (mean)</t>
  </si>
  <si>
    <t xml:space="preserve">Ratio EggSize/TotalLenght </t>
  </si>
  <si>
    <t>1, 5</t>
  </si>
  <si>
    <t>1, 9</t>
  </si>
  <si>
    <t>3, 10</t>
  </si>
  <si>
    <t>3, 8</t>
  </si>
  <si>
    <t>1, 11</t>
  </si>
  <si>
    <t>1, 13</t>
  </si>
  <si>
    <t>11, 12</t>
  </si>
  <si>
    <t>11, 15</t>
  </si>
  <si>
    <t>1, 16</t>
  </si>
  <si>
    <t>1, 17</t>
  </si>
  <si>
    <r>
      <rPr>
        <b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 Froese R, Pauly D (2022) FishBase
World Wide Web electronic publication.
www.fishbase.org, ( 07/2022 )</t>
    </r>
  </si>
  <si>
    <r>
      <rPr>
        <b/>
        <sz val="11"/>
        <color theme="1"/>
        <rFont val="Times New Roman"/>
        <family val="1"/>
      </rPr>
      <t>3.</t>
    </r>
    <r>
      <rPr>
        <sz val="11"/>
        <color theme="1"/>
        <rFont val="Times New Roman"/>
        <family val="1"/>
      </rPr>
      <t xml:space="preserve"> Orsi ML (2010) Reproductive strategies of fish: fish reproductive strategies in the region lower middle Paranapanema River reservoir Capivara. São Paulo: EDGARD. 115 pp. https://www.researchgate.net/publication/255991540_Reproductive_strategies_of_fish_fish_reproductive_strategies_in_the_region_lower_middle_Paranapanema_River_reservoir_Capivara</t>
    </r>
  </si>
  <si>
    <r>
      <rPr>
        <b/>
        <sz val="11"/>
        <color theme="1"/>
        <rFont val="Times New Roman"/>
        <family val="1"/>
      </rPr>
      <t xml:space="preserve">4. </t>
    </r>
    <r>
      <rPr>
        <sz val="11"/>
        <color theme="1"/>
        <rFont val="Times New Roman"/>
        <family val="1"/>
      </rPr>
      <t>Rizzo E, Bazzoli N (2020) Reproduction and embryogenesis. In: Baldisserotto B, Urbinati EC, Cyrino JEP (Eds) Biology and Physiology of Freshwater Neotropical Fish. 287–313. Academic Press. https://doi.org/10.1016/B978-0-12-815872-2.00013-0.</t>
    </r>
  </si>
  <si>
    <r>
      <rPr>
        <b/>
        <sz val="11"/>
        <color theme="1"/>
        <rFont val="Times New Roman"/>
        <family val="1"/>
      </rPr>
      <t>7.</t>
    </r>
    <r>
      <rPr>
        <sz val="11"/>
        <color theme="1"/>
        <rFont val="Times New Roman"/>
        <family val="1"/>
      </rPr>
      <t xml:space="preserve"> Wolf DF (2014) Population structure, reproductive tactics and allocation
of energy in  igarapé fishes of the Reserva Ducke,
Brazilian Central Amazon. Master's thesis: INPA. 100pp</t>
    </r>
  </si>
  <si>
    <r>
      <rPr>
        <b/>
        <sz val="11"/>
        <color theme="1"/>
        <rFont val="Times New Roman"/>
        <family val="1"/>
      </rPr>
      <t xml:space="preserve">11. </t>
    </r>
    <r>
      <rPr>
        <sz val="11"/>
        <color theme="1"/>
        <rFont val="Times New Roman"/>
        <family val="1"/>
      </rPr>
      <t>Thompson AW, Furness AI, Stone C, Rade CM, Ortí G (2017) Microanatomical diversification of the zona pellucida in aplochelioid killifishes. J Fish Biol 91: 126-143. https://doi.org/10.1111/jfb.13332</t>
    </r>
  </si>
  <si>
    <r>
      <rPr>
        <b/>
        <sz val="11"/>
        <color theme="1"/>
        <rFont val="Times New Roman"/>
        <family val="1"/>
      </rPr>
      <t>17.</t>
    </r>
    <r>
      <rPr>
        <sz val="11"/>
        <color theme="1"/>
        <rFont val="Times New Roman"/>
        <family val="1"/>
      </rPr>
      <t xml:space="preserve"> Suzuki HI, Agostinho AA, Winemiller KO (2000) Relationship between oocyte morphology and reproductive strategy in loricariid catfishes of the Paraná River, Brazil. J Fish Biol 57: 791-807. https://doi.org/10.1111/j.1095-8649.2000.tb00275.x</t>
    </r>
  </si>
  <si>
    <r>
      <rPr>
        <b/>
        <sz val="11"/>
        <color theme="1"/>
        <rFont val="Times New Roman"/>
        <family val="1"/>
      </rPr>
      <t>5.</t>
    </r>
    <r>
      <rPr>
        <sz val="11"/>
        <color theme="1"/>
        <rFont val="Times New Roman"/>
        <family val="1"/>
      </rPr>
      <t xml:space="preserve"> Arantes FP, Silva AF, Santos JE, Rizzo E, Sato Y, Bazzoli N (2017) Comparative morphology of gonads from six species of fish belonging to the family Anostomidae (Characiformes: Anostomidae).
Rev Biol Trop 65 10.15517/rbt.v65i2.23988</t>
    </r>
  </si>
  <si>
    <r>
      <rPr>
        <b/>
        <sz val="11"/>
        <color theme="1"/>
        <rFont val="Times New Roman"/>
        <family val="1"/>
      </rPr>
      <t xml:space="preserve">16. </t>
    </r>
    <r>
      <rPr>
        <sz val="11"/>
        <color theme="1"/>
        <rFont val="Times New Roman"/>
        <family val="1"/>
      </rPr>
      <t xml:space="preserve"> Costa WJEM (2004) Simpsonichthys suzarti sp. n. (Teleostei: Cyprinodontiformes: Rivulidae): a new annual fish from the Rio Pardo floodplains, northeastern Brazil. Zootaxa 468:1 https://doi.org/10.11646/zootaxa.468.1.1 </t>
    </r>
  </si>
  <si>
    <r>
      <t xml:space="preserve">15. </t>
    </r>
    <r>
      <rPr>
        <sz val="11"/>
        <color theme="1"/>
        <rFont val="Times New Roman"/>
        <family val="1"/>
      </rPr>
      <t>Costa WJEM (2007) Taxonomic revision of the seasonal South American killifish genus Simpsonichthys (Teleostei: Cyprinodontiformes: Aplocheiloidei). Zootaxa, 1669, 1– 134. https://doi.org/10.11646/ZOOTAXA.1669.1.1</t>
    </r>
  </si>
  <si>
    <r>
      <rPr>
        <b/>
        <sz val="11"/>
        <color theme="1"/>
        <rFont val="Times New Roman"/>
        <family val="1"/>
      </rPr>
      <t>14.</t>
    </r>
    <r>
      <rPr>
        <sz val="11"/>
        <color theme="1"/>
        <rFont val="Times New Roman"/>
        <family val="1"/>
      </rPr>
      <t xml:space="preserve"> Schalk CM,  Montaña CG, Libson ME (2014) Reproductive strategies of two Neotropical killifish, Austrolebias vandenbergi and Neofundulus ornatipinnis (Cyprinodontiformes: Rivulidae) in the Bolivian Gran Chaco. Rev Biol Trop 62(1):109-17. https://doi.org/10.15517/rbt.v62i1.6567</t>
    </r>
  </si>
  <si>
    <r>
      <rPr>
        <b/>
        <sz val="11"/>
        <color theme="1"/>
        <rFont val="Times New Roman"/>
        <family val="1"/>
      </rPr>
      <t>13</t>
    </r>
    <r>
      <rPr>
        <sz val="11"/>
        <color theme="1"/>
        <rFont val="Times New Roman"/>
        <family val="1"/>
      </rPr>
      <t>. Volcan   MV,  Fonseca AP, Robaldo RB (2011) Reproduction of the threatened Annual Killifish Austrolebias nigrofasciatus(Cyprinodontiformes:   Rivulidae),   confined   in   a   natural   environment. Journal of Threatened Taxa 3(6): 1864–1867. https://doi.org/10.11609/JoTT.o2575.1864-7</t>
    </r>
  </si>
  <si>
    <r>
      <rPr>
        <b/>
        <sz val="11"/>
        <color theme="1"/>
        <rFont val="Times New Roman"/>
        <family val="1"/>
      </rPr>
      <t xml:space="preserve">12. </t>
    </r>
    <r>
      <rPr>
        <sz val="11"/>
        <color theme="1"/>
        <rFont val="Times New Roman"/>
        <family val="1"/>
      </rPr>
      <t xml:space="preserve">Hrbek T, Taphorn DC, Thomerson JE (2005) Molecular phylogeny of Austrofundulus Myers (Cyprinodontiformes: Rivulidae), with revision of the genus and the description of four new species. Zootaxa, 825(1), 1.https://doi.org/10.11646/zootaxa.825.1.1 </t>
    </r>
  </si>
  <si>
    <r>
      <rPr>
        <b/>
        <sz val="11"/>
        <color theme="1"/>
        <rFont val="Times New Roman"/>
        <family val="1"/>
      </rPr>
      <t>8.</t>
    </r>
    <r>
      <rPr>
        <sz val="11"/>
        <color theme="1"/>
        <rFont val="Times New Roman"/>
        <family val="1"/>
      </rPr>
      <t xml:space="preserve"> Guedes GHS, Mattos TM, Camilo SG, Uehara W, Ferreira  DLP, Araújo FG (2020) Artificial flow regime promotes abiotic and biotic gradients: Testing the concept of longitudinal zonation in an off-river reservoir. Ecohydrology &amp; Hydrobiology. https://doi.org/10.1016/j.ecohyd.2020.02.002 </t>
    </r>
  </si>
  <si>
    <r>
      <rPr>
        <b/>
        <sz val="11"/>
        <color theme="1"/>
        <rFont val="Times New Roman"/>
        <family val="1"/>
      </rPr>
      <t>6.</t>
    </r>
    <r>
      <rPr>
        <sz val="11"/>
        <color theme="1"/>
        <rFont val="Times New Roman"/>
        <family val="1"/>
      </rPr>
      <t xml:space="preserve"> Andrade ES, Andrade EA, Felizardo VO, Paula DAJ, Veras GC, Murgas LDS. Biologia reprodutiva de peixes de água doce. Rev Bras Reprod Anim. 2015; 39(1):195–201. https://www.researchgate.net/publication/278403580_Biologia_reprodutiva_de_peixes_de_agua_doce_Reproductive_biology_of_freshwater_fish</t>
    </r>
  </si>
  <si>
    <r>
      <rPr>
        <b/>
        <sz val="11"/>
        <color theme="1"/>
        <rFont val="Times New Roman"/>
        <family val="1"/>
      </rPr>
      <t>10.</t>
    </r>
    <r>
      <rPr>
        <sz val="11"/>
        <color theme="1"/>
        <rFont val="Times New Roman"/>
        <family val="1"/>
      </rPr>
      <t xml:space="preserve"> Lourenço LS, Souza UP, Fernandes IM, Petrere JRM (2015) Spatiotemporal variation in life history traits of three small fishes in streams of south-eastern Brazil. Fisheries Manag Ecol 22:143–151.  https://doi.org/10.1111/fme.12114</t>
    </r>
  </si>
  <si>
    <r>
      <rPr>
        <b/>
        <sz val="11"/>
        <color theme="1"/>
        <rFont val="Times New Roman"/>
        <family val="1"/>
      </rPr>
      <t>2.</t>
    </r>
    <r>
      <rPr>
        <sz val="11"/>
        <color theme="1"/>
        <rFont val="Times New Roman"/>
        <family val="1"/>
      </rPr>
      <t xml:space="preserve">  Vazzoler AEA (1996) Biologia da reprodução de peixes teleósteos: teoria e prática. Maringa: EDUEM. 169 pp. http://old.periodicos.uem.br/~eduem/novapagina/?q=system/files/Biologia%20da%20reprodu%C3%A7%C3%A3o%20de%20peixes%20tele%C3%B3steos.pdf</t>
    </r>
  </si>
  <si>
    <r>
      <rPr>
        <b/>
        <sz val="11"/>
        <color theme="1"/>
        <rFont val="Times New Roman"/>
        <family val="1"/>
      </rPr>
      <t>9.</t>
    </r>
    <r>
      <rPr>
        <sz val="11"/>
        <color theme="1"/>
        <rFont val="Times New Roman"/>
        <family val="1"/>
      </rPr>
      <t xml:space="preserve"> Souza G (2015) Ecology and early ontogeny of eggs and Lower East Course fish larvae Paraiba do Sul River and its tributaries. Doctoral thesis UENF, 106 pp.</t>
    </r>
  </si>
  <si>
    <t>*Correspondence: gersonufrrj@gmail.com; +55 21 994541989</t>
  </si>
  <si>
    <t>Source</t>
  </si>
  <si>
    <t>Information</t>
  </si>
  <si>
    <t>Sample unit</t>
  </si>
  <si>
    <t>Taxonomic level</t>
  </si>
  <si>
    <t>Annual with embryonic diapause; or Perennial without embryonic diapause</t>
  </si>
  <si>
    <t>Information provider</t>
  </si>
  <si>
    <t>Egg diameter</t>
  </si>
  <si>
    <t>Type</t>
  </si>
  <si>
    <t>Numerical</t>
  </si>
  <si>
    <t>Categorical</t>
  </si>
  <si>
    <t>List</t>
  </si>
  <si>
    <t>Mean egg diameter in millimeters (mm)</t>
  </si>
  <si>
    <t>Total Lenght</t>
  </si>
  <si>
    <t>Total Length (from tip of snout to end of caudal fin) in millimeters (mm)</t>
  </si>
  <si>
    <t>Ratio resulting from dividing Egg Size by Total Length.</t>
  </si>
  <si>
    <t>Metadata describing the information presented in the ESM_3 tab, gathering secondary information on the average egg diameter and maximum total length of 132 freshwater Neotropical fish species.</t>
  </si>
  <si>
    <t>Loricariidae </t>
  </si>
  <si>
    <r>
      <t xml:space="preserve">Reproductive strategy of the annual fish </t>
    </r>
    <r>
      <rPr>
        <b/>
        <i/>
        <sz val="12"/>
        <color theme="1"/>
        <rFont val="Times New Roman"/>
        <family val="1"/>
      </rPr>
      <t>Leptopanchax opalescens</t>
    </r>
    <r>
      <rPr>
        <b/>
        <sz val="12"/>
        <color theme="1"/>
        <rFont val="Times New Roman"/>
        <family val="1"/>
      </rPr>
      <t xml:space="preserve"> (Rivulidae) and trade-off between egg size and maximum body length in temporary wetlands</t>
    </r>
  </si>
  <si>
    <r>
      <t>1</t>
    </r>
    <r>
      <rPr>
        <sz val="11"/>
        <color theme="1"/>
        <rFont val="Times New Roman"/>
        <family val="1"/>
      </rPr>
      <t xml:space="preserve"> Universidade Federal Rural do Rio de Janeiro, Laboratório de Ecologia de Peixes, Seropédica (RJ), Brazil.</t>
    </r>
  </si>
  <si>
    <r>
      <t>2</t>
    </r>
    <r>
      <rPr>
        <sz val="11"/>
        <color theme="1"/>
        <rFont val="Times New Roman"/>
        <family val="1"/>
      </rPr>
      <t xml:space="preserve"> Universidade Federal Rural do Rio de Janeiro, Laboratório de Histologia e Embriologia Animal, Rio de Janeiro (RJ), Brazil.</t>
    </r>
  </si>
  <si>
    <r>
      <t xml:space="preserve">3 </t>
    </r>
    <r>
      <rPr>
        <sz val="11"/>
        <color theme="1"/>
        <rFont val="Times New Roman"/>
        <family val="1"/>
      </rPr>
      <t xml:space="preserve">Universidade Federal do Rio de Janeiro, Museu Nacional, Departamento de Vertebrados, Rio de Janeiro (RJ), Brazil. </t>
    </r>
  </si>
  <si>
    <r>
      <t>Gustavo Henrique Soares Guedes</t>
    </r>
    <r>
      <rPr>
        <vertAlign val="superscript"/>
        <sz val="11"/>
        <color theme="1"/>
        <rFont val="Times New Roman"/>
        <family val="1"/>
      </rPr>
      <t xml:space="preserve"> 1</t>
    </r>
    <r>
      <rPr>
        <sz val="11"/>
        <color theme="1"/>
        <rFont val="Times New Roman"/>
        <family val="1"/>
      </rPr>
      <t xml:space="preserve">, Iracema David Gomes 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,  Aparecida Alves do Nascimento 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Marcia Cristina Costa de Azevedo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Igor Cavalcanti de Araújo Souto-Santos</t>
    </r>
    <r>
      <rPr>
        <vertAlign val="superscript"/>
        <sz val="11"/>
        <color theme="1"/>
        <rFont val="Times New Roman"/>
        <family val="1"/>
      </rPr>
      <t xml:space="preserve"> 3</t>
    </r>
    <r>
      <rPr>
        <sz val="11"/>
        <color theme="1"/>
        <rFont val="Times New Roman"/>
        <family val="1"/>
      </rPr>
      <t>, Paulo Andreas Buckup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, Francisco Gerson Araújo 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</si>
</sst>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0" fillId="2" borderId="0" xfId="0" applyFont="1" applyFill="1"/>
    <xf numFmtId="0" fontId="0" fillId="0" borderId="0" xfId="0" applyFont="1"/>
    <xf numFmtId="0" fontId="0" fillId="0" borderId="0" xfId="0" applyFont="1" applyFill="1"/>
    <xf numFmtId="0" fontId="4" fillId="2" borderId="2" xfId="0" applyFont="1" applyFill="1" applyBorder="1"/>
    <xf numFmtId="0" fontId="4" fillId="2" borderId="2" xfId="0" applyFont="1" applyFill="1" applyBorder="1" applyAlignment="1">
      <alignment horizontal="center"/>
    </xf>
    <xf numFmtId="0" fontId="0" fillId="2" borderId="0" xfId="0" applyFont="1" applyFill="1" applyBorder="1" applyAlignment="1"/>
    <xf numFmtId="0" fontId="0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left"/>
    </xf>
    <xf numFmtId="0" fontId="0" fillId="2" borderId="0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 applyAlignment="1"/>
    <xf numFmtId="0" fontId="0" fillId="2" borderId="1" xfId="0" applyFont="1" applyFill="1" applyBorder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0" fillId="0" borderId="0" xfId="0" applyNumberFormat="1" applyFont="1" applyAlignment="1">
      <alignment vertical="center"/>
    </xf>
    <xf numFmtId="0" fontId="0" fillId="0" borderId="0" xfId="0" applyNumberFormat="1" applyFont="1"/>
    <xf numFmtId="0" fontId="5" fillId="0" borderId="0" xfId="0" applyNumberFormat="1" applyFont="1" applyAlignment="1">
      <alignment vertical="center"/>
    </xf>
    <xf numFmtId="2" fontId="0" fillId="0" borderId="0" xfId="0" applyNumberFormat="1" applyFont="1"/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C123E-6C91-47E9-BE9B-76106AB4349B}">
  <dimension ref="C2:P25"/>
  <sheetViews>
    <sheetView tabSelected="1" workbookViewId="0">
      <selection activeCell="I12" sqref="I12"/>
    </sheetView>
  </sheetViews>
  <sheetFormatPr defaultColWidth="8.85546875" defaultRowHeight="15" x14ac:dyDescent="0.25"/>
  <cols>
    <col min="1" max="2" width="8.85546875" style="5"/>
    <col min="3" max="3" width="23" style="5" customWidth="1"/>
    <col min="4" max="4" width="12.28515625" style="5" customWidth="1"/>
    <col min="5" max="5" width="36.140625" style="5" customWidth="1"/>
    <col min="6" max="16384" width="8.85546875" style="5"/>
  </cols>
  <sheetData>
    <row r="2" spans="3:16" ht="15.75" x14ac:dyDescent="0.25">
      <c r="C2" s="23" t="s">
        <v>322</v>
      </c>
      <c r="D2" s="24"/>
    </row>
    <row r="3" spans="3:16" x14ac:dyDescent="0.25">
      <c r="C3" s="25"/>
      <c r="D3" s="16"/>
    </row>
    <row r="4" spans="3:16" ht="16.149999999999999" customHeight="1" x14ac:dyDescent="0.25">
      <c r="C4" s="25" t="s">
        <v>326</v>
      </c>
      <c r="D4" s="19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3:16" x14ac:dyDescent="0.25">
      <c r="C5" s="25"/>
      <c r="D5" s="19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</row>
    <row r="6" spans="3:16" ht="18" x14ac:dyDescent="0.25">
      <c r="C6" s="26" t="s">
        <v>323</v>
      </c>
      <c r="D6" s="21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3:16" ht="18" x14ac:dyDescent="0.25">
      <c r="C7" s="26" t="s">
        <v>324</v>
      </c>
      <c r="D7" s="21"/>
      <c r="E7" s="20"/>
      <c r="F7" s="20"/>
      <c r="G7" s="20"/>
      <c r="H7" s="20"/>
      <c r="I7" s="20"/>
      <c r="J7" s="20"/>
      <c r="K7" s="20"/>
      <c r="L7" s="20"/>
      <c r="M7" s="20"/>
      <c r="N7" s="20"/>
      <c r="O7" s="22"/>
      <c r="P7" s="20"/>
    </row>
    <row r="8" spans="3:16" ht="18" x14ac:dyDescent="0.25">
      <c r="C8" s="26" t="s">
        <v>325</v>
      </c>
      <c r="D8" s="17"/>
    </row>
    <row r="9" spans="3:16" x14ac:dyDescent="0.25">
      <c r="C9" s="25"/>
      <c r="D9" s="16"/>
    </row>
    <row r="10" spans="3:16" x14ac:dyDescent="0.25">
      <c r="C10" s="25" t="s">
        <v>304</v>
      </c>
    </row>
    <row r="12" spans="3:16" ht="61.9" customHeight="1" x14ac:dyDescent="0.25">
      <c r="C12" s="27" t="s">
        <v>320</v>
      </c>
      <c r="D12" s="27"/>
      <c r="E12" s="27"/>
      <c r="F12" s="6"/>
      <c r="G12" s="6"/>
      <c r="H12" s="6"/>
      <c r="I12" s="6"/>
      <c r="J12" s="6"/>
      <c r="K12" s="6"/>
      <c r="L12" s="6"/>
      <c r="M12" s="6"/>
    </row>
    <row r="13" spans="3:16" x14ac:dyDescent="0.25">
      <c r="C13" s="4"/>
      <c r="D13" s="4"/>
      <c r="E13" s="4"/>
    </row>
    <row r="14" spans="3:16" x14ac:dyDescent="0.25">
      <c r="C14" s="7" t="s">
        <v>305</v>
      </c>
      <c r="D14" s="7" t="s">
        <v>312</v>
      </c>
      <c r="E14" s="8" t="s">
        <v>306</v>
      </c>
    </row>
    <row r="15" spans="3:16" x14ac:dyDescent="0.25">
      <c r="C15" s="9" t="s">
        <v>140</v>
      </c>
      <c r="D15" s="9" t="s">
        <v>313</v>
      </c>
      <c r="E15" s="10" t="s">
        <v>307</v>
      </c>
    </row>
    <row r="16" spans="3:16" x14ac:dyDescent="0.25">
      <c r="C16" s="11" t="s">
        <v>18</v>
      </c>
      <c r="D16" s="9" t="s">
        <v>314</v>
      </c>
      <c r="E16" s="10" t="s">
        <v>308</v>
      </c>
    </row>
    <row r="17" spans="3:5" x14ac:dyDescent="0.25">
      <c r="C17" s="11" t="s">
        <v>19</v>
      </c>
      <c r="D17" s="9" t="s">
        <v>314</v>
      </c>
      <c r="E17" s="10" t="s">
        <v>308</v>
      </c>
    </row>
    <row r="18" spans="3:5" x14ac:dyDescent="0.25">
      <c r="C18" s="11" t="s">
        <v>20</v>
      </c>
      <c r="D18" s="9" t="s">
        <v>314</v>
      </c>
      <c r="E18" s="10" t="s">
        <v>308</v>
      </c>
    </row>
    <row r="19" spans="3:5" x14ac:dyDescent="0.25">
      <c r="C19" s="11" t="s">
        <v>274</v>
      </c>
      <c r="D19" s="9" t="s">
        <v>314</v>
      </c>
      <c r="E19" s="10" t="s">
        <v>308</v>
      </c>
    </row>
    <row r="20" spans="3:5" ht="30" x14ac:dyDescent="0.25">
      <c r="C20" s="11" t="s">
        <v>21</v>
      </c>
      <c r="D20" s="9" t="s">
        <v>314</v>
      </c>
      <c r="E20" s="12" t="s">
        <v>309</v>
      </c>
    </row>
    <row r="21" spans="3:5" x14ac:dyDescent="0.25">
      <c r="C21" s="11" t="s">
        <v>311</v>
      </c>
      <c r="D21" s="9" t="s">
        <v>313</v>
      </c>
      <c r="E21" s="10" t="s">
        <v>316</v>
      </c>
    </row>
    <row r="22" spans="3:5" ht="30" x14ac:dyDescent="0.25">
      <c r="C22" s="11" t="s">
        <v>317</v>
      </c>
      <c r="D22" s="9" t="s">
        <v>313</v>
      </c>
      <c r="E22" s="12" t="s">
        <v>318</v>
      </c>
    </row>
    <row r="23" spans="3:5" ht="30" x14ac:dyDescent="0.25">
      <c r="C23" s="11" t="s">
        <v>276</v>
      </c>
      <c r="D23" s="9" t="s">
        <v>313</v>
      </c>
      <c r="E23" s="12" t="s">
        <v>319</v>
      </c>
    </row>
    <row r="24" spans="3:5" x14ac:dyDescent="0.25">
      <c r="C24" s="11" t="s">
        <v>273</v>
      </c>
      <c r="D24" s="9" t="s">
        <v>313</v>
      </c>
      <c r="E24" s="10" t="s">
        <v>310</v>
      </c>
    </row>
    <row r="25" spans="3:5" x14ac:dyDescent="0.25">
      <c r="C25" s="13" t="s">
        <v>265</v>
      </c>
      <c r="D25" s="14" t="s">
        <v>315</v>
      </c>
      <c r="E25" s="15" t="s">
        <v>310</v>
      </c>
    </row>
  </sheetData>
  <mergeCells count="1">
    <mergeCell ref="C12:E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6791E-84DF-4798-8C25-A400D82C0D50}">
  <dimension ref="A1:K133"/>
  <sheetViews>
    <sheetView topLeftCell="B1" workbookViewId="0">
      <selection activeCell="C28" sqref="C28"/>
    </sheetView>
  </sheetViews>
  <sheetFormatPr defaultColWidth="8.85546875" defaultRowHeight="15" x14ac:dyDescent="0.25"/>
  <cols>
    <col min="1" max="1" width="8.85546875" style="1"/>
    <col min="2" max="2" width="20.5703125" style="1" customWidth="1"/>
    <col min="3" max="3" width="17.5703125" style="1" customWidth="1"/>
    <col min="4" max="4" width="16.7109375" style="1" customWidth="1"/>
    <col min="5" max="5" width="29.42578125" style="1" customWidth="1"/>
    <col min="6" max="6" width="15.140625" style="1" customWidth="1"/>
    <col min="7" max="7" width="8.85546875" style="1" customWidth="1"/>
    <col min="8" max="8" width="9.140625" style="1" customWidth="1"/>
    <col min="9" max="9" width="13.42578125" style="1" customWidth="1"/>
    <col min="10" max="10" width="21.7109375" style="2" customWidth="1"/>
    <col min="11" max="16384" width="8.85546875" style="1"/>
  </cols>
  <sheetData>
    <row r="1" spans="1:11" x14ac:dyDescent="0.25">
      <c r="A1" s="1" t="s">
        <v>140</v>
      </c>
      <c r="B1" s="1" t="s">
        <v>18</v>
      </c>
      <c r="C1" s="1" t="s">
        <v>19</v>
      </c>
      <c r="D1" s="1" t="s">
        <v>20</v>
      </c>
      <c r="E1" s="1" t="s">
        <v>274</v>
      </c>
      <c r="F1" s="1" t="s">
        <v>21</v>
      </c>
      <c r="G1" s="1" t="s">
        <v>275</v>
      </c>
      <c r="H1" s="1" t="s">
        <v>261</v>
      </c>
      <c r="I1" s="1" t="s">
        <v>276</v>
      </c>
      <c r="J1" s="2" t="s">
        <v>273</v>
      </c>
      <c r="K1" s="1" t="s">
        <v>265</v>
      </c>
    </row>
    <row r="2" spans="1:11" x14ac:dyDescent="0.25">
      <c r="A2" s="1">
        <v>1</v>
      </c>
      <c r="B2" s="1" t="s">
        <v>141</v>
      </c>
      <c r="C2" s="1" t="s">
        <v>259</v>
      </c>
      <c r="D2" s="1" t="s">
        <v>134</v>
      </c>
      <c r="E2" s="18" t="s">
        <v>89</v>
      </c>
      <c r="F2" s="1" t="s">
        <v>23</v>
      </c>
      <c r="G2" s="1">
        <v>1.35</v>
      </c>
      <c r="H2" s="1">
        <v>1097</v>
      </c>
      <c r="I2" s="1">
        <f t="shared" ref="I2:I33" si="0">G2/H2</f>
        <v>1.2306289881494987E-3</v>
      </c>
      <c r="J2" s="2" t="s">
        <v>266</v>
      </c>
      <c r="K2" s="1" t="s">
        <v>287</v>
      </c>
    </row>
    <row r="3" spans="1:11" x14ac:dyDescent="0.25">
      <c r="A3" s="1">
        <v>2</v>
      </c>
      <c r="B3" s="1" t="s">
        <v>141</v>
      </c>
      <c r="C3" s="1" t="s">
        <v>255</v>
      </c>
      <c r="D3" s="1" t="s">
        <v>210</v>
      </c>
      <c r="E3" s="18" t="s">
        <v>142</v>
      </c>
      <c r="F3" s="1" t="s">
        <v>23</v>
      </c>
      <c r="G3" s="1">
        <v>0.98</v>
      </c>
      <c r="H3" s="1">
        <v>370</v>
      </c>
      <c r="I3" s="1">
        <f t="shared" si="0"/>
        <v>2.6486486486486487E-3</v>
      </c>
      <c r="J3" s="2" t="s">
        <v>267</v>
      </c>
      <c r="K3" s="1" t="s">
        <v>302</v>
      </c>
    </row>
    <row r="4" spans="1:11" x14ac:dyDescent="0.25">
      <c r="A4" s="1">
        <v>3</v>
      </c>
      <c r="B4" s="1" t="s">
        <v>141</v>
      </c>
      <c r="C4" s="1" t="s">
        <v>233</v>
      </c>
      <c r="D4" s="1" t="s">
        <v>212</v>
      </c>
      <c r="E4" s="18" t="s">
        <v>234</v>
      </c>
      <c r="F4" s="1" t="s">
        <v>23</v>
      </c>
      <c r="G4" s="1">
        <v>1.2450000000000001</v>
      </c>
      <c r="H4" s="1">
        <v>760</v>
      </c>
      <c r="I4" s="1">
        <f t="shared" si="0"/>
        <v>1.6381578947368422E-3</v>
      </c>
      <c r="J4" s="2" t="s">
        <v>268</v>
      </c>
      <c r="K4" s="1" t="s">
        <v>288</v>
      </c>
    </row>
    <row r="5" spans="1:11" x14ac:dyDescent="0.25">
      <c r="A5" s="1">
        <v>4</v>
      </c>
      <c r="B5" s="1" t="s">
        <v>141</v>
      </c>
      <c r="C5" s="1" t="s">
        <v>233</v>
      </c>
      <c r="D5" s="1" t="s">
        <v>119</v>
      </c>
      <c r="E5" s="18" t="s">
        <v>63</v>
      </c>
      <c r="F5" s="1" t="s">
        <v>23</v>
      </c>
      <c r="G5" s="1">
        <v>1.347</v>
      </c>
      <c r="H5" s="1">
        <v>330</v>
      </c>
      <c r="I5" s="1">
        <f t="shared" si="0"/>
        <v>4.0818181818181821E-3</v>
      </c>
      <c r="J5" s="2" t="s">
        <v>268</v>
      </c>
      <c r="K5" s="1" t="s">
        <v>289</v>
      </c>
    </row>
    <row r="6" spans="1:11" x14ac:dyDescent="0.25">
      <c r="A6" s="1">
        <v>5</v>
      </c>
      <c r="B6" s="1" t="s">
        <v>141</v>
      </c>
      <c r="C6" s="1" t="s">
        <v>233</v>
      </c>
      <c r="D6" s="1" t="s">
        <v>212</v>
      </c>
      <c r="E6" s="18" t="s">
        <v>263</v>
      </c>
      <c r="F6" s="1" t="s">
        <v>23</v>
      </c>
      <c r="G6" s="1">
        <v>1.0669999999999999</v>
      </c>
      <c r="H6" s="1">
        <v>226</v>
      </c>
      <c r="I6" s="1">
        <f t="shared" si="0"/>
        <v>4.721238938053097E-3</v>
      </c>
      <c r="J6" s="2" t="s">
        <v>269</v>
      </c>
      <c r="K6" s="1" t="s">
        <v>293</v>
      </c>
    </row>
    <row r="7" spans="1:11" x14ac:dyDescent="0.25">
      <c r="A7" s="1">
        <v>6</v>
      </c>
      <c r="B7" s="1" t="s">
        <v>141</v>
      </c>
      <c r="C7" s="1" t="s">
        <v>233</v>
      </c>
      <c r="D7" s="1" t="s">
        <v>135</v>
      </c>
      <c r="E7" s="18" t="s">
        <v>83</v>
      </c>
      <c r="F7" s="1" t="s">
        <v>23</v>
      </c>
      <c r="G7" s="1">
        <v>1.2110000000000001</v>
      </c>
      <c r="H7" s="1">
        <v>300</v>
      </c>
      <c r="I7" s="1">
        <f t="shared" si="0"/>
        <v>4.0366666666666667E-3</v>
      </c>
      <c r="J7" s="2" t="s">
        <v>266</v>
      </c>
      <c r="K7" s="1" t="s">
        <v>300</v>
      </c>
    </row>
    <row r="8" spans="1:11" x14ac:dyDescent="0.25">
      <c r="A8" s="1">
        <v>7</v>
      </c>
      <c r="B8" s="1" t="s">
        <v>141</v>
      </c>
      <c r="C8" s="1" t="s">
        <v>233</v>
      </c>
      <c r="D8" s="1" t="s">
        <v>126</v>
      </c>
      <c r="E8" s="18" t="s">
        <v>86</v>
      </c>
      <c r="F8" s="1" t="s">
        <v>23</v>
      </c>
      <c r="G8" s="1">
        <v>1.232</v>
      </c>
      <c r="H8" s="1">
        <v>402</v>
      </c>
      <c r="I8" s="1">
        <f t="shared" si="0"/>
        <v>3.0646766169154229E-3</v>
      </c>
      <c r="J8" s="2" t="s">
        <v>266</v>
      </c>
      <c r="K8" s="1" t="s">
        <v>290</v>
      </c>
    </row>
    <row r="9" spans="1:11" x14ac:dyDescent="0.25">
      <c r="A9" s="1">
        <v>8</v>
      </c>
      <c r="B9" s="1" t="s">
        <v>141</v>
      </c>
      <c r="C9" s="1" t="s">
        <v>232</v>
      </c>
      <c r="D9" s="1" t="s">
        <v>107</v>
      </c>
      <c r="E9" s="18" t="s">
        <v>61</v>
      </c>
      <c r="F9" s="1" t="s">
        <v>23</v>
      </c>
      <c r="G9" s="1">
        <v>1.4790000000000001</v>
      </c>
      <c r="H9" s="1">
        <v>381</v>
      </c>
      <c r="I9" s="1">
        <f t="shared" si="0"/>
        <v>3.8818897637795278E-3</v>
      </c>
      <c r="J9" s="2" t="s">
        <v>268</v>
      </c>
      <c r="K9" s="1" t="s">
        <v>299</v>
      </c>
    </row>
    <row r="10" spans="1:11" x14ac:dyDescent="0.25">
      <c r="A10" s="1">
        <v>9</v>
      </c>
      <c r="B10" s="1" t="s">
        <v>141</v>
      </c>
      <c r="C10" s="1" t="s">
        <v>232</v>
      </c>
      <c r="D10" s="1" t="s">
        <v>112</v>
      </c>
      <c r="E10" s="18" t="s">
        <v>68</v>
      </c>
      <c r="F10" s="1" t="s">
        <v>23</v>
      </c>
      <c r="G10" s="1">
        <v>1.613</v>
      </c>
      <c r="H10" s="1">
        <v>839</v>
      </c>
      <c r="I10" s="1">
        <f t="shared" si="0"/>
        <v>1.9225268176400476E-3</v>
      </c>
      <c r="J10" s="2" t="s">
        <v>268</v>
      </c>
      <c r="K10" s="1" t="s">
        <v>303</v>
      </c>
    </row>
    <row r="11" spans="1:11" ht="15" customHeight="1" x14ac:dyDescent="0.25">
      <c r="A11" s="1">
        <v>10</v>
      </c>
      <c r="B11" s="1" t="s">
        <v>141</v>
      </c>
      <c r="C11" s="1" t="s">
        <v>232</v>
      </c>
      <c r="D11" s="1" t="s">
        <v>107</v>
      </c>
      <c r="E11" s="18" t="s">
        <v>76</v>
      </c>
      <c r="F11" s="1" t="s">
        <v>23</v>
      </c>
      <c r="G11" s="1">
        <v>1.125</v>
      </c>
      <c r="H11" s="1">
        <v>523</v>
      </c>
      <c r="I11" s="1">
        <f t="shared" si="0"/>
        <v>2.1510516252390057E-3</v>
      </c>
      <c r="J11" s="2" t="s">
        <v>270</v>
      </c>
      <c r="K11" s="1" t="s">
        <v>301</v>
      </c>
    </row>
    <row r="12" spans="1:11" ht="15" customHeight="1" x14ac:dyDescent="0.25">
      <c r="A12" s="1">
        <v>11</v>
      </c>
      <c r="B12" s="1" t="s">
        <v>141</v>
      </c>
      <c r="C12" s="1" t="s">
        <v>232</v>
      </c>
      <c r="D12" s="1" t="s">
        <v>107</v>
      </c>
      <c r="E12" s="18" t="s">
        <v>77</v>
      </c>
      <c r="F12" s="1" t="s">
        <v>23</v>
      </c>
      <c r="G12" s="1">
        <v>1.22</v>
      </c>
      <c r="H12" s="1">
        <v>795</v>
      </c>
      <c r="I12" s="1">
        <f t="shared" si="0"/>
        <v>1.5345911949685533E-3</v>
      </c>
      <c r="J12" s="2" t="s">
        <v>270</v>
      </c>
      <c r="K12" s="1" t="s">
        <v>291</v>
      </c>
    </row>
    <row r="13" spans="1:11" ht="15" customHeight="1" x14ac:dyDescent="0.25">
      <c r="A13" s="1">
        <v>12</v>
      </c>
      <c r="B13" s="1" t="s">
        <v>141</v>
      </c>
      <c r="C13" s="1" t="s">
        <v>216</v>
      </c>
      <c r="D13" s="1" t="s">
        <v>133</v>
      </c>
      <c r="E13" s="18" t="s">
        <v>104</v>
      </c>
      <c r="F13" s="1" t="s">
        <v>23</v>
      </c>
      <c r="G13" s="1">
        <v>0.55000000000000004</v>
      </c>
      <c r="H13" s="1">
        <v>81</v>
      </c>
      <c r="I13" s="1">
        <f t="shared" si="0"/>
        <v>6.7901234567901243E-3</v>
      </c>
      <c r="J13" s="2">
        <v>7</v>
      </c>
      <c r="K13" s="1" t="s">
        <v>298</v>
      </c>
    </row>
    <row r="14" spans="1:11" x14ac:dyDescent="0.25">
      <c r="A14" s="1">
        <v>13</v>
      </c>
      <c r="B14" s="1" t="s">
        <v>141</v>
      </c>
      <c r="C14" s="1" t="s">
        <v>211</v>
      </c>
      <c r="D14" s="1" t="s">
        <v>106</v>
      </c>
      <c r="E14" s="18" t="s">
        <v>60</v>
      </c>
      <c r="F14" s="1" t="s">
        <v>23</v>
      </c>
      <c r="G14" s="1">
        <v>1.0269999999999999</v>
      </c>
      <c r="H14" s="1">
        <v>175</v>
      </c>
      <c r="I14" s="1">
        <f t="shared" si="0"/>
        <v>5.8685714285714279E-3</v>
      </c>
      <c r="J14" s="2" t="s">
        <v>268</v>
      </c>
      <c r="K14" s="1" t="s">
        <v>297</v>
      </c>
    </row>
    <row r="15" spans="1:11" x14ac:dyDescent="0.25">
      <c r="A15" s="1">
        <v>14</v>
      </c>
      <c r="B15" s="1" t="s">
        <v>141</v>
      </c>
      <c r="C15" s="1" t="s">
        <v>211</v>
      </c>
      <c r="D15" s="1" t="s">
        <v>246</v>
      </c>
      <c r="E15" s="18" t="s">
        <v>245</v>
      </c>
      <c r="F15" s="1" t="s">
        <v>23</v>
      </c>
      <c r="G15" s="1">
        <v>0.78500000000000003</v>
      </c>
      <c r="H15" s="1">
        <v>171</v>
      </c>
      <c r="I15" s="1">
        <f t="shared" si="0"/>
        <v>4.5906432748538013E-3</v>
      </c>
      <c r="J15" s="2" t="s">
        <v>266</v>
      </c>
      <c r="K15" s="1" t="s">
        <v>296</v>
      </c>
    </row>
    <row r="16" spans="1:11" x14ac:dyDescent="0.25">
      <c r="A16" s="1">
        <v>15</v>
      </c>
      <c r="B16" s="1" t="s">
        <v>141</v>
      </c>
      <c r="C16" s="1" t="s">
        <v>211</v>
      </c>
      <c r="D16" s="1" t="s">
        <v>123</v>
      </c>
      <c r="E16" s="18" t="s">
        <v>82</v>
      </c>
      <c r="F16" s="1" t="s">
        <v>23</v>
      </c>
      <c r="G16" s="1">
        <v>1.1060000000000001</v>
      </c>
      <c r="H16" s="1">
        <v>541</v>
      </c>
      <c r="I16" s="1">
        <f t="shared" si="0"/>
        <v>2.0443622920517561E-3</v>
      </c>
      <c r="J16" s="2" t="s">
        <v>266</v>
      </c>
      <c r="K16" s="3" t="s">
        <v>295</v>
      </c>
    </row>
    <row r="17" spans="1:11" x14ac:dyDescent="0.25">
      <c r="A17" s="1">
        <v>16</v>
      </c>
      <c r="B17" s="1" t="s">
        <v>141</v>
      </c>
      <c r="C17" s="1" t="s">
        <v>252</v>
      </c>
      <c r="D17" s="1" t="s">
        <v>131</v>
      </c>
      <c r="E17" s="18" t="s">
        <v>103</v>
      </c>
      <c r="F17" s="1" t="s">
        <v>23</v>
      </c>
      <c r="G17" s="1">
        <v>1.41</v>
      </c>
      <c r="H17" s="1">
        <v>57</v>
      </c>
      <c r="I17" s="1">
        <f t="shared" si="0"/>
        <v>2.4736842105263158E-2</v>
      </c>
      <c r="J17" s="2" t="s">
        <v>271</v>
      </c>
      <c r="K17" s="1" t="s">
        <v>294</v>
      </c>
    </row>
    <row r="18" spans="1:11" x14ac:dyDescent="0.25">
      <c r="A18" s="1">
        <v>17</v>
      </c>
      <c r="B18" s="1" t="s">
        <v>141</v>
      </c>
      <c r="C18" s="1" t="s">
        <v>231</v>
      </c>
      <c r="D18" s="1" t="s">
        <v>118</v>
      </c>
      <c r="E18" s="18" t="s">
        <v>62</v>
      </c>
      <c r="F18" s="1" t="s">
        <v>23</v>
      </c>
      <c r="G18" s="1">
        <v>1.0189999999999999</v>
      </c>
      <c r="H18" s="1">
        <v>134</v>
      </c>
      <c r="I18" s="1">
        <f t="shared" si="0"/>
        <v>7.604477611940298E-3</v>
      </c>
      <c r="J18" s="2" t="s">
        <v>268</v>
      </c>
      <c r="K18" s="1" t="s">
        <v>292</v>
      </c>
    </row>
    <row r="19" spans="1:11" x14ac:dyDescent="0.25">
      <c r="A19" s="1">
        <v>18</v>
      </c>
      <c r="B19" s="1" t="s">
        <v>141</v>
      </c>
      <c r="C19" s="1" t="s">
        <v>231</v>
      </c>
      <c r="D19" s="1" t="s">
        <v>113</v>
      </c>
      <c r="E19" s="18" t="s">
        <v>69</v>
      </c>
      <c r="F19" s="1" t="s">
        <v>23</v>
      </c>
      <c r="G19" s="1">
        <v>0.97799999999999998</v>
      </c>
      <c r="H19" s="1">
        <v>135</v>
      </c>
      <c r="I19" s="1">
        <f t="shared" si="0"/>
        <v>7.244444444444444E-3</v>
      </c>
      <c r="J19" s="2" t="s">
        <v>268</v>
      </c>
    </row>
    <row r="20" spans="1:11" x14ac:dyDescent="0.25">
      <c r="A20" s="1">
        <v>19</v>
      </c>
      <c r="B20" s="1" t="s">
        <v>141</v>
      </c>
      <c r="C20" s="1" t="s">
        <v>235</v>
      </c>
      <c r="D20" s="1" t="s">
        <v>109</v>
      </c>
      <c r="E20" s="18" t="s">
        <v>64</v>
      </c>
      <c r="F20" s="1" t="s">
        <v>23</v>
      </c>
      <c r="G20" s="1">
        <v>1.103</v>
      </c>
      <c r="H20" s="1">
        <v>320</v>
      </c>
      <c r="I20" s="1">
        <f t="shared" si="0"/>
        <v>3.4468749999999999E-3</v>
      </c>
      <c r="J20" s="2" t="s">
        <v>272</v>
      </c>
    </row>
    <row r="21" spans="1:11" x14ac:dyDescent="0.25">
      <c r="A21" s="1">
        <v>20</v>
      </c>
      <c r="B21" s="1" t="s">
        <v>141</v>
      </c>
      <c r="C21" s="1" t="s">
        <v>235</v>
      </c>
      <c r="D21" s="1" t="s">
        <v>110</v>
      </c>
      <c r="E21" s="18" t="s">
        <v>65</v>
      </c>
      <c r="F21" s="1" t="s">
        <v>23</v>
      </c>
      <c r="G21" s="1">
        <v>1.522</v>
      </c>
      <c r="H21" s="1">
        <v>936</v>
      </c>
      <c r="I21" s="1">
        <f t="shared" si="0"/>
        <v>1.6260683760683761E-3</v>
      </c>
      <c r="J21" s="2" t="s">
        <v>268</v>
      </c>
    </row>
    <row r="22" spans="1:11" x14ac:dyDescent="0.25">
      <c r="A22" s="1">
        <v>21</v>
      </c>
      <c r="B22" s="1" t="s">
        <v>141</v>
      </c>
      <c r="C22" s="1" t="s">
        <v>235</v>
      </c>
      <c r="D22" s="1" t="s">
        <v>110</v>
      </c>
      <c r="E22" s="18" t="s">
        <v>17</v>
      </c>
      <c r="F22" s="1" t="s">
        <v>23</v>
      </c>
      <c r="G22" s="1">
        <v>1.222</v>
      </c>
      <c r="H22" s="1">
        <v>650</v>
      </c>
      <c r="I22" s="1">
        <f t="shared" si="0"/>
        <v>1.8799999999999999E-3</v>
      </c>
      <c r="J22" s="2" t="s">
        <v>268</v>
      </c>
    </row>
    <row r="23" spans="1:11" x14ac:dyDescent="0.25">
      <c r="A23" s="1">
        <v>22</v>
      </c>
      <c r="B23" s="1" t="s">
        <v>141</v>
      </c>
      <c r="C23" s="1" t="s">
        <v>256</v>
      </c>
      <c r="D23" s="1" t="s">
        <v>132</v>
      </c>
      <c r="E23" s="18" t="s">
        <v>105</v>
      </c>
      <c r="F23" s="1" t="s">
        <v>23</v>
      </c>
      <c r="G23" s="1">
        <v>0.9</v>
      </c>
      <c r="H23" s="1">
        <v>180</v>
      </c>
      <c r="I23" s="1">
        <f t="shared" si="0"/>
        <v>5.0000000000000001E-3</v>
      </c>
      <c r="J23" s="2" t="s">
        <v>271</v>
      </c>
    </row>
    <row r="24" spans="1:11" x14ac:dyDescent="0.25">
      <c r="A24" s="1">
        <v>23</v>
      </c>
      <c r="B24" s="1" t="s">
        <v>141</v>
      </c>
      <c r="C24" s="1" t="s">
        <v>258</v>
      </c>
      <c r="D24" s="1" t="s">
        <v>129</v>
      </c>
      <c r="E24" s="18" t="s">
        <v>101</v>
      </c>
      <c r="F24" s="1" t="s">
        <v>23</v>
      </c>
      <c r="G24" s="1">
        <v>0.79</v>
      </c>
      <c r="H24" s="1">
        <v>82</v>
      </c>
      <c r="I24" s="1">
        <f t="shared" si="0"/>
        <v>9.6341463414634145E-3</v>
      </c>
      <c r="J24" s="2" t="s">
        <v>271</v>
      </c>
    </row>
    <row r="25" spans="1:11" x14ac:dyDescent="0.25">
      <c r="A25" s="1">
        <v>24</v>
      </c>
      <c r="B25" s="1" t="s">
        <v>141</v>
      </c>
      <c r="C25" s="1" t="s">
        <v>248</v>
      </c>
      <c r="D25" s="1" t="s">
        <v>136</v>
      </c>
      <c r="E25" s="18" t="s">
        <v>80</v>
      </c>
      <c r="F25" s="1" t="s">
        <v>23</v>
      </c>
      <c r="G25" s="1">
        <v>0.76600000000000001</v>
      </c>
      <c r="H25" s="1">
        <v>148</v>
      </c>
      <c r="I25" s="1">
        <f t="shared" si="0"/>
        <v>5.1756756756756754E-3</v>
      </c>
      <c r="J25" s="2" t="s">
        <v>266</v>
      </c>
    </row>
    <row r="26" spans="1:11" x14ac:dyDescent="0.25">
      <c r="A26" s="1">
        <v>25</v>
      </c>
      <c r="B26" s="1" t="s">
        <v>141</v>
      </c>
      <c r="C26" s="1" t="s">
        <v>236</v>
      </c>
      <c r="D26" s="1" t="s">
        <v>111</v>
      </c>
      <c r="E26" s="18" t="s">
        <v>66</v>
      </c>
      <c r="F26" s="1" t="s">
        <v>23</v>
      </c>
      <c r="G26" s="1">
        <v>1.583</v>
      </c>
      <c r="H26" s="1">
        <v>497</v>
      </c>
      <c r="I26" s="1">
        <f t="shared" si="0"/>
        <v>3.1851106639839036E-3</v>
      </c>
      <c r="J26" s="2" t="s">
        <v>268</v>
      </c>
    </row>
    <row r="27" spans="1:11" x14ac:dyDescent="0.25">
      <c r="A27" s="1">
        <v>26</v>
      </c>
      <c r="B27" s="1" t="s">
        <v>141</v>
      </c>
      <c r="C27" s="1" t="s">
        <v>236</v>
      </c>
      <c r="D27" s="1" t="s">
        <v>111</v>
      </c>
      <c r="E27" s="18" t="s">
        <v>67</v>
      </c>
      <c r="F27" s="1" t="s">
        <v>23</v>
      </c>
      <c r="G27" s="1">
        <v>1.522</v>
      </c>
      <c r="H27" s="1">
        <v>526</v>
      </c>
      <c r="I27" s="1">
        <f t="shared" si="0"/>
        <v>2.8935361216730036E-3</v>
      </c>
      <c r="J27" s="2" t="s">
        <v>268</v>
      </c>
    </row>
    <row r="28" spans="1:11" x14ac:dyDescent="0.25">
      <c r="A28" s="1">
        <v>27</v>
      </c>
      <c r="B28" s="1" t="s">
        <v>141</v>
      </c>
      <c r="C28" s="1" t="s">
        <v>236</v>
      </c>
      <c r="D28" s="1" t="s">
        <v>137</v>
      </c>
      <c r="E28" s="18" t="s">
        <v>78</v>
      </c>
      <c r="F28" s="1" t="s">
        <v>23</v>
      </c>
      <c r="G28" s="1">
        <v>1.1100000000000001</v>
      </c>
      <c r="H28" s="1">
        <v>800</v>
      </c>
      <c r="I28" s="1">
        <f t="shared" si="0"/>
        <v>1.3875000000000001E-3</v>
      </c>
      <c r="J28" s="2" t="s">
        <v>277</v>
      </c>
    </row>
    <row r="29" spans="1:11" x14ac:dyDescent="0.25">
      <c r="A29" s="1">
        <v>28</v>
      </c>
      <c r="B29" s="1" t="s">
        <v>141</v>
      </c>
      <c r="C29" s="1" t="s">
        <v>236</v>
      </c>
      <c r="D29" s="1" t="s">
        <v>111</v>
      </c>
      <c r="E29" s="18" t="s">
        <v>100</v>
      </c>
      <c r="F29" s="1" t="s">
        <v>23</v>
      </c>
      <c r="G29" s="1">
        <v>3.7</v>
      </c>
      <c r="H29" s="1">
        <v>545</v>
      </c>
      <c r="I29" s="1">
        <f t="shared" si="0"/>
        <v>6.7889908256880734E-3</v>
      </c>
      <c r="J29" s="2" t="s">
        <v>278</v>
      </c>
    </row>
    <row r="30" spans="1:11" x14ac:dyDescent="0.25">
      <c r="A30" s="1">
        <v>29</v>
      </c>
      <c r="B30" s="1" t="s">
        <v>214</v>
      </c>
      <c r="C30" s="1" t="s">
        <v>220</v>
      </c>
      <c r="D30" s="1" t="s">
        <v>193</v>
      </c>
      <c r="E30" s="18" t="s">
        <v>165</v>
      </c>
      <c r="F30" s="1" t="s">
        <v>23</v>
      </c>
      <c r="G30" s="1">
        <v>0.99</v>
      </c>
      <c r="H30" s="1">
        <v>180</v>
      </c>
      <c r="I30" s="1">
        <f t="shared" si="0"/>
        <v>5.4999999999999997E-3</v>
      </c>
      <c r="J30" s="2" t="s">
        <v>267</v>
      </c>
    </row>
    <row r="31" spans="1:11" x14ac:dyDescent="0.25">
      <c r="A31" s="1">
        <v>30</v>
      </c>
      <c r="B31" s="1" t="s">
        <v>214</v>
      </c>
      <c r="C31" s="1" t="s">
        <v>213</v>
      </c>
      <c r="D31" s="1" t="s">
        <v>212</v>
      </c>
      <c r="E31" s="18" t="s">
        <v>227</v>
      </c>
      <c r="F31" s="1" t="s">
        <v>23</v>
      </c>
      <c r="G31" s="1">
        <v>0.89</v>
      </c>
      <c r="H31" s="1">
        <v>500</v>
      </c>
      <c r="I31" s="1">
        <f t="shared" si="0"/>
        <v>1.7800000000000001E-3</v>
      </c>
      <c r="J31" s="2" t="s">
        <v>267</v>
      </c>
    </row>
    <row r="32" spans="1:11" x14ac:dyDescent="0.25">
      <c r="A32" s="1">
        <v>31</v>
      </c>
      <c r="B32" s="1" t="s">
        <v>214</v>
      </c>
      <c r="C32" s="1" t="s">
        <v>213</v>
      </c>
      <c r="D32" s="1" t="s">
        <v>108</v>
      </c>
      <c r="E32" s="18" t="s">
        <v>87</v>
      </c>
      <c r="F32" s="1" t="s">
        <v>23</v>
      </c>
      <c r="G32" s="1">
        <v>1.07</v>
      </c>
      <c r="H32" s="1">
        <v>491</v>
      </c>
      <c r="I32" s="1">
        <f t="shared" si="0"/>
        <v>2.1792260692464361E-3</v>
      </c>
      <c r="J32" s="2" t="s">
        <v>267</v>
      </c>
    </row>
    <row r="33" spans="1:10" x14ac:dyDescent="0.25">
      <c r="A33" s="1">
        <v>32</v>
      </c>
      <c r="B33" s="1" t="s">
        <v>214</v>
      </c>
      <c r="C33" s="1" t="s">
        <v>213</v>
      </c>
      <c r="D33" s="1" t="s">
        <v>108</v>
      </c>
      <c r="E33" s="18" t="s">
        <v>163</v>
      </c>
      <c r="F33" s="1" t="s">
        <v>23</v>
      </c>
      <c r="G33" s="1">
        <v>1.04</v>
      </c>
      <c r="H33" s="1">
        <v>363</v>
      </c>
      <c r="I33" s="1">
        <f t="shared" si="0"/>
        <v>2.8650137741046832E-3</v>
      </c>
      <c r="J33" s="2" t="s">
        <v>267</v>
      </c>
    </row>
    <row r="34" spans="1:10" x14ac:dyDescent="0.25">
      <c r="A34" s="1">
        <v>33</v>
      </c>
      <c r="B34" s="1" t="s">
        <v>214</v>
      </c>
      <c r="C34" s="1" t="s">
        <v>213</v>
      </c>
      <c r="D34" s="1" t="s">
        <v>185</v>
      </c>
      <c r="E34" s="18" t="s">
        <v>175</v>
      </c>
      <c r="F34" s="1" t="s">
        <v>23</v>
      </c>
      <c r="G34" s="1">
        <v>1.02</v>
      </c>
      <c r="H34" s="1">
        <v>335</v>
      </c>
      <c r="I34" s="1">
        <f t="shared" ref="I34:I70" si="1">G34/H34</f>
        <v>3.0447761194029852E-3</v>
      </c>
      <c r="J34" s="2" t="s">
        <v>267</v>
      </c>
    </row>
    <row r="35" spans="1:10" x14ac:dyDescent="0.25">
      <c r="A35" s="1">
        <v>34</v>
      </c>
      <c r="B35" s="1" t="s">
        <v>214</v>
      </c>
      <c r="C35" s="1" t="s">
        <v>254</v>
      </c>
      <c r="D35" s="1" t="s">
        <v>209</v>
      </c>
      <c r="E35" s="18" t="s">
        <v>143</v>
      </c>
      <c r="F35" s="1" t="s">
        <v>23</v>
      </c>
      <c r="G35" s="1">
        <v>1.32</v>
      </c>
      <c r="H35" s="1">
        <v>338</v>
      </c>
      <c r="I35" s="1">
        <f t="shared" si="1"/>
        <v>3.9053254437869823E-3</v>
      </c>
      <c r="J35" s="2" t="s">
        <v>267</v>
      </c>
    </row>
    <row r="36" spans="1:10" x14ac:dyDescent="0.25">
      <c r="A36" s="1">
        <v>35</v>
      </c>
      <c r="B36" s="1" t="s">
        <v>214</v>
      </c>
      <c r="C36" s="1" t="s">
        <v>216</v>
      </c>
      <c r="D36" s="1" t="s">
        <v>208</v>
      </c>
      <c r="E36" s="18" t="s">
        <v>145</v>
      </c>
      <c r="F36" s="1" t="s">
        <v>23</v>
      </c>
      <c r="G36" s="1">
        <v>0.36</v>
      </c>
      <c r="H36" s="1">
        <v>55</v>
      </c>
      <c r="I36" s="1">
        <f t="shared" si="1"/>
        <v>6.5454545454545453E-3</v>
      </c>
      <c r="J36" s="2" t="s">
        <v>267</v>
      </c>
    </row>
    <row r="37" spans="1:10" x14ac:dyDescent="0.25">
      <c r="A37" s="1">
        <v>36</v>
      </c>
      <c r="B37" s="1" t="s">
        <v>214</v>
      </c>
      <c r="C37" s="1" t="s">
        <v>216</v>
      </c>
      <c r="D37" s="1" t="s">
        <v>207</v>
      </c>
      <c r="E37" s="18" t="s">
        <v>146</v>
      </c>
      <c r="F37" s="1" t="s">
        <v>23</v>
      </c>
      <c r="G37" s="1">
        <v>0.68</v>
      </c>
      <c r="H37" s="1">
        <v>164</v>
      </c>
      <c r="I37" s="1">
        <f t="shared" si="1"/>
        <v>4.1463414634146344E-3</v>
      </c>
      <c r="J37" s="2" t="s">
        <v>267</v>
      </c>
    </row>
    <row r="38" spans="1:10" x14ac:dyDescent="0.25">
      <c r="A38" s="1">
        <v>37</v>
      </c>
      <c r="B38" s="1" t="s">
        <v>214</v>
      </c>
      <c r="C38" s="1" t="s">
        <v>216</v>
      </c>
      <c r="D38" s="1" t="s">
        <v>206</v>
      </c>
      <c r="E38" s="18" t="s">
        <v>147</v>
      </c>
      <c r="F38" s="1" t="s">
        <v>23</v>
      </c>
      <c r="G38" s="1">
        <v>0.44</v>
      </c>
      <c r="H38" s="1">
        <v>114</v>
      </c>
      <c r="I38" s="1">
        <f t="shared" si="1"/>
        <v>3.8596491228070177E-3</v>
      </c>
      <c r="J38" s="2" t="s">
        <v>267</v>
      </c>
    </row>
    <row r="39" spans="1:10" x14ac:dyDescent="0.25">
      <c r="A39" s="1">
        <v>38</v>
      </c>
      <c r="B39" s="1" t="s">
        <v>214</v>
      </c>
      <c r="C39" s="1" t="s">
        <v>216</v>
      </c>
      <c r="D39" s="1" t="s">
        <v>198</v>
      </c>
      <c r="E39" s="18" t="s">
        <v>157</v>
      </c>
      <c r="F39" s="1" t="s">
        <v>23</v>
      </c>
      <c r="G39" s="1">
        <v>0.32</v>
      </c>
      <c r="H39" s="1">
        <v>55</v>
      </c>
      <c r="I39" s="1">
        <f t="shared" si="1"/>
        <v>5.8181818181818187E-3</v>
      </c>
      <c r="J39" s="2" t="s">
        <v>267</v>
      </c>
    </row>
    <row r="40" spans="1:10" x14ac:dyDescent="0.25">
      <c r="A40" s="1">
        <v>39</v>
      </c>
      <c r="B40" s="1" t="s">
        <v>214</v>
      </c>
      <c r="C40" s="1" t="s">
        <v>216</v>
      </c>
      <c r="D40" s="1" t="s">
        <v>196</v>
      </c>
      <c r="E40" s="18" t="s">
        <v>159</v>
      </c>
      <c r="F40" s="1" t="s">
        <v>23</v>
      </c>
      <c r="G40" s="1">
        <v>0.52</v>
      </c>
      <c r="H40" s="1">
        <v>49</v>
      </c>
      <c r="I40" s="1">
        <f t="shared" si="1"/>
        <v>1.0612244897959184E-2</v>
      </c>
      <c r="J40" s="2" t="s">
        <v>267</v>
      </c>
    </row>
    <row r="41" spans="1:10" x14ac:dyDescent="0.25">
      <c r="A41" s="1">
        <v>40</v>
      </c>
      <c r="B41" s="1" t="s">
        <v>214</v>
      </c>
      <c r="C41" s="1" t="s">
        <v>216</v>
      </c>
      <c r="D41" s="1" t="s">
        <v>192</v>
      </c>
      <c r="E41" s="18" t="s">
        <v>166</v>
      </c>
      <c r="F41" s="1" t="s">
        <v>23</v>
      </c>
      <c r="G41" s="1">
        <v>0.71</v>
      </c>
      <c r="H41" s="1">
        <v>102</v>
      </c>
      <c r="I41" s="1">
        <f t="shared" si="1"/>
        <v>6.9607843137254903E-3</v>
      </c>
      <c r="J41" s="2" t="s">
        <v>267</v>
      </c>
    </row>
    <row r="42" spans="1:10" x14ac:dyDescent="0.25">
      <c r="A42" s="1">
        <v>41</v>
      </c>
      <c r="B42" s="1" t="s">
        <v>214</v>
      </c>
      <c r="C42" s="1" t="s">
        <v>216</v>
      </c>
      <c r="D42" s="1" t="s">
        <v>191</v>
      </c>
      <c r="E42" s="18" t="s">
        <v>167</v>
      </c>
      <c r="F42" s="1" t="s">
        <v>23</v>
      </c>
      <c r="G42" s="1">
        <v>0.34</v>
      </c>
      <c r="H42" s="1">
        <v>89</v>
      </c>
      <c r="I42" s="1">
        <f t="shared" si="1"/>
        <v>3.8202247191011238E-3</v>
      </c>
      <c r="J42" s="2" t="s">
        <v>267</v>
      </c>
    </row>
    <row r="43" spans="1:10" x14ac:dyDescent="0.25">
      <c r="A43" s="1">
        <v>42</v>
      </c>
      <c r="B43" s="1" t="s">
        <v>214</v>
      </c>
      <c r="C43" s="1" t="s">
        <v>216</v>
      </c>
      <c r="D43" s="1" t="s">
        <v>184</v>
      </c>
      <c r="E43" s="18" t="s">
        <v>176</v>
      </c>
      <c r="F43" s="1" t="s">
        <v>23</v>
      </c>
      <c r="G43" s="1">
        <v>0.59</v>
      </c>
      <c r="H43" s="1">
        <v>50</v>
      </c>
      <c r="I43" s="1">
        <f t="shared" si="1"/>
        <v>1.18E-2</v>
      </c>
      <c r="J43" s="2" t="s">
        <v>279</v>
      </c>
    </row>
    <row r="44" spans="1:10" ht="13.9" customHeight="1" x14ac:dyDescent="0.25">
      <c r="A44" s="1">
        <v>43</v>
      </c>
      <c r="B44" s="1" t="s">
        <v>214</v>
      </c>
      <c r="C44" s="1" t="s">
        <v>252</v>
      </c>
      <c r="D44" s="1" t="s">
        <v>205</v>
      </c>
      <c r="E44" s="18" t="s">
        <v>148</v>
      </c>
      <c r="F44" s="1" t="s">
        <v>23</v>
      </c>
      <c r="G44" s="1">
        <v>0.51</v>
      </c>
      <c r="H44" s="1">
        <v>88</v>
      </c>
      <c r="I44" s="1">
        <f t="shared" si="1"/>
        <v>5.7954545454545455E-3</v>
      </c>
      <c r="J44" s="2" t="s">
        <v>267</v>
      </c>
    </row>
    <row r="45" spans="1:10" ht="13.9" customHeight="1" x14ac:dyDescent="0.25">
      <c r="A45" s="1">
        <v>44</v>
      </c>
      <c r="B45" s="1" t="s">
        <v>214</v>
      </c>
      <c r="C45" s="1" t="s">
        <v>222</v>
      </c>
      <c r="D45" s="1" t="s">
        <v>201</v>
      </c>
      <c r="E45" s="18" t="s">
        <v>153</v>
      </c>
      <c r="F45" s="1" t="s">
        <v>23</v>
      </c>
      <c r="G45" s="1">
        <v>0.68</v>
      </c>
      <c r="H45" s="1">
        <v>199</v>
      </c>
      <c r="I45" s="1">
        <f t="shared" si="1"/>
        <v>3.4170854271356787E-3</v>
      </c>
      <c r="J45" s="2" t="s">
        <v>267</v>
      </c>
    </row>
    <row r="46" spans="1:10" x14ac:dyDescent="0.25">
      <c r="A46" s="1">
        <v>45</v>
      </c>
      <c r="B46" s="1" t="s">
        <v>214</v>
      </c>
      <c r="C46" s="1" t="s">
        <v>222</v>
      </c>
      <c r="D46" s="1" t="s">
        <v>201</v>
      </c>
      <c r="E46" s="18" t="s">
        <v>154</v>
      </c>
      <c r="F46" s="1" t="s">
        <v>23</v>
      </c>
      <c r="G46" s="1">
        <v>0.56000000000000005</v>
      </c>
      <c r="H46" s="1">
        <v>190</v>
      </c>
      <c r="I46" s="1">
        <f t="shared" si="1"/>
        <v>2.9473684210526317E-3</v>
      </c>
      <c r="J46" s="2" t="s">
        <v>267</v>
      </c>
    </row>
    <row r="47" spans="1:10" x14ac:dyDescent="0.25">
      <c r="A47" s="1">
        <v>46</v>
      </c>
      <c r="B47" s="1" t="s">
        <v>214</v>
      </c>
      <c r="C47" s="1" t="s">
        <v>222</v>
      </c>
      <c r="D47" s="1" t="s">
        <v>113</v>
      </c>
      <c r="E47" s="18" t="s">
        <v>178</v>
      </c>
      <c r="F47" s="1" t="s">
        <v>23</v>
      </c>
      <c r="G47" s="1">
        <v>0.47</v>
      </c>
      <c r="H47" s="1">
        <v>161</v>
      </c>
      <c r="I47" s="1">
        <f t="shared" si="1"/>
        <v>2.919254658385093E-3</v>
      </c>
      <c r="J47" s="2" t="s">
        <v>267</v>
      </c>
    </row>
    <row r="48" spans="1:10" x14ac:dyDescent="0.25">
      <c r="A48" s="1">
        <v>47</v>
      </c>
      <c r="B48" s="1" t="s">
        <v>214</v>
      </c>
      <c r="C48" s="1" t="s">
        <v>253</v>
      </c>
      <c r="D48" s="1" t="s">
        <v>120</v>
      </c>
      <c r="E48" s="18" t="s">
        <v>79</v>
      </c>
      <c r="F48" s="1" t="s">
        <v>23</v>
      </c>
      <c r="G48" s="1">
        <v>0.89</v>
      </c>
      <c r="H48" s="1">
        <v>196</v>
      </c>
      <c r="I48" s="1">
        <f t="shared" si="1"/>
        <v>4.540816326530612E-3</v>
      </c>
      <c r="J48" s="2" t="s">
        <v>267</v>
      </c>
    </row>
    <row r="49" spans="1:10" x14ac:dyDescent="0.25">
      <c r="A49" s="1">
        <v>48</v>
      </c>
      <c r="B49" s="1" t="s">
        <v>214</v>
      </c>
      <c r="C49" s="1" t="s">
        <v>253</v>
      </c>
      <c r="D49" s="1" t="s">
        <v>120</v>
      </c>
      <c r="E49" s="18" t="s">
        <v>144</v>
      </c>
      <c r="F49" s="1" t="s">
        <v>23</v>
      </c>
      <c r="G49" s="1">
        <v>0.78</v>
      </c>
      <c r="H49" s="1">
        <v>137</v>
      </c>
      <c r="I49" s="1">
        <f t="shared" si="1"/>
        <v>5.6934306569343066E-3</v>
      </c>
      <c r="J49" s="2" t="s">
        <v>267</v>
      </c>
    </row>
    <row r="50" spans="1:10" x14ac:dyDescent="0.25">
      <c r="A50" s="1">
        <v>49</v>
      </c>
      <c r="B50" s="1" t="s">
        <v>214</v>
      </c>
      <c r="C50" s="1" t="s">
        <v>224</v>
      </c>
      <c r="D50" s="1" t="s">
        <v>111</v>
      </c>
      <c r="E50" s="18" t="s">
        <v>173</v>
      </c>
      <c r="F50" s="1" t="s">
        <v>23</v>
      </c>
      <c r="G50" s="1">
        <v>0.98</v>
      </c>
      <c r="H50" s="1">
        <v>800</v>
      </c>
      <c r="I50" s="1">
        <f t="shared" si="1"/>
        <v>1.225E-3</v>
      </c>
      <c r="J50" s="2" t="s">
        <v>267</v>
      </c>
    </row>
    <row r="51" spans="1:10" x14ac:dyDescent="0.25">
      <c r="A51" s="1">
        <v>50</v>
      </c>
      <c r="B51" s="1" t="s">
        <v>214</v>
      </c>
      <c r="C51" s="1" t="s">
        <v>220</v>
      </c>
      <c r="D51" s="1" t="s">
        <v>183</v>
      </c>
      <c r="E51" s="18" t="s">
        <v>177</v>
      </c>
      <c r="F51" s="1" t="s">
        <v>23</v>
      </c>
      <c r="G51" s="1">
        <v>2.11</v>
      </c>
      <c r="H51" s="1">
        <v>264</v>
      </c>
      <c r="I51" s="1">
        <f t="shared" si="1"/>
        <v>7.9924242424242418E-3</v>
      </c>
      <c r="J51" s="2" t="s">
        <v>267</v>
      </c>
    </row>
    <row r="52" spans="1:10" x14ac:dyDescent="0.25">
      <c r="A52" s="1">
        <v>51</v>
      </c>
      <c r="B52" s="1" t="s">
        <v>214</v>
      </c>
      <c r="C52" s="1" t="s">
        <v>221</v>
      </c>
      <c r="D52" s="1" t="s">
        <v>181</v>
      </c>
      <c r="E52" s="18" t="s">
        <v>180</v>
      </c>
      <c r="F52" s="1" t="s">
        <v>23</v>
      </c>
      <c r="G52" s="1">
        <v>0.97</v>
      </c>
      <c r="H52" s="1">
        <v>265</v>
      </c>
      <c r="I52" s="1">
        <f t="shared" si="1"/>
        <v>3.660377358490566E-3</v>
      </c>
      <c r="J52" s="2" t="s">
        <v>267</v>
      </c>
    </row>
    <row r="53" spans="1:10" x14ac:dyDescent="0.25">
      <c r="A53" s="1">
        <v>52</v>
      </c>
      <c r="B53" s="1" t="s">
        <v>250</v>
      </c>
      <c r="C53" s="1" t="s">
        <v>257</v>
      </c>
      <c r="D53" s="1" t="s">
        <v>130</v>
      </c>
      <c r="E53" s="18" t="s">
        <v>102</v>
      </c>
      <c r="F53" s="1" t="s">
        <v>23</v>
      </c>
      <c r="G53" s="1">
        <v>2.54</v>
      </c>
      <c r="H53" s="1">
        <v>184</v>
      </c>
      <c r="I53" s="1">
        <f t="shared" si="1"/>
        <v>1.3804347826086957E-2</v>
      </c>
      <c r="J53" s="2">
        <v>7</v>
      </c>
    </row>
    <row r="54" spans="1:10" x14ac:dyDescent="0.25">
      <c r="A54" s="1">
        <v>53</v>
      </c>
      <c r="B54" s="1" t="s">
        <v>250</v>
      </c>
      <c r="C54" s="1" t="s">
        <v>249</v>
      </c>
      <c r="D54" s="1" t="s">
        <v>204</v>
      </c>
      <c r="E54" s="18" t="s">
        <v>149</v>
      </c>
      <c r="F54" s="1" t="s">
        <v>23</v>
      </c>
      <c r="G54" s="1">
        <v>2.44</v>
      </c>
      <c r="H54" s="1">
        <v>776</v>
      </c>
      <c r="I54" s="1">
        <f t="shared" si="1"/>
        <v>3.1443298969072164E-3</v>
      </c>
      <c r="J54" s="2" t="s">
        <v>267</v>
      </c>
    </row>
    <row r="55" spans="1:10" x14ac:dyDescent="0.25">
      <c r="A55" s="1">
        <v>54</v>
      </c>
      <c r="B55" s="1" t="s">
        <v>250</v>
      </c>
      <c r="C55" s="1" t="s">
        <v>249</v>
      </c>
      <c r="D55" s="1" t="s">
        <v>203</v>
      </c>
      <c r="E55" s="18" t="s">
        <v>150</v>
      </c>
      <c r="F55" s="1" t="s">
        <v>23</v>
      </c>
      <c r="G55" s="1">
        <v>1.51</v>
      </c>
      <c r="H55" s="1">
        <v>122</v>
      </c>
      <c r="I55" s="1">
        <f t="shared" si="1"/>
        <v>1.2377049180327868E-2</v>
      </c>
      <c r="J55" s="2" t="s">
        <v>267</v>
      </c>
    </row>
    <row r="56" spans="1:10" x14ac:dyDescent="0.25">
      <c r="A56" s="1">
        <v>55</v>
      </c>
      <c r="B56" s="1" t="s">
        <v>250</v>
      </c>
      <c r="C56" s="1" t="s">
        <v>249</v>
      </c>
      <c r="D56" s="1" t="s">
        <v>202</v>
      </c>
      <c r="E56" s="18" t="s">
        <v>151</v>
      </c>
      <c r="F56" s="1" t="s">
        <v>23</v>
      </c>
      <c r="G56" s="1">
        <v>2.0499999999999998</v>
      </c>
      <c r="H56" s="1">
        <v>180</v>
      </c>
      <c r="I56" s="1">
        <f t="shared" si="1"/>
        <v>1.1388888888888888E-2</v>
      </c>
      <c r="J56" s="2" t="s">
        <v>267</v>
      </c>
    </row>
    <row r="57" spans="1:10" x14ac:dyDescent="0.25">
      <c r="A57" s="1">
        <v>56</v>
      </c>
      <c r="B57" s="1" t="s">
        <v>250</v>
      </c>
      <c r="C57" s="1" t="s">
        <v>249</v>
      </c>
      <c r="D57" s="1" t="s">
        <v>202</v>
      </c>
      <c r="E57" s="18" t="s">
        <v>152</v>
      </c>
      <c r="F57" s="1" t="s">
        <v>23</v>
      </c>
      <c r="G57" s="1">
        <v>2.92</v>
      </c>
      <c r="H57" s="1">
        <v>274</v>
      </c>
      <c r="I57" s="1">
        <f t="shared" si="1"/>
        <v>1.0656934306569343E-2</v>
      </c>
      <c r="J57" s="2" t="s">
        <v>267</v>
      </c>
    </row>
    <row r="58" spans="1:10" x14ac:dyDescent="0.25">
      <c r="A58" s="1">
        <v>57</v>
      </c>
      <c r="B58" s="1" t="s">
        <v>250</v>
      </c>
      <c r="C58" s="1" t="s">
        <v>249</v>
      </c>
      <c r="D58" s="1" t="s">
        <v>199</v>
      </c>
      <c r="E58" s="18" t="s">
        <v>156</v>
      </c>
      <c r="F58" s="1" t="s">
        <v>23</v>
      </c>
      <c r="G58" s="1">
        <v>1.78</v>
      </c>
      <c r="H58" s="1">
        <v>431</v>
      </c>
      <c r="I58" s="1">
        <f t="shared" si="1"/>
        <v>4.1299303944315547E-3</v>
      </c>
      <c r="J58" s="2" t="s">
        <v>280</v>
      </c>
    </row>
    <row r="59" spans="1:10" x14ac:dyDescent="0.25">
      <c r="A59" s="1">
        <v>58</v>
      </c>
      <c r="B59" s="1" t="s">
        <v>22</v>
      </c>
      <c r="C59" s="1" t="s">
        <v>3</v>
      </c>
      <c r="D59" s="1" t="s">
        <v>8</v>
      </c>
      <c r="E59" s="18" t="s">
        <v>7</v>
      </c>
      <c r="F59" s="1" t="s">
        <v>264</v>
      </c>
      <c r="G59" s="1">
        <v>0.8</v>
      </c>
      <c r="H59" s="1">
        <v>32</v>
      </c>
      <c r="I59" s="1">
        <f t="shared" si="1"/>
        <v>2.5000000000000001E-2</v>
      </c>
      <c r="J59" s="2" t="s">
        <v>9</v>
      </c>
    </row>
    <row r="60" spans="1:10" x14ac:dyDescent="0.25">
      <c r="A60" s="1">
        <v>59</v>
      </c>
      <c r="B60" s="1" t="s">
        <v>22</v>
      </c>
      <c r="C60" s="1" t="s">
        <v>3</v>
      </c>
      <c r="D60" s="1" t="s">
        <v>8</v>
      </c>
      <c r="E60" s="18" t="s">
        <v>13</v>
      </c>
      <c r="F60" s="1" t="s">
        <v>264</v>
      </c>
      <c r="G60" s="1">
        <v>1.0049999999999999</v>
      </c>
      <c r="H60" s="1">
        <v>40</v>
      </c>
      <c r="I60" s="1">
        <f t="shared" si="1"/>
        <v>2.5124999999999998E-2</v>
      </c>
      <c r="J60" s="2" t="s">
        <v>281</v>
      </c>
    </row>
    <row r="61" spans="1:10" x14ac:dyDescent="0.25">
      <c r="A61" s="1">
        <v>60</v>
      </c>
      <c r="B61" s="1" t="s">
        <v>22</v>
      </c>
      <c r="C61" s="1" t="s">
        <v>3</v>
      </c>
      <c r="D61" s="1" t="s">
        <v>8</v>
      </c>
      <c r="E61" s="18" t="s">
        <v>12</v>
      </c>
      <c r="F61" s="1" t="s">
        <v>264</v>
      </c>
      <c r="G61" s="1">
        <v>1.0049999999999999</v>
      </c>
      <c r="H61" s="1">
        <v>50</v>
      </c>
      <c r="I61" s="1">
        <f t="shared" si="1"/>
        <v>2.0099999999999996E-2</v>
      </c>
      <c r="J61" s="2" t="s">
        <v>281</v>
      </c>
    </row>
    <row r="62" spans="1:10" x14ac:dyDescent="0.25">
      <c r="A62" s="1">
        <v>61</v>
      </c>
      <c r="B62" s="1" t="s">
        <v>22</v>
      </c>
      <c r="C62" s="1" t="s">
        <v>3</v>
      </c>
      <c r="D62" s="1" t="s">
        <v>8</v>
      </c>
      <c r="E62" s="18" t="s">
        <v>11</v>
      </c>
      <c r="F62" s="1" t="s">
        <v>264</v>
      </c>
      <c r="G62" s="1">
        <v>1.0049999999999999</v>
      </c>
      <c r="H62" s="1">
        <v>28</v>
      </c>
      <c r="I62" s="1">
        <f t="shared" si="1"/>
        <v>3.5892857142857136E-2</v>
      </c>
      <c r="J62" s="2" t="s">
        <v>281</v>
      </c>
    </row>
    <row r="63" spans="1:10" x14ac:dyDescent="0.25">
      <c r="A63" s="1">
        <v>62</v>
      </c>
      <c r="B63" s="1" t="s">
        <v>22</v>
      </c>
      <c r="C63" s="1" t="s">
        <v>3</v>
      </c>
      <c r="D63" s="1" t="s">
        <v>14</v>
      </c>
      <c r="E63" s="18" t="s">
        <v>10</v>
      </c>
      <c r="F63" s="1" t="s">
        <v>264</v>
      </c>
      <c r="G63" s="1">
        <v>1.0049999999999999</v>
      </c>
      <c r="H63" s="1">
        <v>30</v>
      </c>
      <c r="I63" s="1">
        <f t="shared" si="1"/>
        <v>3.3499999999999995E-2</v>
      </c>
      <c r="J63" s="2" t="s">
        <v>281</v>
      </c>
    </row>
    <row r="64" spans="1:10" x14ac:dyDescent="0.25">
      <c r="A64" s="1">
        <v>63</v>
      </c>
      <c r="B64" s="1" t="s">
        <v>22</v>
      </c>
      <c r="C64" s="1" t="s">
        <v>3</v>
      </c>
      <c r="D64" s="1" t="s">
        <v>98</v>
      </c>
      <c r="E64" s="18" t="s">
        <v>24</v>
      </c>
      <c r="F64" s="1" t="s">
        <v>264</v>
      </c>
      <c r="G64" s="1">
        <v>1.345</v>
      </c>
      <c r="H64" s="1">
        <v>82</v>
      </c>
      <c r="I64" s="1">
        <f t="shared" si="1"/>
        <v>1.6402439024390245E-2</v>
      </c>
      <c r="J64" s="2" t="s">
        <v>283</v>
      </c>
    </row>
    <row r="65" spans="1:10" x14ac:dyDescent="0.25">
      <c r="A65" s="1">
        <v>64</v>
      </c>
      <c r="B65" s="1" t="s">
        <v>22</v>
      </c>
      <c r="C65" s="1" t="s">
        <v>3</v>
      </c>
      <c r="D65" s="1" t="s">
        <v>2</v>
      </c>
      <c r="E65" s="18" t="s">
        <v>25</v>
      </c>
      <c r="F65" s="1" t="s">
        <v>264</v>
      </c>
      <c r="G65" s="1">
        <v>1.117</v>
      </c>
      <c r="H65" s="1">
        <v>70</v>
      </c>
      <c r="I65" s="1">
        <f t="shared" si="1"/>
        <v>1.5957142857142857E-2</v>
      </c>
      <c r="J65" s="2" t="s">
        <v>281</v>
      </c>
    </row>
    <row r="66" spans="1:10" x14ac:dyDescent="0.25">
      <c r="A66" s="1">
        <v>65</v>
      </c>
      <c r="B66" s="1" t="s">
        <v>22</v>
      </c>
      <c r="C66" s="1" t="s">
        <v>3</v>
      </c>
      <c r="D66" s="1" t="s">
        <v>2</v>
      </c>
      <c r="E66" s="18" t="s">
        <v>26</v>
      </c>
      <c r="F66" s="1" t="s">
        <v>264</v>
      </c>
      <c r="G66" s="1">
        <v>0.69499999999999995</v>
      </c>
      <c r="H66" s="1">
        <v>41</v>
      </c>
      <c r="I66" s="1">
        <f t="shared" si="1"/>
        <v>1.695121951219512E-2</v>
      </c>
      <c r="J66" s="2" t="s">
        <v>281</v>
      </c>
    </row>
    <row r="67" spans="1:10" x14ac:dyDescent="0.25">
      <c r="A67" s="1">
        <v>66</v>
      </c>
      <c r="B67" s="1" t="s">
        <v>22</v>
      </c>
      <c r="C67" s="1" t="s">
        <v>3</v>
      </c>
      <c r="D67" s="1" t="s">
        <v>2</v>
      </c>
      <c r="E67" s="18" t="s">
        <v>4</v>
      </c>
      <c r="F67" s="1" t="s">
        <v>264</v>
      </c>
      <c r="G67" s="1">
        <v>1.51</v>
      </c>
      <c r="H67" s="1">
        <v>58</v>
      </c>
      <c r="I67" s="1">
        <f t="shared" si="1"/>
        <v>2.6034482758620688E-2</v>
      </c>
      <c r="J67" s="2" t="s">
        <v>282</v>
      </c>
    </row>
    <row r="68" spans="1:10" x14ac:dyDescent="0.25">
      <c r="A68" s="1">
        <v>67</v>
      </c>
      <c r="B68" s="1" t="s">
        <v>22</v>
      </c>
      <c r="C68" s="1" t="s">
        <v>3</v>
      </c>
      <c r="D68" s="1" t="s">
        <v>2</v>
      </c>
      <c r="E68" s="18" t="s">
        <v>15</v>
      </c>
      <c r="F68" s="1" t="s">
        <v>264</v>
      </c>
      <c r="G68" s="1">
        <v>2.1040000000000001</v>
      </c>
      <c r="H68" s="1">
        <v>220</v>
      </c>
      <c r="I68" s="1">
        <f t="shared" si="1"/>
        <v>9.5636363636363644E-3</v>
      </c>
      <c r="J68" s="2" t="s">
        <v>281</v>
      </c>
    </row>
    <row r="69" spans="1:10" x14ac:dyDescent="0.25">
      <c r="A69" s="1">
        <v>68</v>
      </c>
      <c r="B69" s="1" t="s">
        <v>22</v>
      </c>
      <c r="C69" s="1" t="s">
        <v>3</v>
      </c>
      <c r="D69" s="1" t="s">
        <v>2</v>
      </c>
      <c r="E69" s="18" t="s">
        <v>0</v>
      </c>
      <c r="F69" s="1" t="s">
        <v>264</v>
      </c>
      <c r="G69" s="1">
        <v>1.49</v>
      </c>
      <c r="H69" s="1">
        <v>90</v>
      </c>
      <c r="I69" s="1">
        <f t="shared" si="1"/>
        <v>1.6555555555555556E-2</v>
      </c>
      <c r="J69" s="2">
        <v>14</v>
      </c>
    </row>
    <row r="70" spans="1:10" x14ac:dyDescent="0.25">
      <c r="A70" s="1">
        <v>69</v>
      </c>
      <c r="B70" s="1" t="s">
        <v>22</v>
      </c>
      <c r="C70" s="1" t="s">
        <v>3</v>
      </c>
      <c r="D70" s="1" t="s">
        <v>99</v>
      </c>
      <c r="E70" s="18" t="s">
        <v>1</v>
      </c>
      <c r="F70" s="1" t="s">
        <v>264</v>
      </c>
      <c r="G70" s="1">
        <v>1.67</v>
      </c>
      <c r="H70" s="1">
        <v>70</v>
      </c>
      <c r="I70" s="1">
        <f t="shared" si="1"/>
        <v>2.3857142857142855E-2</v>
      </c>
      <c r="J70" s="2">
        <v>14</v>
      </c>
    </row>
    <row r="71" spans="1:10" x14ac:dyDescent="0.25">
      <c r="A71" s="1">
        <v>70</v>
      </c>
      <c r="B71" s="1" t="s">
        <v>22</v>
      </c>
      <c r="C71" s="1" t="s">
        <v>3</v>
      </c>
      <c r="D71" s="1" t="s">
        <v>91</v>
      </c>
      <c r="E71" s="18" t="s">
        <v>262</v>
      </c>
      <c r="F71" s="1" t="s">
        <v>264</v>
      </c>
      <c r="G71" s="1">
        <v>0.92500000000000004</v>
      </c>
      <c r="H71" s="1">
        <v>50</v>
      </c>
      <c r="I71" s="1">
        <f t="shared" ref="I71:I102" si="2">G71/H71</f>
        <v>1.8500000000000003E-2</v>
      </c>
      <c r="J71" s="2" t="s">
        <v>281</v>
      </c>
    </row>
    <row r="72" spans="1:10" x14ac:dyDescent="0.25">
      <c r="A72" s="1">
        <v>71</v>
      </c>
      <c r="B72" s="1" t="s">
        <v>22</v>
      </c>
      <c r="C72" s="1" t="s">
        <v>3</v>
      </c>
      <c r="D72" s="1" t="s">
        <v>91</v>
      </c>
      <c r="E72" s="18" t="s">
        <v>5</v>
      </c>
      <c r="F72" s="1" t="s">
        <v>264</v>
      </c>
      <c r="G72" s="1">
        <v>0.61699999999999999</v>
      </c>
      <c r="H72" s="1">
        <v>70</v>
      </c>
      <c r="I72" s="1">
        <f t="shared" si="2"/>
        <v>8.8142857142857137E-3</v>
      </c>
      <c r="J72" s="2" t="s">
        <v>281</v>
      </c>
    </row>
    <row r="73" spans="1:10" x14ac:dyDescent="0.25">
      <c r="A73" s="1">
        <v>72</v>
      </c>
      <c r="B73" s="1" t="s">
        <v>22</v>
      </c>
      <c r="C73" s="1" t="s">
        <v>3</v>
      </c>
      <c r="D73" s="1" t="s">
        <v>91</v>
      </c>
      <c r="E73" s="18" t="s">
        <v>27</v>
      </c>
      <c r="F73" s="1" t="s">
        <v>264</v>
      </c>
      <c r="G73" s="1">
        <v>0.61399999999999999</v>
      </c>
      <c r="H73" s="1">
        <v>37</v>
      </c>
      <c r="I73" s="1">
        <f t="shared" si="2"/>
        <v>1.6594594594594593E-2</v>
      </c>
      <c r="J73" s="2" t="s">
        <v>281</v>
      </c>
    </row>
    <row r="74" spans="1:10" x14ac:dyDescent="0.25">
      <c r="A74" s="1">
        <v>73</v>
      </c>
      <c r="B74" s="1" t="s">
        <v>22</v>
      </c>
      <c r="C74" s="1" t="s">
        <v>3</v>
      </c>
      <c r="D74" s="1" t="s">
        <v>91</v>
      </c>
      <c r="E74" s="18" t="s">
        <v>28</v>
      </c>
      <c r="F74" s="1" t="s">
        <v>264</v>
      </c>
      <c r="G74" s="1">
        <v>0.81</v>
      </c>
      <c r="H74" s="1">
        <v>47</v>
      </c>
      <c r="I74" s="1">
        <f>G74/H74</f>
        <v>1.7234042553191491E-2</v>
      </c>
      <c r="J74" s="2" t="s">
        <v>284</v>
      </c>
    </row>
    <row r="75" spans="1:10" x14ac:dyDescent="0.25">
      <c r="A75" s="1">
        <v>74</v>
      </c>
      <c r="B75" s="1" t="s">
        <v>22</v>
      </c>
      <c r="C75" s="1" t="s">
        <v>3</v>
      </c>
      <c r="D75" s="1" t="s">
        <v>91</v>
      </c>
      <c r="E75" s="18" t="s">
        <v>29</v>
      </c>
      <c r="F75" s="1" t="s">
        <v>264</v>
      </c>
      <c r="G75" s="1">
        <v>0.83099999999999996</v>
      </c>
      <c r="H75" s="1">
        <v>25</v>
      </c>
      <c r="I75" s="1">
        <f t="shared" si="2"/>
        <v>3.3239999999999999E-2</v>
      </c>
      <c r="J75" s="2" t="s">
        <v>284</v>
      </c>
    </row>
    <row r="76" spans="1:10" x14ac:dyDescent="0.25">
      <c r="A76" s="1">
        <v>75</v>
      </c>
      <c r="B76" s="1" t="s">
        <v>22</v>
      </c>
      <c r="C76" s="1" t="s">
        <v>3</v>
      </c>
      <c r="D76" s="1" t="s">
        <v>91</v>
      </c>
      <c r="E76" s="18" t="s">
        <v>30</v>
      </c>
      <c r="F76" s="1" t="s">
        <v>264</v>
      </c>
      <c r="G76" s="1">
        <v>0.52500000000000002</v>
      </c>
      <c r="H76" s="1">
        <v>20</v>
      </c>
      <c r="I76" s="1">
        <f t="shared" si="2"/>
        <v>2.6250000000000002E-2</v>
      </c>
      <c r="J76" s="2" t="s">
        <v>281</v>
      </c>
    </row>
    <row r="77" spans="1:10" x14ac:dyDescent="0.25">
      <c r="A77" s="1">
        <v>76</v>
      </c>
      <c r="B77" s="1" t="s">
        <v>22</v>
      </c>
      <c r="C77" s="1" t="s">
        <v>3</v>
      </c>
      <c r="D77" s="1" t="s">
        <v>91</v>
      </c>
      <c r="E77" s="18" t="s">
        <v>31</v>
      </c>
      <c r="F77" s="1" t="s">
        <v>264</v>
      </c>
      <c r="G77" s="1">
        <v>0.88800000000000001</v>
      </c>
      <c r="H77" s="1">
        <v>68</v>
      </c>
      <c r="I77" s="1">
        <f t="shared" si="2"/>
        <v>1.3058823529411765E-2</v>
      </c>
      <c r="J77" s="2" t="s">
        <v>281</v>
      </c>
    </row>
    <row r="78" spans="1:10" x14ac:dyDescent="0.25">
      <c r="A78" s="1">
        <v>77</v>
      </c>
      <c r="B78" s="1" t="s">
        <v>22</v>
      </c>
      <c r="C78" s="1" t="s">
        <v>3</v>
      </c>
      <c r="D78" s="1" t="s">
        <v>91</v>
      </c>
      <c r="E78" s="18" t="s">
        <v>32</v>
      </c>
      <c r="F78" s="1" t="s">
        <v>264</v>
      </c>
      <c r="G78" s="1">
        <v>0.60399999999999998</v>
      </c>
      <c r="H78" s="1">
        <v>60</v>
      </c>
      <c r="I78" s="1">
        <f t="shared" si="2"/>
        <v>1.0066666666666666E-2</v>
      </c>
      <c r="J78" s="2" t="s">
        <v>281</v>
      </c>
    </row>
    <row r="79" spans="1:10" x14ac:dyDescent="0.25">
      <c r="A79" s="1">
        <v>78</v>
      </c>
      <c r="B79" s="1" t="s">
        <v>22</v>
      </c>
      <c r="C79" s="1" t="s">
        <v>3</v>
      </c>
      <c r="D79" s="1" t="s">
        <v>91</v>
      </c>
      <c r="E79" s="18" t="s">
        <v>33</v>
      </c>
      <c r="F79" s="1" t="s">
        <v>264</v>
      </c>
      <c r="G79" s="1">
        <v>1.069</v>
      </c>
      <c r="H79" s="1">
        <v>66</v>
      </c>
      <c r="I79" s="1">
        <f t="shared" si="2"/>
        <v>1.6196969696969696E-2</v>
      </c>
      <c r="J79" s="2" t="s">
        <v>284</v>
      </c>
    </row>
    <row r="80" spans="1:10" x14ac:dyDescent="0.25">
      <c r="A80" s="1">
        <v>79</v>
      </c>
      <c r="B80" s="1" t="s">
        <v>22</v>
      </c>
      <c r="C80" s="1" t="s">
        <v>3</v>
      </c>
      <c r="D80" s="1" t="s">
        <v>91</v>
      </c>
      <c r="E80" s="18" t="s">
        <v>34</v>
      </c>
      <c r="F80" s="1" t="s">
        <v>264</v>
      </c>
      <c r="G80" s="1">
        <v>0.76800000000000002</v>
      </c>
      <c r="H80" s="1">
        <v>73</v>
      </c>
      <c r="I80" s="1">
        <f t="shared" si="2"/>
        <v>1.052054794520548E-2</v>
      </c>
      <c r="J80" s="2" t="s">
        <v>281</v>
      </c>
    </row>
    <row r="81" spans="1:10" x14ac:dyDescent="0.25">
      <c r="A81" s="1">
        <v>80</v>
      </c>
      <c r="B81" s="1" t="s">
        <v>22</v>
      </c>
      <c r="C81" s="1" t="s">
        <v>3</v>
      </c>
      <c r="D81" s="1" t="s">
        <v>91</v>
      </c>
      <c r="E81" s="18" t="s">
        <v>35</v>
      </c>
      <c r="F81" s="1" t="s">
        <v>264</v>
      </c>
      <c r="G81" s="1">
        <v>0.96799999999999997</v>
      </c>
      <c r="H81" s="1">
        <v>64</v>
      </c>
      <c r="I81" s="1">
        <f t="shared" si="2"/>
        <v>1.5125E-2</v>
      </c>
      <c r="J81" s="2" t="s">
        <v>281</v>
      </c>
    </row>
    <row r="82" spans="1:10" x14ac:dyDescent="0.25">
      <c r="A82" s="1">
        <v>81</v>
      </c>
      <c r="B82" s="1" t="s">
        <v>22</v>
      </c>
      <c r="C82" s="1" t="s">
        <v>3</v>
      </c>
      <c r="D82" s="1" t="s">
        <v>91</v>
      </c>
      <c r="E82" s="18" t="s">
        <v>36</v>
      </c>
      <c r="F82" s="1" t="s">
        <v>264</v>
      </c>
      <c r="G82" s="1">
        <v>1.2250000000000001</v>
      </c>
      <c r="H82" s="1">
        <v>45</v>
      </c>
      <c r="I82" s="1">
        <f t="shared" si="2"/>
        <v>2.7222222222222224E-2</v>
      </c>
      <c r="J82" s="2" t="s">
        <v>281</v>
      </c>
    </row>
    <row r="83" spans="1:10" x14ac:dyDescent="0.25">
      <c r="A83" s="1">
        <v>82</v>
      </c>
      <c r="B83" s="1" t="s">
        <v>22</v>
      </c>
      <c r="C83" s="1" t="s">
        <v>3</v>
      </c>
      <c r="D83" s="1" t="s">
        <v>91</v>
      </c>
      <c r="E83" s="18" t="s">
        <v>37</v>
      </c>
      <c r="F83" s="1" t="s">
        <v>264</v>
      </c>
      <c r="G83" s="1">
        <v>0.81499999999999995</v>
      </c>
      <c r="H83" s="1">
        <v>35</v>
      </c>
      <c r="I83" s="1">
        <f t="shared" si="2"/>
        <v>2.3285714285714285E-2</v>
      </c>
      <c r="J83" s="2" t="s">
        <v>281</v>
      </c>
    </row>
    <row r="84" spans="1:10" x14ac:dyDescent="0.25">
      <c r="A84" s="1">
        <v>83</v>
      </c>
      <c r="B84" s="1" t="s">
        <v>22</v>
      </c>
      <c r="C84" s="1" t="s">
        <v>3</v>
      </c>
      <c r="D84" s="1" t="s">
        <v>91</v>
      </c>
      <c r="E84" s="18" t="s">
        <v>38</v>
      </c>
      <c r="F84" s="1" t="s">
        <v>264</v>
      </c>
      <c r="G84" s="1">
        <v>0.76800000000000002</v>
      </c>
      <c r="H84" s="1">
        <v>50</v>
      </c>
      <c r="I84" s="1">
        <f t="shared" si="2"/>
        <v>1.536E-2</v>
      </c>
      <c r="J84" s="2" t="s">
        <v>281</v>
      </c>
    </row>
    <row r="85" spans="1:10" x14ac:dyDescent="0.25">
      <c r="A85" s="1">
        <v>84</v>
      </c>
      <c r="B85" s="1" t="s">
        <v>22</v>
      </c>
      <c r="C85" s="1" t="s">
        <v>3</v>
      </c>
      <c r="D85" s="1" t="s">
        <v>91</v>
      </c>
      <c r="E85" s="18" t="s">
        <v>39</v>
      </c>
      <c r="F85" s="1" t="s">
        <v>264</v>
      </c>
      <c r="G85" s="1">
        <v>0.73499999999999999</v>
      </c>
      <c r="H85" s="1">
        <v>48</v>
      </c>
      <c r="I85" s="1">
        <f t="shared" si="2"/>
        <v>1.53125E-2</v>
      </c>
      <c r="J85" s="2" t="s">
        <v>284</v>
      </c>
    </row>
    <row r="86" spans="1:10" x14ac:dyDescent="0.25">
      <c r="A86" s="1">
        <v>85</v>
      </c>
      <c r="B86" s="1" t="s">
        <v>22</v>
      </c>
      <c r="C86" s="1" t="s">
        <v>3</v>
      </c>
      <c r="D86" s="1" t="s">
        <v>91</v>
      </c>
      <c r="E86" s="18" t="s">
        <v>40</v>
      </c>
      <c r="F86" s="1" t="s">
        <v>264</v>
      </c>
      <c r="G86" s="1">
        <v>1.038</v>
      </c>
      <c r="H86" s="1">
        <v>53</v>
      </c>
      <c r="I86" s="1">
        <f t="shared" si="2"/>
        <v>1.958490566037736E-2</v>
      </c>
      <c r="J86" s="2" t="s">
        <v>281</v>
      </c>
    </row>
    <row r="87" spans="1:10" x14ac:dyDescent="0.25">
      <c r="A87" s="1">
        <v>86</v>
      </c>
      <c r="B87" s="1" t="s">
        <v>22</v>
      </c>
      <c r="C87" s="1" t="s">
        <v>3</v>
      </c>
      <c r="D87" s="1" t="s">
        <v>91</v>
      </c>
      <c r="E87" s="18" t="s">
        <v>41</v>
      </c>
      <c r="F87" s="1" t="s">
        <v>264</v>
      </c>
      <c r="G87" s="1">
        <v>1.014</v>
      </c>
      <c r="H87" s="1">
        <v>48</v>
      </c>
      <c r="I87" s="1">
        <f t="shared" si="2"/>
        <v>2.1125000000000001E-2</v>
      </c>
      <c r="J87" s="2" t="s">
        <v>284</v>
      </c>
    </row>
    <row r="88" spans="1:10" x14ac:dyDescent="0.25">
      <c r="A88" s="1">
        <v>87</v>
      </c>
      <c r="B88" s="1" t="s">
        <v>22</v>
      </c>
      <c r="C88" s="1" t="s">
        <v>3</v>
      </c>
      <c r="D88" s="1" t="s">
        <v>91</v>
      </c>
      <c r="E88" s="18" t="s">
        <v>42</v>
      </c>
      <c r="F88" s="1" t="s">
        <v>264</v>
      </c>
      <c r="G88" s="1">
        <v>1.2669999999999999</v>
      </c>
      <c r="H88" s="1">
        <v>41</v>
      </c>
      <c r="I88" s="1">
        <f t="shared" si="2"/>
        <v>3.090243902439024E-2</v>
      </c>
      <c r="J88" s="2" t="s">
        <v>284</v>
      </c>
    </row>
    <row r="89" spans="1:10" x14ac:dyDescent="0.25">
      <c r="A89" s="1">
        <v>88</v>
      </c>
      <c r="B89" s="1" t="s">
        <v>22</v>
      </c>
      <c r="C89" s="1" t="s">
        <v>3</v>
      </c>
      <c r="D89" s="1" t="s">
        <v>91</v>
      </c>
      <c r="E89" s="18" t="s">
        <v>43</v>
      </c>
      <c r="F89" s="1" t="s">
        <v>264</v>
      </c>
      <c r="G89" s="1">
        <v>0.81200000000000006</v>
      </c>
      <c r="H89" s="1">
        <v>62</v>
      </c>
      <c r="I89" s="1">
        <f t="shared" si="2"/>
        <v>1.3096774193548388E-2</v>
      </c>
      <c r="J89" s="2" t="s">
        <v>284</v>
      </c>
    </row>
    <row r="90" spans="1:10" x14ac:dyDescent="0.25">
      <c r="A90" s="1">
        <v>89</v>
      </c>
      <c r="B90" s="1" t="s">
        <v>22</v>
      </c>
      <c r="C90" s="1" t="s">
        <v>3</v>
      </c>
      <c r="D90" s="1" t="s">
        <v>92</v>
      </c>
      <c r="E90" s="18" t="s">
        <v>44</v>
      </c>
      <c r="F90" s="1" t="s">
        <v>264</v>
      </c>
      <c r="G90" s="1">
        <v>1.577</v>
      </c>
      <c r="H90" s="1">
        <v>75</v>
      </c>
      <c r="I90" s="1">
        <f t="shared" si="2"/>
        <v>2.1026666666666666E-2</v>
      </c>
      <c r="J90" s="2" t="s">
        <v>281</v>
      </c>
    </row>
    <row r="91" spans="1:10" x14ac:dyDescent="0.25">
      <c r="A91" s="1">
        <v>90</v>
      </c>
      <c r="B91" s="1" t="s">
        <v>22</v>
      </c>
      <c r="C91" s="1" t="s">
        <v>3</v>
      </c>
      <c r="D91" s="1" t="s">
        <v>97</v>
      </c>
      <c r="E91" s="18" t="s">
        <v>45</v>
      </c>
      <c r="F91" s="1" t="s">
        <v>264</v>
      </c>
      <c r="G91" s="1">
        <v>0.70499999999999996</v>
      </c>
      <c r="H91" s="1">
        <v>40</v>
      </c>
      <c r="I91" s="1">
        <f t="shared" si="2"/>
        <v>1.7624999999999998E-2</v>
      </c>
      <c r="J91" s="2" t="s">
        <v>281</v>
      </c>
    </row>
    <row r="92" spans="1:10" x14ac:dyDescent="0.25">
      <c r="A92" s="1">
        <v>91</v>
      </c>
      <c r="B92" s="1" t="s">
        <v>22</v>
      </c>
      <c r="C92" s="1" t="s">
        <v>3</v>
      </c>
      <c r="D92" s="1" t="s">
        <v>96</v>
      </c>
      <c r="E92" s="18" t="s">
        <v>46</v>
      </c>
      <c r="F92" s="1" t="s">
        <v>264</v>
      </c>
      <c r="G92" s="1">
        <v>0.68799999999999994</v>
      </c>
      <c r="H92" s="1">
        <v>30</v>
      </c>
      <c r="I92" s="1">
        <f t="shared" si="2"/>
        <v>2.293333333333333E-2</v>
      </c>
      <c r="J92" s="2" t="s">
        <v>281</v>
      </c>
    </row>
    <row r="93" spans="1:10" x14ac:dyDescent="0.25">
      <c r="A93" s="1">
        <v>92</v>
      </c>
      <c r="B93" s="1" t="s">
        <v>22</v>
      </c>
      <c r="C93" s="1" t="s">
        <v>3</v>
      </c>
      <c r="D93" s="1" t="s">
        <v>96</v>
      </c>
      <c r="E93" s="18" t="s">
        <v>47</v>
      </c>
      <c r="F93" s="1" t="s">
        <v>264</v>
      </c>
      <c r="G93" s="1">
        <v>0.86499999999999999</v>
      </c>
      <c r="H93" s="1">
        <v>120</v>
      </c>
      <c r="I93" s="1">
        <f t="shared" si="2"/>
        <v>7.2083333333333331E-3</v>
      </c>
      <c r="J93" s="2" t="s">
        <v>281</v>
      </c>
    </row>
    <row r="94" spans="1:10" x14ac:dyDescent="0.25">
      <c r="A94" s="1">
        <v>93</v>
      </c>
      <c r="B94" s="1" t="s">
        <v>22</v>
      </c>
      <c r="C94" s="1" t="s">
        <v>3</v>
      </c>
      <c r="D94" s="1" t="s">
        <v>96</v>
      </c>
      <c r="E94" s="18" t="s">
        <v>48</v>
      </c>
      <c r="F94" s="1" t="s">
        <v>264</v>
      </c>
      <c r="G94" s="1">
        <v>0.96699999999999997</v>
      </c>
      <c r="H94" s="1">
        <v>70</v>
      </c>
      <c r="I94" s="1">
        <f t="shared" si="2"/>
        <v>1.3814285714285715E-2</v>
      </c>
      <c r="J94" s="2" t="s">
        <v>281</v>
      </c>
    </row>
    <row r="95" spans="1:10" x14ac:dyDescent="0.25">
      <c r="A95" s="1">
        <v>94</v>
      </c>
      <c r="B95" s="1" t="s">
        <v>22</v>
      </c>
      <c r="C95" s="1" t="s">
        <v>3</v>
      </c>
      <c r="D95" s="1" t="s">
        <v>95</v>
      </c>
      <c r="E95" s="18" t="s">
        <v>49</v>
      </c>
      <c r="F95" s="1" t="s">
        <v>264</v>
      </c>
      <c r="G95" s="1">
        <v>1.19</v>
      </c>
      <c r="H95" s="1">
        <v>60</v>
      </c>
      <c r="I95" s="1">
        <f t="shared" si="2"/>
        <v>1.9833333333333331E-2</v>
      </c>
      <c r="J95" s="2" t="s">
        <v>281</v>
      </c>
    </row>
    <row r="96" spans="1:10" x14ac:dyDescent="0.25">
      <c r="A96" s="1">
        <v>95</v>
      </c>
      <c r="B96" s="1" t="s">
        <v>22</v>
      </c>
      <c r="C96" s="1" t="s">
        <v>3</v>
      </c>
      <c r="D96" s="1" t="s">
        <v>6</v>
      </c>
      <c r="E96" s="18" t="s">
        <v>50</v>
      </c>
      <c r="F96" s="1" t="s">
        <v>264</v>
      </c>
      <c r="G96" s="1">
        <v>1.0109999999999999</v>
      </c>
      <c r="H96" s="1">
        <v>60</v>
      </c>
      <c r="I96" s="1">
        <f t="shared" si="2"/>
        <v>1.6849999999999997E-2</v>
      </c>
      <c r="J96" s="2" t="s">
        <v>281</v>
      </c>
    </row>
    <row r="97" spans="1:10" x14ac:dyDescent="0.25">
      <c r="A97" s="1">
        <v>96</v>
      </c>
      <c r="B97" s="1" t="s">
        <v>22</v>
      </c>
      <c r="C97" s="1" t="s">
        <v>3</v>
      </c>
      <c r="D97" s="1" t="s">
        <v>6</v>
      </c>
      <c r="E97" s="18" t="s">
        <v>51</v>
      </c>
      <c r="F97" s="1" t="s">
        <v>264</v>
      </c>
      <c r="G97" s="1">
        <v>0.995</v>
      </c>
      <c r="H97" s="1">
        <v>60</v>
      </c>
      <c r="I97" s="1">
        <f t="shared" si="2"/>
        <v>1.6583333333333332E-2</v>
      </c>
      <c r="J97" s="2" t="s">
        <v>281</v>
      </c>
    </row>
    <row r="98" spans="1:10" x14ac:dyDescent="0.25">
      <c r="A98" s="1">
        <v>97</v>
      </c>
      <c r="B98" s="1" t="s">
        <v>22</v>
      </c>
      <c r="C98" s="1" t="s">
        <v>3</v>
      </c>
      <c r="D98" s="1" t="s">
        <v>6</v>
      </c>
      <c r="E98" s="18" t="s">
        <v>52</v>
      </c>
      <c r="F98" s="1" t="s">
        <v>264</v>
      </c>
      <c r="G98" s="1">
        <v>1.026</v>
      </c>
      <c r="H98" s="1">
        <v>50</v>
      </c>
      <c r="I98" s="1">
        <f t="shared" si="2"/>
        <v>2.052E-2</v>
      </c>
      <c r="J98" s="2" t="s">
        <v>281</v>
      </c>
    </row>
    <row r="99" spans="1:10" x14ac:dyDescent="0.25">
      <c r="A99" s="1">
        <v>98</v>
      </c>
      <c r="B99" s="1" t="s">
        <v>22</v>
      </c>
      <c r="C99" s="1" t="s">
        <v>3</v>
      </c>
      <c r="D99" s="1" t="s">
        <v>6</v>
      </c>
      <c r="E99" s="18" t="s">
        <v>53</v>
      </c>
      <c r="F99" s="1" t="s">
        <v>264</v>
      </c>
      <c r="G99" s="1">
        <v>0.999</v>
      </c>
      <c r="H99" s="1">
        <v>36</v>
      </c>
      <c r="I99" s="1">
        <f t="shared" si="2"/>
        <v>2.775E-2</v>
      </c>
      <c r="J99" s="2" t="s">
        <v>285</v>
      </c>
    </row>
    <row r="100" spans="1:10" x14ac:dyDescent="0.25">
      <c r="A100" s="1">
        <v>99</v>
      </c>
      <c r="B100" s="1" t="s">
        <v>22</v>
      </c>
      <c r="C100" s="1" t="s">
        <v>3</v>
      </c>
      <c r="D100" s="1" t="s">
        <v>6</v>
      </c>
      <c r="E100" s="18" t="s">
        <v>54</v>
      </c>
      <c r="F100" s="1" t="s">
        <v>264</v>
      </c>
      <c r="G100" s="1">
        <v>0.80200000000000005</v>
      </c>
      <c r="H100" s="1">
        <v>30</v>
      </c>
      <c r="I100" s="1">
        <f t="shared" si="2"/>
        <v>2.6733333333333335E-2</v>
      </c>
      <c r="J100" s="2" t="s">
        <v>281</v>
      </c>
    </row>
    <row r="101" spans="1:10" x14ac:dyDescent="0.25">
      <c r="A101" s="1">
        <v>100</v>
      </c>
      <c r="B101" s="1" t="s">
        <v>22</v>
      </c>
      <c r="C101" s="1" t="s">
        <v>3</v>
      </c>
      <c r="D101" s="1" t="s">
        <v>6</v>
      </c>
      <c r="E101" s="18" t="s">
        <v>55</v>
      </c>
      <c r="F101" s="1" t="s">
        <v>264</v>
      </c>
      <c r="G101" s="1">
        <v>0.78800000000000003</v>
      </c>
      <c r="H101" s="1">
        <v>50</v>
      </c>
      <c r="I101" s="1">
        <f t="shared" si="2"/>
        <v>1.576E-2</v>
      </c>
      <c r="J101" s="2" t="s">
        <v>281</v>
      </c>
    </row>
    <row r="102" spans="1:10" x14ac:dyDescent="0.25">
      <c r="A102" s="1">
        <v>101</v>
      </c>
      <c r="B102" s="1" t="s">
        <v>22</v>
      </c>
      <c r="C102" s="1" t="s">
        <v>3</v>
      </c>
      <c r="D102" s="1" t="s">
        <v>6</v>
      </c>
      <c r="E102" s="18" t="s">
        <v>16</v>
      </c>
      <c r="F102" s="1" t="s">
        <v>264</v>
      </c>
      <c r="G102" s="1">
        <v>1.07</v>
      </c>
      <c r="H102" s="1">
        <v>65</v>
      </c>
      <c r="I102" s="1">
        <f t="shared" si="2"/>
        <v>1.6461538461538461E-2</v>
      </c>
      <c r="J102" s="2" t="s">
        <v>281</v>
      </c>
    </row>
    <row r="103" spans="1:10" x14ac:dyDescent="0.25">
      <c r="A103" s="1">
        <v>102</v>
      </c>
      <c r="B103" s="1" t="s">
        <v>22</v>
      </c>
      <c r="C103" s="1" t="s">
        <v>3</v>
      </c>
      <c r="D103" s="1" t="s">
        <v>94</v>
      </c>
      <c r="E103" s="18" t="s">
        <v>56</v>
      </c>
      <c r="F103" s="1" t="s">
        <v>264</v>
      </c>
      <c r="G103" s="1">
        <v>0.71399999999999997</v>
      </c>
      <c r="H103" s="1">
        <v>60</v>
      </c>
      <c r="I103" s="1">
        <f t="shared" ref="I103:I133" si="3">G103/H103</f>
        <v>1.1899999999999999E-2</v>
      </c>
      <c r="J103" s="2" t="s">
        <v>281</v>
      </c>
    </row>
    <row r="104" spans="1:10" x14ac:dyDescent="0.25">
      <c r="A104" s="1">
        <v>103</v>
      </c>
      <c r="B104" s="1" t="s">
        <v>22</v>
      </c>
      <c r="C104" s="1" t="s">
        <v>3</v>
      </c>
      <c r="D104" s="1" t="s">
        <v>94</v>
      </c>
      <c r="E104" s="18" t="s">
        <v>57</v>
      </c>
      <c r="F104" s="1" t="s">
        <v>264</v>
      </c>
      <c r="G104" s="1">
        <v>1.0529999999999999</v>
      </c>
      <c r="H104" s="1">
        <v>26</v>
      </c>
      <c r="I104" s="1">
        <f t="shared" si="3"/>
        <v>4.0499999999999994E-2</v>
      </c>
      <c r="J104" s="2" t="s">
        <v>281</v>
      </c>
    </row>
    <row r="105" spans="1:10" x14ac:dyDescent="0.25">
      <c r="A105" s="1">
        <v>104</v>
      </c>
      <c r="B105" s="1" t="s">
        <v>22</v>
      </c>
      <c r="C105" s="1" t="s">
        <v>3</v>
      </c>
      <c r="D105" s="1" t="s">
        <v>94</v>
      </c>
      <c r="E105" s="18" t="s">
        <v>58</v>
      </c>
      <c r="F105" s="1" t="s">
        <v>264</v>
      </c>
      <c r="G105" s="1">
        <v>0.80200000000000005</v>
      </c>
      <c r="H105" s="1">
        <v>28</v>
      </c>
      <c r="I105" s="1">
        <f t="shared" si="3"/>
        <v>2.8642857142857144E-2</v>
      </c>
      <c r="J105" s="2" t="s">
        <v>281</v>
      </c>
    </row>
    <row r="106" spans="1:10" x14ac:dyDescent="0.25">
      <c r="A106" s="1">
        <v>105</v>
      </c>
      <c r="B106" s="1" t="s">
        <v>22</v>
      </c>
      <c r="C106" s="1" t="s">
        <v>3</v>
      </c>
      <c r="D106" s="1" t="s">
        <v>93</v>
      </c>
      <c r="E106" s="18" t="s">
        <v>59</v>
      </c>
      <c r="F106" s="1" t="s">
        <v>264</v>
      </c>
      <c r="G106" s="1">
        <v>0.80200000000000005</v>
      </c>
      <c r="H106" s="1">
        <v>60</v>
      </c>
      <c r="I106" s="1">
        <f t="shared" si="3"/>
        <v>1.3366666666666667E-2</v>
      </c>
      <c r="J106" s="2" t="s">
        <v>281</v>
      </c>
    </row>
    <row r="107" spans="1:10" x14ac:dyDescent="0.25">
      <c r="A107" s="1">
        <v>106</v>
      </c>
      <c r="B107" s="1" t="s">
        <v>226</v>
      </c>
      <c r="C107" s="1" t="s">
        <v>225</v>
      </c>
      <c r="D107" s="1" t="s">
        <v>187</v>
      </c>
      <c r="E107" s="18" t="s">
        <v>172</v>
      </c>
      <c r="F107" s="1" t="s">
        <v>23</v>
      </c>
      <c r="G107" s="1">
        <v>2.85</v>
      </c>
      <c r="H107" s="1">
        <v>328</v>
      </c>
      <c r="I107" s="1">
        <f t="shared" si="3"/>
        <v>8.6890243902439032E-3</v>
      </c>
      <c r="J107" s="2" t="s">
        <v>267</v>
      </c>
    </row>
    <row r="108" spans="1:10" x14ac:dyDescent="0.25">
      <c r="A108" s="1">
        <v>107</v>
      </c>
      <c r="B108" s="1" t="s">
        <v>226</v>
      </c>
      <c r="C108" s="1" t="s">
        <v>260</v>
      </c>
      <c r="D108" s="1" t="s">
        <v>125</v>
      </c>
      <c r="E108" s="18" t="s">
        <v>85</v>
      </c>
      <c r="F108" s="1" t="s">
        <v>23</v>
      </c>
      <c r="G108" s="1">
        <v>2.7850000000000001</v>
      </c>
      <c r="H108" s="1">
        <v>760</v>
      </c>
      <c r="I108" s="1">
        <f t="shared" si="3"/>
        <v>3.6644736842105265E-3</v>
      </c>
      <c r="J108" s="2" t="s">
        <v>266</v>
      </c>
    </row>
    <row r="109" spans="1:10" x14ac:dyDescent="0.25">
      <c r="A109" s="1">
        <v>108</v>
      </c>
      <c r="B109" s="1" t="s">
        <v>226</v>
      </c>
      <c r="C109" s="1" t="s">
        <v>251</v>
      </c>
      <c r="D109" s="1" t="s">
        <v>200</v>
      </c>
      <c r="E109" s="18" t="s">
        <v>155</v>
      </c>
      <c r="F109" s="1" t="s">
        <v>23</v>
      </c>
      <c r="G109" s="1">
        <v>1.45</v>
      </c>
      <c r="H109" s="1">
        <v>440</v>
      </c>
      <c r="I109" s="1">
        <f t="shared" si="3"/>
        <v>3.2954545454545454E-3</v>
      </c>
      <c r="J109" s="2" t="s">
        <v>267</v>
      </c>
    </row>
    <row r="110" spans="1:10" x14ac:dyDescent="0.25">
      <c r="A110" s="1">
        <v>109</v>
      </c>
      <c r="B110" s="1" t="s">
        <v>219</v>
      </c>
      <c r="C110" s="1" t="s">
        <v>218</v>
      </c>
      <c r="D110" s="1" t="s">
        <v>188</v>
      </c>
      <c r="E110" s="18" t="s">
        <v>171</v>
      </c>
      <c r="F110" s="1" t="s">
        <v>23</v>
      </c>
      <c r="G110" s="1">
        <v>0.53</v>
      </c>
      <c r="H110" s="1">
        <v>800</v>
      </c>
      <c r="I110" s="1">
        <f t="shared" si="3"/>
        <v>6.625E-4</v>
      </c>
      <c r="J110" s="2" t="s">
        <v>267</v>
      </c>
    </row>
    <row r="111" spans="1:10" x14ac:dyDescent="0.25">
      <c r="A111" s="1">
        <v>110</v>
      </c>
      <c r="B111" s="1" t="s">
        <v>215</v>
      </c>
      <c r="C111" s="1" t="s">
        <v>247</v>
      </c>
      <c r="D111" s="1" t="s">
        <v>186</v>
      </c>
      <c r="E111" s="18" t="s">
        <v>174</v>
      </c>
      <c r="F111" s="1" t="s">
        <v>23</v>
      </c>
      <c r="G111" s="1">
        <v>0.94</v>
      </c>
      <c r="H111" s="1">
        <v>500</v>
      </c>
      <c r="I111" s="1">
        <f t="shared" si="3"/>
        <v>1.8799999999999999E-3</v>
      </c>
      <c r="J111" s="2" t="s">
        <v>267</v>
      </c>
    </row>
    <row r="112" spans="1:10" x14ac:dyDescent="0.25">
      <c r="A112" s="1">
        <v>111</v>
      </c>
      <c r="B112" s="1" t="s">
        <v>215</v>
      </c>
      <c r="C112" s="1" t="s">
        <v>321</v>
      </c>
      <c r="D112" s="1" t="s">
        <v>194</v>
      </c>
      <c r="E112" s="18" t="s">
        <v>164</v>
      </c>
      <c r="F112" s="1" t="s">
        <v>23</v>
      </c>
      <c r="G112" s="1">
        <v>4.28</v>
      </c>
      <c r="H112" s="1">
        <v>507</v>
      </c>
      <c r="I112" s="1">
        <f t="shared" si="3"/>
        <v>8.4418145956607505E-3</v>
      </c>
      <c r="J112" s="2" t="s">
        <v>267</v>
      </c>
    </row>
    <row r="113" spans="1:10" x14ac:dyDescent="0.25">
      <c r="A113" s="1">
        <v>112</v>
      </c>
      <c r="B113" s="1" t="s">
        <v>215</v>
      </c>
      <c r="C113" s="1" t="s">
        <v>228</v>
      </c>
      <c r="D113" s="1" t="s">
        <v>189</v>
      </c>
      <c r="E113" s="18" t="s">
        <v>170</v>
      </c>
      <c r="F113" s="1" t="s">
        <v>23</v>
      </c>
      <c r="G113" s="1">
        <v>1.18</v>
      </c>
      <c r="H113" s="1">
        <v>1200</v>
      </c>
      <c r="I113" s="1">
        <f t="shared" si="3"/>
        <v>9.8333333333333324E-4</v>
      </c>
      <c r="J113" s="2" t="s">
        <v>267</v>
      </c>
    </row>
    <row r="114" spans="1:10" x14ac:dyDescent="0.25">
      <c r="A114" s="1">
        <v>113</v>
      </c>
      <c r="B114" s="1" t="s">
        <v>215</v>
      </c>
      <c r="C114" s="1" t="s">
        <v>223</v>
      </c>
      <c r="D114" s="1" t="s">
        <v>122</v>
      </c>
      <c r="E114" s="18" t="s">
        <v>81</v>
      </c>
      <c r="F114" s="1" t="s">
        <v>23</v>
      </c>
      <c r="G114" s="1">
        <v>1.615</v>
      </c>
      <c r="H114" s="1">
        <v>300</v>
      </c>
      <c r="I114" s="1">
        <f t="shared" si="3"/>
        <v>5.3833333333333337E-3</v>
      </c>
      <c r="J114" s="2" t="s">
        <v>266</v>
      </c>
    </row>
    <row r="115" spans="1:10" x14ac:dyDescent="0.25">
      <c r="A115" s="1">
        <v>114</v>
      </c>
      <c r="B115" s="1" t="s">
        <v>215</v>
      </c>
      <c r="C115" s="1" t="s">
        <v>223</v>
      </c>
      <c r="D115" s="1" t="s">
        <v>124</v>
      </c>
      <c r="E115" s="18" t="s">
        <v>84</v>
      </c>
      <c r="F115" s="1" t="s">
        <v>23</v>
      </c>
      <c r="G115" s="1">
        <v>1.3149999999999999</v>
      </c>
      <c r="H115" s="1">
        <v>303</v>
      </c>
      <c r="I115" s="1">
        <f t="shared" si="3"/>
        <v>4.33993399339934E-3</v>
      </c>
      <c r="J115" s="2" t="s">
        <v>266</v>
      </c>
    </row>
    <row r="116" spans="1:10" x14ac:dyDescent="0.25">
      <c r="A116" s="1">
        <v>115</v>
      </c>
      <c r="B116" s="1" t="s">
        <v>215</v>
      </c>
      <c r="C116" s="1" t="s">
        <v>223</v>
      </c>
      <c r="D116" s="1" t="s">
        <v>182</v>
      </c>
      <c r="E116" s="18" t="s">
        <v>179</v>
      </c>
      <c r="F116" s="1" t="s">
        <v>23</v>
      </c>
      <c r="G116" s="1">
        <v>1.67</v>
      </c>
      <c r="H116" s="1">
        <v>98</v>
      </c>
      <c r="I116" s="1">
        <f t="shared" si="3"/>
        <v>1.7040816326530612E-2</v>
      </c>
      <c r="J116" s="2" t="s">
        <v>267</v>
      </c>
    </row>
    <row r="117" spans="1:10" x14ac:dyDescent="0.25">
      <c r="A117" s="1">
        <v>116</v>
      </c>
      <c r="B117" s="1" t="s">
        <v>215</v>
      </c>
      <c r="C117" s="1" t="s">
        <v>230</v>
      </c>
      <c r="D117" s="1" t="s">
        <v>197</v>
      </c>
      <c r="E117" s="18" t="s">
        <v>158</v>
      </c>
      <c r="F117" s="1" t="s">
        <v>23</v>
      </c>
      <c r="G117" s="1">
        <v>1.52</v>
      </c>
      <c r="H117" s="1">
        <v>263</v>
      </c>
      <c r="I117" s="1">
        <f t="shared" si="3"/>
        <v>5.7794676806083647E-3</v>
      </c>
      <c r="J117" s="2" t="s">
        <v>267</v>
      </c>
    </row>
    <row r="118" spans="1:10" x14ac:dyDescent="0.25">
      <c r="A118" s="1">
        <v>117</v>
      </c>
      <c r="B118" s="1" t="s">
        <v>215</v>
      </c>
      <c r="C118" s="1" t="s">
        <v>247</v>
      </c>
      <c r="D118" s="1" t="s">
        <v>114</v>
      </c>
      <c r="E118" s="18" t="s">
        <v>70</v>
      </c>
      <c r="F118" s="1" t="s">
        <v>23</v>
      </c>
      <c r="G118" s="1">
        <v>1.27</v>
      </c>
      <c r="H118" s="1">
        <v>360</v>
      </c>
      <c r="I118" s="1">
        <f t="shared" si="3"/>
        <v>3.5277777777777777E-3</v>
      </c>
      <c r="J118" s="2" t="s">
        <v>268</v>
      </c>
    </row>
    <row r="119" spans="1:10" x14ac:dyDescent="0.25">
      <c r="A119" s="1">
        <v>118</v>
      </c>
      <c r="B119" s="1" t="s">
        <v>215</v>
      </c>
      <c r="C119" s="1" t="s">
        <v>247</v>
      </c>
      <c r="D119" s="1" t="s">
        <v>127</v>
      </c>
      <c r="E119" s="18" t="s">
        <v>88</v>
      </c>
      <c r="F119" s="1" t="s">
        <v>23</v>
      </c>
      <c r="G119" s="1">
        <v>1.056</v>
      </c>
      <c r="H119" s="1">
        <v>700</v>
      </c>
      <c r="I119" s="1">
        <f t="shared" si="3"/>
        <v>1.5085714285714286E-3</v>
      </c>
      <c r="J119" s="2" t="s">
        <v>266</v>
      </c>
    </row>
    <row r="120" spans="1:10" x14ac:dyDescent="0.25">
      <c r="A120" s="1">
        <v>119</v>
      </c>
      <c r="B120" s="1" t="s">
        <v>215</v>
      </c>
      <c r="C120" s="1" t="s">
        <v>217</v>
      </c>
      <c r="D120" s="1" t="s">
        <v>190</v>
      </c>
      <c r="E120" s="18" t="s">
        <v>168</v>
      </c>
      <c r="F120" s="1" t="s">
        <v>23</v>
      </c>
      <c r="G120" s="1">
        <v>1.29</v>
      </c>
      <c r="H120" s="1">
        <v>172</v>
      </c>
      <c r="I120" s="1">
        <f t="shared" si="3"/>
        <v>7.5000000000000006E-3</v>
      </c>
      <c r="J120" s="2" t="s">
        <v>267</v>
      </c>
    </row>
    <row r="121" spans="1:10" x14ac:dyDescent="0.25">
      <c r="A121" s="1">
        <v>120</v>
      </c>
      <c r="B121" s="1" t="s">
        <v>215</v>
      </c>
      <c r="C121" s="1" t="s">
        <v>217</v>
      </c>
      <c r="D121" s="1" t="s">
        <v>190</v>
      </c>
      <c r="E121" s="18" t="s">
        <v>169</v>
      </c>
      <c r="F121" s="1" t="s">
        <v>23</v>
      </c>
      <c r="G121" s="1">
        <v>1.49</v>
      </c>
      <c r="H121" s="1">
        <v>141</v>
      </c>
      <c r="I121" s="1">
        <f t="shared" si="3"/>
        <v>1.0567375886524823E-2</v>
      </c>
      <c r="J121" s="2" t="s">
        <v>267</v>
      </c>
    </row>
    <row r="122" spans="1:10" x14ac:dyDescent="0.25">
      <c r="A122" s="1">
        <v>121</v>
      </c>
      <c r="B122" s="1" t="s">
        <v>215</v>
      </c>
      <c r="C122" s="1" t="s">
        <v>241</v>
      </c>
      <c r="D122" s="1" t="s">
        <v>139</v>
      </c>
      <c r="E122" s="18" t="s">
        <v>73</v>
      </c>
      <c r="F122" s="1" t="s">
        <v>23</v>
      </c>
      <c r="G122" s="1">
        <v>1.4710000000000001</v>
      </c>
      <c r="H122" s="1">
        <v>474</v>
      </c>
      <c r="I122" s="1">
        <f t="shared" si="3"/>
        <v>3.1033755274261607E-3</v>
      </c>
      <c r="J122" s="2" t="s">
        <v>268</v>
      </c>
    </row>
    <row r="123" spans="1:10" x14ac:dyDescent="0.25">
      <c r="A123" s="1">
        <v>122</v>
      </c>
      <c r="B123" s="1" t="s">
        <v>215</v>
      </c>
      <c r="C123" s="1" t="s">
        <v>240</v>
      </c>
      <c r="D123" s="1" t="s">
        <v>238</v>
      </c>
      <c r="E123" s="18" t="s">
        <v>239</v>
      </c>
      <c r="F123" s="1" t="s">
        <v>23</v>
      </c>
      <c r="G123" s="1">
        <v>1.36</v>
      </c>
      <c r="H123" s="1">
        <v>490</v>
      </c>
      <c r="I123" s="1">
        <f t="shared" si="3"/>
        <v>2.7755102040816328E-3</v>
      </c>
      <c r="J123" s="2" t="s">
        <v>268</v>
      </c>
    </row>
    <row r="124" spans="1:10" x14ac:dyDescent="0.25">
      <c r="A124" s="1">
        <v>123</v>
      </c>
      <c r="B124" s="1" t="s">
        <v>215</v>
      </c>
      <c r="C124" s="1" t="s">
        <v>240</v>
      </c>
      <c r="D124" s="1" t="s">
        <v>121</v>
      </c>
      <c r="E124" s="18" t="s">
        <v>74</v>
      </c>
      <c r="F124" s="1" t="s">
        <v>23</v>
      </c>
      <c r="G124" s="1">
        <v>2.3199999999999998</v>
      </c>
      <c r="H124" s="1">
        <v>383</v>
      </c>
      <c r="I124" s="1">
        <f t="shared" si="3"/>
        <v>6.0574412532637071E-3</v>
      </c>
      <c r="J124" s="2" t="s">
        <v>286</v>
      </c>
    </row>
    <row r="125" spans="1:10" x14ac:dyDescent="0.25">
      <c r="A125" s="1">
        <v>124</v>
      </c>
      <c r="B125" s="1" t="s">
        <v>215</v>
      </c>
      <c r="C125" s="1" t="s">
        <v>240</v>
      </c>
      <c r="D125" s="1" t="s">
        <v>116</v>
      </c>
      <c r="E125" s="18" t="s">
        <v>75</v>
      </c>
      <c r="F125" s="1" t="s">
        <v>23</v>
      </c>
      <c r="G125" s="1">
        <v>4.3600000000000003</v>
      </c>
      <c r="H125" s="1">
        <v>343</v>
      </c>
      <c r="I125" s="1">
        <f t="shared" si="3"/>
        <v>1.2711370262390671E-2</v>
      </c>
      <c r="J125" s="2" t="s">
        <v>286</v>
      </c>
    </row>
    <row r="126" spans="1:10" x14ac:dyDescent="0.25">
      <c r="A126" s="1">
        <v>125</v>
      </c>
      <c r="B126" s="1" t="s">
        <v>215</v>
      </c>
      <c r="C126" s="1" t="s">
        <v>240</v>
      </c>
      <c r="D126" s="1" t="s">
        <v>243</v>
      </c>
      <c r="E126" s="18" t="s">
        <v>242</v>
      </c>
      <c r="F126" s="1" t="s">
        <v>23</v>
      </c>
      <c r="G126" s="1">
        <v>4.29</v>
      </c>
      <c r="H126" s="1">
        <v>693</v>
      </c>
      <c r="I126" s="1">
        <f t="shared" si="3"/>
        <v>6.1904761904761907E-3</v>
      </c>
      <c r="J126" s="2" t="s">
        <v>286</v>
      </c>
    </row>
    <row r="127" spans="1:10" x14ac:dyDescent="0.25">
      <c r="A127" s="1">
        <v>126</v>
      </c>
      <c r="B127" s="1" t="s">
        <v>215</v>
      </c>
      <c r="C127" s="1" t="s">
        <v>229</v>
      </c>
      <c r="D127" s="1" t="s">
        <v>116</v>
      </c>
      <c r="E127" s="18" t="s">
        <v>160</v>
      </c>
      <c r="F127" s="1" t="s">
        <v>23</v>
      </c>
      <c r="G127" s="1">
        <v>3.29</v>
      </c>
      <c r="H127" s="1">
        <v>210</v>
      </c>
      <c r="I127" s="1">
        <f t="shared" si="3"/>
        <v>1.5666666666666666E-2</v>
      </c>
      <c r="J127" s="2" t="s">
        <v>267</v>
      </c>
    </row>
    <row r="128" spans="1:10" x14ac:dyDescent="0.25">
      <c r="A128" s="1">
        <v>127</v>
      </c>
      <c r="B128" s="1" t="s">
        <v>215</v>
      </c>
      <c r="C128" s="1" t="s">
        <v>229</v>
      </c>
      <c r="D128" s="1" t="s">
        <v>116</v>
      </c>
      <c r="E128" s="18" t="s">
        <v>161</v>
      </c>
      <c r="F128" s="1" t="s">
        <v>23</v>
      </c>
      <c r="G128" s="1">
        <v>4.34</v>
      </c>
      <c r="H128" s="1">
        <v>129</v>
      </c>
      <c r="I128" s="1">
        <f t="shared" si="3"/>
        <v>3.3643410852713176E-2</v>
      </c>
      <c r="J128" s="2" t="s">
        <v>267</v>
      </c>
    </row>
    <row r="129" spans="1:10" x14ac:dyDescent="0.25">
      <c r="A129" s="1">
        <v>128</v>
      </c>
      <c r="B129" s="1" t="s">
        <v>215</v>
      </c>
      <c r="C129" s="1" t="s">
        <v>228</v>
      </c>
      <c r="D129" s="1" t="s">
        <v>115</v>
      </c>
      <c r="E129" s="18" t="s">
        <v>71</v>
      </c>
      <c r="F129" s="1" t="s">
        <v>23</v>
      </c>
      <c r="G129" s="1">
        <v>1.113</v>
      </c>
      <c r="H129" s="1">
        <v>510</v>
      </c>
      <c r="I129" s="1">
        <f t="shared" si="3"/>
        <v>2.1823529411764708E-3</v>
      </c>
      <c r="J129" s="2" t="s">
        <v>268</v>
      </c>
    </row>
    <row r="130" spans="1:10" x14ac:dyDescent="0.25">
      <c r="A130" s="1">
        <v>129</v>
      </c>
      <c r="B130" s="1" t="s">
        <v>215</v>
      </c>
      <c r="C130" s="1" t="s">
        <v>228</v>
      </c>
      <c r="D130" s="1" t="s">
        <v>128</v>
      </c>
      <c r="E130" s="18" t="s">
        <v>90</v>
      </c>
      <c r="F130" s="1" t="s">
        <v>23</v>
      </c>
      <c r="G130" s="1">
        <v>0.753</v>
      </c>
      <c r="H130" s="1">
        <v>575</v>
      </c>
      <c r="I130" s="1">
        <f t="shared" si="3"/>
        <v>1.3095652173913043E-3</v>
      </c>
      <c r="J130" s="2" t="s">
        <v>266</v>
      </c>
    </row>
    <row r="131" spans="1:10" x14ac:dyDescent="0.25">
      <c r="A131" s="1">
        <v>130</v>
      </c>
      <c r="B131" s="1" t="s">
        <v>215</v>
      </c>
      <c r="C131" s="1" t="s">
        <v>228</v>
      </c>
      <c r="D131" s="1" t="s">
        <v>195</v>
      </c>
      <c r="E131" s="18" t="s">
        <v>162</v>
      </c>
      <c r="F131" s="1" t="s">
        <v>23</v>
      </c>
      <c r="G131" s="1">
        <v>1.1200000000000001</v>
      </c>
      <c r="H131" s="1">
        <v>435</v>
      </c>
      <c r="I131" s="1">
        <f t="shared" si="3"/>
        <v>2.574712643678161E-3</v>
      </c>
      <c r="J131" s="2" t="s">
        <v>267</v>
      </c>
    </row>
    <row r="132" spans="1:10" x14ac:dyDescent="0.25">
      <c r="A132" s="1">
        <v>131</v>
      </c>
      <c r="B132" s="1" t="s">
        <v>215</v>
      </c>
      <c r="C132" s="1" t="s">
        <v>237</v>
      </c>
      <c r="D132" s="1" t="s">
        <v>138</v>
      </c>
      <c r="E132" s="18" t="s">
        <v>72</v>
      </c>
      <c r="F132" s="1" t="s">
        <v>23</v>
      </c>
      <c r="G132" s="1">
        <v>1.038</v>
      </c>
      <c r="H132" s="1">
        <v>1660</v>
      </c>
      <c r="I132" s="1">
        <f t="shared" si="3"/>
        <v>6.2530120481927708E-4</v>
      </c>
      <c r="J132" s="2" t="s">
        <v>268</v>
      </c>
    </row>
    <row r="133" spans="1:10" x14ac:dyDescent="0.25">
      <c r="A133" s="1">
        <v>132</v>
      </c>
      <c r="B133" s="1" t="s">
        <v>215</v>
      </c>
      <c r="C133" s="1" t="s">
        <v>237</v>
      </c>
      <c r="D133" s="1" t="s">
        <v>117</v>
      </c>
      <c r="E133" s="18" t="s">
        <v>244</v>
      </c>
      <c r="F133" s="1" t="s">
        <v>23</v>
      </c>
      <c r="G133" s="1">
        <v>1.226</v>
      </c>
      <c r="H133" s="1">
        <v>158</v>
      </c>
      <c r="I133" s="1">
        <f t="shared" si="3"/>
        <v>7.759493670886076E-3</v>
      </c>
      <c r="J133" s="2" t="s">
        <v>270</v>
      </c>
    </row>
  </sheetData>
  <sortState xmlns:xlrd2="http://schemas.microsoft.com/office/spreadsheetml/2017/richdata2" ref="A2:J133">
    <sortCondition ref="B1:B133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Metadata</vt:lpstr>
      <vt:lpstr>ESM_3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Henrique Soares Guedes</dc:creator>
  <cp:lastModifiedBy>LEP-UFRRJ</cp:lastModifiedBy>
  <dcterms:created xsi:type="dcterms:W3CDTF">2015-06-05T18:19:34Z</dcterms:created>
  <dcterms:modified xsi:type="dcterms:W3CDTF">2022-08-15T17:29:53Z</dcterms:modified>
</cp:coreProperties>
</file>