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owoonglee\Desktop\두웅 논문\논문주제\31. 코로나 관련 연구\지역박탈과 COVID 확산 염려\4. Social science and medicine\투고 #1\"/>
    </mc:Choice>
  </mc:AlternateContent>
  <bookViews>
    <workbookView xWindow="0" yWindow="0" windowWidth="28800" windowHeight="12285"/>
  </bookViews>
  <sheets>
    <sheet name="Table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D63" i="1"/>
  <c r="D62" i="1"/>
  <c r="D60" i="1"/>
  <c r="D59" i="1"/>
  <c r="D58" i="1"/>
  <c r="D57" i="1"/>
  <c r="D51" i="1"/>
  <c r="D50" i="1"/>
  <c r="D48" i="1"/>
  <c r="D47" i="1"/>
  <c r="D45" i="1"/>
  <c r="D44" i="1"/>
  <c r="D43" i="1"/>
  <c r="D42" i="1"/>
  <c r="D41" i="1"/>
  <c r="D39" i="1"/>
  <c r="D38" i="1"/>
  <c r="D37" i="1"/>
  <c r="D36" i="1"/>
  <c r="D34" i="1"/>
  <c r="D33" i="1"/>
  <c r="D32" i="1"/>
  <c r="D30" i="1"/>
  <c r="D29" i="1"/>
  <c r="D28" i="1"/>
  <c r="D26" i="1"/>
  <c r="D25" i="1"/>
  <c r="D24" i="1"/>
  <c r="D23" i="1"/>
  <c r="D21" i="1"/>
  <c r="D20" i="1"/>
  <c r="D19" i="1"/>
  <c r="D18" i="1"/>
  <c r="D17" i="1"/>
  <c r="D15" i="1"/>
  <c r="D14" i="1"/>
  <c r="D13" i="1"/>
  <c r="D12" i="1"/>
  <c r="D11" i="1"/>
  <c r="D10" i="1"/>
  <c r="D8" i="1"/>
  <c r="D7" i="1"/>
</calcChain>
</file>

<file path=xl/sharedStrings.xml><?xml version="1.0" encoding="utf-8"?>
<sst xmlns="http://schemas.openxmlformats.org/spreadsheetml/2006/main" count="82" uniqueCount="69">
  <si>
    <t>Table 1. General characteristics of study population</t>
    <phoneticPr fontId="3" type="noConversion"/>
  </si>
  <si>
    <t>Total</t>
    <phoneticPr fontId="3" type="noConversion"/>
  </si>
  <si>
    <t>%</t>
    <phoneticPr fontId="3" type="noConversion"/>
  </si>
  <si>
    <t>Concerns related to COVID-19
(0-16 score)</t>
    <phoneticPr fontId="3" type="noConversion"/>
  </si>
  <si>
    <t>Characteristics</t>
    <phoneticPr fontId="3" type="noConversion"/>
  </si>
  <si>
    <t>Mean</t>
    <phoneticPr fontId="3" type="noConversion"/>
  </si>
  <si>
    <t>SD</t>
    <phoneticPr fontId="3" type="noConversion"/>
  </si>
  <si>
    <t>p-value</t>
    <phoneticPr fontId="3" type="noConversion"/>
  </si>
  <si>
    <t xml:space="preserve">Individual level </t>
    <phoneticPr fontId="3" type="noConversion"/>
  </si>
  <si>
    <t>Sex</t>
    <phoneticPr fontId="3" type="noConversion"/>
  </si>
  <si>
    <t>Men</t>
    <phoneticPr fontId="3" type="noConversion"/>
  </si>
  <si>
    <t>&lt;0.001</t>
    <phoneticPr fontId="3" type="noConversion"/>
  </si>
  <si>
    <t>Women</t>
    <phoneticPr fontId="3" type="noConversion"/>
  </si>
  <si>
    <t>Age</t>
    <phoneticPr fontId="3" type="noConversion"/>
  </si>
  <si>
    <t>19-29</t>
    <phoneticPr fontId="3" type="noConversion"/>
  </si>
  <si>
    <t>30-39</t>
    <phoneticPr fontId="3" type="noConversion"/>
  </si>
  <si>
    <t>40-49</t>
    <phoneticPr fontId="3" type="noConversion"/>
  </si>
  <si>
    <t>50-59</t>
    <phoneticPr fontId="3" type="noConversion"/>
  </si>
  <si>
    <t>60-69</t>
    <phoneticPr fontId="3" type="noConversion"/>
  </si>
  <si>
    <t>Monthly Household income</t>
    <phoneticPr fontId="3" type="noConversion"/>
  </si>
  <si>
    <t>Education</t>
    <phoneticPr fontId="3" type="noConversion"/>
  </si>
  <si>
    <t>Primary school grad., or below</t>
    <phoneticPr fontId="3" type="noConversion"/>
  </si>
  <si>
    <t>Middle school grad.</t>
    <phoneticPr fontId="3" type="noConversion"/>
  </si>
  <si>
    <t>High school grad.</t>
    <phoneticPr fontId="3" type="noConversion"/>
  </si>
  <si>
    <t>College, or above</t>
    <phoneticPr fontId="3" type="noConversion"/>
  </si>
  <si>
    <t>Marital status</t>
    <phoneticPr fontId="3" type="noConversion"/>
  </si>
  <si>
    <t>Single</t>
    <phoneticPr fontId="3" type="noConversion"/>
  </si>
  <si>
    <t>Married, live together</t>
    <phoneticPr fontId="3" type="noConversion"/>
  </si>
  <si>
    <t>Separated, divorced, bereaved</t>
    <phoneticPr fontId="3" type="noConversion"/>
  </si>
  <si>
    <t>Subjective health status</t>
    <phoneticPr fontId="3" type="noConversion"/>
  </si>
  <si>
    <t>Good</t>
    <phoneticPr fontId="3" type="noConversion"/>
  </si>
  <si>
    <t>Fair</t>
    <phoneticPr fontId="3" type="noConversion"/>
  </si>
  <si>
    <t>Bad</t>
    <phoneticPr fontId="3" type="noConversion"/>
  </si>
  <si>
    <t>Smoking status</t>
    <phoneticPr fontId="3" type="noConversion"/>
  </si>
  <si>
    <t>Smoke every day</t>
    <phoneticPr fontId="3" type="noConversion"/>
  </si>
  <si>
    <t>Smoke occasionally</t>
    <phoneticPr fontId="3" type="noConversion"/>
  </si>
  <si>
    <t>Past smoker</t>
    <phoneticPr fontId="3" type="noConversion"/>
  </si>
  <si>
    <t>Never smoked</t>
    <phoneticPr fontId="3" type="noConversion"/>
  </si>
  <si>
    <t>Alcohol drinking status</t>
    <phoneticPr fontId="3" type="noConversion"/>
  </si>
  <si>
    <t xml:space="preserve">More than 4 times / a week </t>
  </si>
  <si>
    <t>2 - 3 times / a week</t>
  </si>
  <si>
    <t>2 - 4 times / a month</t>
  </si>
  <si>
    <t>Once or less than once / a month</t>
    <phoneticPr fontId="3" type="noConversion"/>
  </si>
  <si>
    <t>Never drinked</t>
  </si>
  <si>
    <t>Diabetes</t>
    <phoneticPr fontId="3" type="noConversion"/>
  </si>
  <si>
    <t>No</t>
    <phoneticPr fontId="3" type="noConversion"/>
  </si>
  <si>
    <t>Yes</t>
    <phoneticPr fontId="3" type="noConversion"/>
  </si>
  <si>
    <t>High blood pressure</t>
    <phoneticPr fontId="3" type="noConversion"/>
  </si>
  <si>
    <t>Depressive symptom (PHQ-9 score), mean ± SD</t>
    <phoneticPr fontId="3" type="noConversion"/>
  </si>
  <si>
    <t>Daily sleep hours, mean ± SD</t>
    <phoneticPr fontId="3" type="noConversion"/>
  </si>
  <si>
    <t xml:space="preserve">Area level </t>
    <phoneticPr fontId="3" type="noConversion"/>
  </si>
  <si>
    <t>Area depriviation score</t>
    <phoneticPr fontId="3" type="noConversion"/>
  </si>
  <si>
    <t xml:space="preserve">Quartile 1 (least): z-score &lt; -3.67 </t>
    <phoneticPr fontId="3" type="noConversion"/>
  </si>
  <si>
    <t>Region</t>
    <phoneticPr fontId="3" type="noConversion"/>
  </si>
  <si>
    <t>Capital city</t>
    <phoneticPr fontId="3" type="noConversion"/>
  </si>
  <si>
    <t>Metropolitan areas</t>
    <phoneticPr fontId="3" type="noConversion"/>
  </si>
  <si>
    <t>Others</t>
    <phoneticPr fontId="3" type="noConversion"/>
  </si>
  <si>
    <t>PHQ-9, Patient Health Quastionnaire 9 items, SD, standard deviation</t>
    <phoneticPr fontId="3" type="noConversion"/>
  </si>
  <si>
    <r>
      <rPr>
        <sz val="9"/>
        <color theme="1"/>
        <rFont val="맑은 고딕"/>
        <family val="3"/>
        <charset val="129"/>
      </rPr>
      <t>≥</t>
    </r>
    <r>
      <rPr>
        <sz val="9"/>
        <color theme="1"/>
        <rFont val="Times New Roman"/>
        <family val="1"/>
      </rPr>
      <t>70</t>
    </r>
    <phoneticPr fontId="3" type="noConversion"/>
  </si>
  <si>
    <r>
      <t xml:space="preserve">&lt; </t>
    </r>
    <r>
      <rPr>
        <sz val="9"/>
        <color theme="1"/>
        <rFont val="맑은 고딕"/>
        <family val="3"/>
        <charset val="129"/>
      </rPr>
      <t>₩</t>
    </r>
    <r>
      <rPr>
        <sz val="9"/>
        <color theme="1"/>
        <rFont val="Times New Roman"/>
        <family val="1"/>
      </rPr>
      <t xml:space="preserve"> 2,000,000 </t>
    </r>
    <phoneticPr fontId="3" type="noConversion"/>
  </si>
  <si>
    <r>
      <rPr>
        <sz val="9"/>
        <color theme="1"/>
        <rFont val="맑은 고딕"/>
        <family val="3"/>
        <charset val="129"/>
      </rPr>
      <t>₩</t>
    </r>
    <r>
      <rPr>
        <sz val="9"/>
        <color theme="1"/>
        <rFont val="Times New Roman"/>
        <family val="1"/>
      </rPr>
      <t xml:space="preserve"> 2,000,000-2,999,999</t>
    </r>
    <phoneticPr fontId="3" type="noConversion"/>
  </si>
  <si>
    <r>
      <rPr>
        <sz val="9"/>
        <color theme="1"/>
        <rFont val="맑은 고딕"/>
        <family val="3"/>
        <charset val="129"/>
      </rPr>
      <t>₩</t>
    </r>
    <r>
      <rPr>
        <sz val="9"/>
        <color theme="1"/>
        <rFont val="Times New Roman"/>
        <family val="1"/>
      </rPr>
      <t xml:space="preserve"> 3,000,000-3,999,999</t>
    </r>
    <phoneticPr fontId="3" type="noConversion"/>
  </si>
  <si>
    <r>
      <rPr>
        <sz val="9"/>
        <color theme="1"/>
        <rFont val="맑은 고딕"/>
        <family val="3"/>
        <charset val="129"/>
      </rPr>
      <t>₩</t>
    </r>
    <r>
      <rPr>
        <sz val="9"/>
        <color theme="1"/>
        <rFont val="Times New Roman"/>
        <family val="1"/>
      </rPr>
      <t xml:space="preserve"> 4,000,000-4,999,999</t>
    </r>
    <phoneticPr fontId="3" type="noConversion"/>
  </si>
  <si>
    <r>
      <rPr>
        <sz val="9"/>
        <color theme="1"/>
        <rFont val="맑은 고딕"/>
        <family val="3"/>
        <charset val="129"/>
      </rPr>
      <t>≥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맑은 고딕"/>
        <family val="3"/>
        <charset val="129"/>
      </rPr>
      <t>₩</t>
    </r>
    <r>
      <rPr>
        <sz val="9"/>
        <color theme="1"/>
        <rFont val="Times New Roman"/>
        <family val="1"/>
      </rPr>
      <t xml:space="preserve"> 5,000,000 </t>
    </r>
    <phoneticPr fontId="3" type="noConversion"/>
  </si>
  <si>
    <r>
      <t xml:space="preserve">COVID-19 infection rate per 1,000 by region </t>
    </r>
    <r>
      <rPr>
        <b/>
        <vertAlign val="superscript"/>
        <sz val="9"/>
        <color theme="1"/>
        <rFont val="Times New Roman"/>
        <family val="1"/>
      </rPr>
      <t>a</t>
    </r>
    <r>
      <rPr>
        <b/>
        <sz val="9"/>
        <color theme="1"/>
        <rFont val="Times New Roman"/>
        <family val="1"/>
      </rPr>
      <t>,  mean ± SD</t>
    </r>
    <phoneticPr fontId="3" type="noConversion"/>
  </si>
  <si>
    <r>
      <t xml:space="preserve">Quartile 2: -3.67 </t>
    </r>
    <r>
      <rPr>
        <sz val="9"/>
        <color theme="1"/>
        <rFont val="바탕"/>
        <family val="1"/>
        <charset val="129"/>
      </rPr>
      <t>≤</t>
    </r>
    <r>
      <rPr>
        <sz val="9"/>
        <color theme="1"/>
        <rFont val="Times New Roman"/>
        <family val="1"/>
      </rPr>
      <t xml:space="preserve"> z-score &lt; -0.15</t>
    </r>
    <phoneticPr fontId="3" type="noConversion"/>
  </si>
  <si>
    <r>
      <t xml:space="preserve">Quartile 3: -0.15 </t>
    </r>
    <r>
      <rPr>
        <sz val="9"/>
        <color theme="1"/>
        <rFont val="바탕"/>
        <family val="1"/>
        <charset val="129"/>
      </rPr>
      <t>≤</t>
    </r>
    <r>
      <rPr>
        <sz val="9"/>
        <color theme="1"/>
        <rFont val="Times New Roman"/>
        <family val="1"/>
      </rPr>
      <t xml:space="preserve"> z-score &lt; 3.61</t>
    </r>
    <phoneticPr fontId="3" type="noConversion"/>
  </si>
  <si>
    <r>
      <t xml:space="preserve">Quartile 4: (most): 3.61 </t>
    </r>
    <r>
      <rPr>
        <sz val="9"/>
        <color theme="1"/>
        <rFont val="바탕"/>
        <family val="1"/>
        <charset val="129"/>
      </rPr>
      <t>≤</t>
    </r>
    <r>
      <rPr>
        <sz val="9"/>
        <color theme="1"/>
        <rFont val="Times New Roman"/>
        <family val="1"/>
      </rPr>
      <t xml:space="preserve"> z-score </t>
    </r>
    <phoneticPr fontId="3" type="noConversion"/>
  </si>
  <si>
    <r>
      <rPr>
        <vertAlign val="superscript"/>
        <sz val="9"/>
        <color theme="1"/>
        <rFont val="Times New Roman"/>
        <family val="1"/>
      </rPr>
      <t>a</t>
    </r>
    <r>
      <rPr>
        <sz val="9"/>
        <color theme="1"/>
        <rFont val="Times New Roman"/>
        <family val="1"/>
      </rPr>
      <t xml:space="preserve"> 255 administrative districts that classified in 2020 Korea Community Health Survey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</si>
</sst>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0.0"/>
    <numFmt numFmtId="177" formatCode="#,##0_ "/>
    <numFmt numFmtId="178" formatCode="#,##0_);[Red]\(#,##0\)"/>
    <numFmt numFmtId="179" formatCode="0.0_);\(0.0\)"/>
    <numFmt numFmtId="180" formatCode="0.00_ "/>
    <numFmt numFmtId="181" formatCode="0.000"/>
    <numFmt numFmtId="182" formatCode="0.00_);[Red]\(0.00\)"/>
    <numFmt numFmtId="183" formatCode="\±0.00_ 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9"/>
      <color theme="1"/>
      <name val="맑은 고딕"/>
      <family val="3"/>
      <charset val="129"/>
    </font>
    <font>
      <b/>
      <vertAlign val="superscript"/>
      <sz val="9"/>
      <color theme="1"/>
      <name val="Times New Roman"/>
      <family val="1"/>
    </font>
    <font>
      <sz val="9"/>
      <color theme="1"/>
      <name val="바탕"/>
      <family val="1"/>
      <charset val="129"/>
    </font>
    <font>
      <vertAlign val="superscript"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181" fontId="4" fillId="2" borderId="0" xfId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6" fillId="2" borderId="2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77" fontId="6" fillId="2" borderId="1" xfId="1" applyNumberFormat="1" applyFont="1" applyFill="1" applyBorder="1" applyAlignment="1">
      <alignment horizontal="center" vertical="center"/>
    </xf>
    <xf numFmtId="176" fontId="6" fillId="2" borderId="1" xfId="1" applyNumberFormat="1" applyFont="1" applyFill="1" applyBorder="1" applyAlignment="1">
      <alignment horizontal="center" vertical="center"/>
    </xf>
    <xf numFmtId="176" fontId="6" fillId="2" borderId="1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78" fontId="6" fillId="2" borderId="0" xfId="0" applyNumberFormat="1" applyFont="1" applyFill="1" applyBorder="1" applyAlignment="1">
      <alignment horizontal="center" vertical="top"/>
    </xf>
    <xf numFmtId="179" fontId="6" fillId="2" borderId="0" xfId="0" applyNumberFormat="1" applyFont="1" applyFill="1" applyBorder="1" applyAlignment="1">
      <alignment horizontal="center" vertical="top"/>
    </xf>
    <xf numFmtId="180" fontId="6" fillId="2" borderId="0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center" vertical="center"/>
    </xf>
    <xf numFmtId="181" fontId="6" fillId="2" borderId="0" xfId="1" applyNumberFormat="1" applyFont="1" applyFill="1" applyAlignment="1">
      <alignment horizontal="center" vertical="center"/>
    </xf>
    <xf numFmtId="182" fontId="6" fillId="2" borderId="0" xfId="0" applyNumberFormat="1" applyFont="1" applyFill="1" applyBorder="1" applyAlignment="1">
      <alignment horizontal="center" vertical="top"/>
    </xf>
    <xf numFmtId="180" fontId="6" fillId="2" borderId="0" xfId="0" applyNumberFormat="1" applyFont="1" applyFill="1" applyBorder="1" applyAlignment="1">
      <alignment horizontal="center" vertical="top"/>
    </xf>
    <xf numFmtId="183" fontId="6" fillId="2" borderId="0" xfId="0" applyNumberFormat="1" applyFont="1" applyFill="1" applyBorder="1" applyAlignment="1">
      <alignment horizontal="center" vertical="top"/>
    </xf>
    <xf numFmtId="180" fontId="6" fillId="2" borderId="0" xfId="0" applyNumberFormat="1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80" fontId="6" fillId="2" borderId="1" xfId="0" applyNumberFormat="1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176" fontId="6" fillId="2" borderId="3" xfId="1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180" fontId="6" fillId="2" borderId="2" xfId="0" applyNumberFormat="1" applyFont="1" applyFill="1" applyBorder="1" applyAlignment="1">
      <alignment horizontal="center" vertical="top"/>
    </xf>
    <xf numFmtId="176" fontId="6" fillId="2" borderId="0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indent="1"/>
    </xf>
    <xf numFmtId="178" fontId="6" fillId="2" borderId="1" xfId="0" applyNumberFormat="1" applyFont="1" applyFill="1" applyBorder="1" applyAlignment="1">
      <alignment horizontal="center" vertical="top"/>
    </xf>
    <xf numFmtId="179" fontId="6" fillId="2" borderId="1" xfId="0" applyNumberFormat="1" applyFont="1" applyFill="1" applyBorder="1" applyAlignment="1">
      <alignment horizontal="center" vertical="top"/>
    </xf>
    <xf numFmtId="180" fontId="6" fillId="2" borderId="1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"/>
  <sheetViews>
    <sheetView tabSelected="1" topLeftCell="A46" zoomScale="115" zoomScaleNormal="115" workbookViewId="0">
      <selection activeCell="T55" sqref="T55"/>
    </sheetView>
  </sheetViews>
  <sheetFormatPr defaultColWidth="9" defaultRowHeight="15" x14ac:dyDescent="0.3"/>
  <cols>
    <col min="1" max="1" width="2.375" style="1" customWidth="1"/>
    <col min="2" max="2" width="40" style="3" customWidth="1"/>
    <col min="3" max="3" width="6.875" style="3" bestFit="1" customWidth="1"/>
    <col min="4" max="4" width="4.875" style="3" bestFit="1" customWidth="1"/>
    <col min="5" max="5" width="5.25" style="3" bestFit="1" customWidth="1"/>
    <col min="6" max="6" width="4.5" style="3" bestFit="1" customWidth="1"/>
    <col min="7" max="7" width="6" style="2" bestFit="1" customWidth="1"/>
    <col min="8" max="16384" width="9" style="1"/>
  </cols>
  <sheetData>
    <row r="1" spans="1:7" ht="17.25" customHeight="1" x14ac:dyDescent="0.3">
      <c r="A1" s="4" t="s">
        <v>0</v>
      </c>
      <c r="B1" s="4"/>
      <c r="C1" s="4"/>
      <c r="D1" s="4"/>
      <c r="E1" s="4"/>
      <c r="F1" s="4"/>
      <c r="G1" s="4"/>
    </row>
    <row r="2" spans="1:7" ht="17.25" customHeight="1" x14ac:dyDescent="0.3">
      <c r="A2" s="44" t="s">
        <v>4</v>
      </c>
      <c r="B2" s="44"/>
      <c r="C2" s="5" t="s">
        <v>1</v>
      </c>
      <c r="D2" s="5" t="s">
        <v>2</v>
      </c>
      <c r="E2" s="6" t="s">
        <v>3</v>
      </c>
      <c r="F2" s="6"/>
      <c r="G2" s="6"/>
    </row>
    <row r="3" spans="1:7" ht="17.25" customHeight="1" x14ac:dyDescent="0.3">
      <c r="A3" s="45"/>
      <c r="B3" s="45"/>
      <c r="C3" s="7"/>
      <c r="D3" s="7"/>
      <c r="E3" s="8"/>
      <c r="F3" s="8"/>
      <c r="G3" s="8"/>
    </row>
    <row r="4" spans="1:7" ht="17.25" customHeight="1" x14ac:dyDescent="0.3">
      <c r="A4" s="4"/>
      <c r="B4" s="4"/>
      <c r="C4" s="9"/>
      <c r="D4" s="9"/>
      <c r="E4" s="10" t="s">
        <v>5</v>
      </c>
      <c r="F4" s="10" t="s">
        <v>6</v>
      </c>
      <c r="G4" s="11" t="s">
        <v>7</v>
      </c>
    </row>
    <row r="5" spans="1:7" ht="16.5" customHeight="1" x14ac:dyDescent="0.3">
      <c r="A5" s="12" t="s">
        <v>8</v>
      </c>
      <c r="B5" s="4"/>
      <c r="C5" s="13">
        <v>225689</v>
      </c>
      <c r="D5" s="14">
        <v>100</v>
      </c>
      <c r="E5" s="14">
        <v>11.316085409568034</v>
      </c>
      <c r="F5" s="14">
        <v>3.2296804109389021</v>
      </c>
      <c r="G5" s="15"/>
    </row>
    <row r="6" spans="1:7" ht="16.5" customHeight="1" x14ac:dyDescent="0.3">
      <c r="A6" s="16"/>
      <c r="B6" s="17" t="s">
        <v>9</v>
      </c>
      <c r="C6" s="18"/>
      <c r="D6" s="19"/>
      <c r="E6" s="20"/>
      <c r="F6" s="20"/>
      <c r="G6" s="20"/>
    </row>
    <row r="7" spans="1:7" ht="16.5" customHeight="1" x14ac:dyDescent="0.3">
      <c r="A7" s="16"/>
      <c r="B7" s="21" t="s">
        <v>10</v>
      </c>
      <c r="C7" s="18">
        <v>102358</v>
      </c>
      <c r="D7" s="19">
        <f>C7/$C$5*100</f>
        <v>45.353561759766755</v>
      </c>
      <c r="E7" s="20">
        <v>10.812159284081362</v>
      </c>
      <c r="F7" s="20">
        <v>3.2967175991357833</v>
      </c>
      <c r="G7" s="16" t="s">
        <v>11</v>
      </c>
    </row>
    <row r="8" spans="1:7" ht="16.5" customHeight="1" x14ac:dyDescent="0.3">
      <c r="A8" s="16"/>
      <c r="B8" s="21" t="s">
        <v>12</v>
      </c>
      <c r="C8" s="18">
        <v>123331</v>
      </c>
      <c r="D8" s="19">
        <f>C8/$C$5*100</f>
        <v>54.646438240233245</v>
      </c>
      <c r="E8" s="20">
        <v>11.734316595178827</v>
      </c>
      <c r="F8" s="20">
        <v>3.111612459778208</v>
      </c>
      <c r="G8" s="20"/>
    </row>
    <row r="9" spans="1:7" ht="16.5" customHeight="1" x14ac:dyDescent="0.3">
      <c r="A9" s="16"/>
      <c r="B9" s="17" t="s">
        <v>13</v>
      </c>
      <c r="C9" s="18"/>
      <c r="D9" s="19"/>
      <c r="E9" s="20"/>
      <c r="F9" s="20"/>
      <c r="G9" s="20"/>
    </row>
    <row r="10" spans="1:7" ht="16.5" customHeight="1" x14ac:dyDescent="0.3">
      <c r="A10" s="16"/>
      <c r="B10" s="21" t="s">
        <v>14</v>
      </c>
      <c r="C10" s="18">
        <v>25826</v>
      </c>
      <c r="D10" s="19">
        <f t="shared" ref="D10:D64" si="0">C10/$C$5*100</f>
        <v>11.443180660111924</v>
      </c>
      <c r="E10" s="20">
        <v>10.200766669248045</v>
      </c>
      <c r="F10" s="20">
        <v>3.1846924824756551</v>
      </c>
      <c r="G10" s="16" t="s">
        <v>11</v>
      </c>
    </row>
    <row r="11" spans="1:7" ht="16.5" customHeight="1" x14ac:dyDescent="0.3">
      <c r="A11" s="16"/>
      <c r="B11" s="21" t="s">
        <v>15</v>
      </c>
      <c r="C11" s="18">
        <v>25013</v>
      </c>
      <c r="D11" s="19">
        <f t="shared" si="0"/>
        <v>11.082950431788879</v>
      </c>
      <c r="E11" s="20">
        <v>10.870787190660856</v>
      </c>
      <c r="F11" s="20">
        <v>3.0883000698272451</v>
      </c>
      <c r="G11" s="20"/>
    </row>
    <row r="12" spans="1:7" ht="16.5" customHeight="1" x14ac:dyDescent="0.3">
      <c r="A12" s="16"/>
      <c r="B12" s="21" t="s">
        <v>16</v>
      </c>
      <c r="C12" s="18">
        <v>35442</v>
      </c>
      <c r="D12" s="19">
        <f t="shared" si="0"/>
        <v>15.703911134348594</v>
      </c>
      <c r="E12" s="20">
        <v>10.891569324530218</v>
      </c>
      <c r="F12" s="20">
        <v>3.0447056085472828</v>
      </c>
      <c r="G12" s="20"/>
    </row>
    <row r="13" spans="1:7" ht="16.5" customHeight="1" x14ac:dyDescent="0.3">
      <c r="A13" s="16"/>
      <c r="B13" s="21" t="s">
        <v>17</v>
      </c>
      <c r="C13" s="18">
        <v>43913</v>
      </c>
      <c r="D13" s="19">
        <f t="shared" si="0"/>
        <v>19.45730629317335</v>
      </c>
      <c r="E13" s="20">
        <v>11.288001275248787</v>
      </c>
      <c r="F13" s="20">
        <v>3.1219980949605803</v>
      </c>
      <c r="G13" s="20"/>
    </row>
    <row r="14" spans="1:7" ht="16.5" customHeight="1" x14ac:dyDescent="0.3">
      <c r="A14" s="16"/>
      <c r="B14" s="21" t="s">
        <v>18</v>
      </c>
      <c r="C14" s="18">
        <v>44335</v>
      </c>
      <c r="D14" s="19">
        <f t="shared" si="0"/>
        <v>19.644289265316431</v>
      </c>
      <c r="E14" s="20">
        <v>11.830901093943837</v>
      </c>
      <c r="F14" s="20">
        <v>3.1628456176195008</v>
      </c>
      <c r="G14" s="20"/>
    </row>
    <row r="15" spans="1:7" ht="16.5" customHeight="1" x14ac:dyDescent="0.3">
      <c r="A15" s="16"/>
      <c r="B15" s="21" t="s">
        <v>58</v>
      </c>
      <c r="C15" s="18">
        <v>51160</v>
      </c>
      <c r="D15" s="19">
        <f t="shared" si="0"/>
        <v>22.668362215260824</v>
      </c>
      <c r="E15" s="20">
        <v>11.968881939014855</v>
      </c>
      <c r="F15" s="20">
        <v>3.356978801284273</v>
      </c>
      <c r="G15" s="20"/>
    </row>
    <row r="16" spans="1:7" ht="16.5" customHeight="1" x14ac:dyDescent="0.3">
      <c r="A16" s="16"/>
      <c r="B16" s="17" t="s">
        <v>19</v>
      </c>
      <c r="C16" s="18"/>
      <c r="D16" s="19"/>
      <c r="E16" s="20"/>
      <c r="F16" s="20"/>
      <c r="G16" s="20"/>
    </row>
    <row r="17" spans="1:7" ht="16.5" customHeight="1" x14ac:dyDescent="0.3">
      <c r="A17" s="16"/>
      <c r="B17" s="21" t="s">
        <v>59</v>
      </c>
      <c r="C17" s="18">
        <v>72049</v>
      </c>
      <c r="D17" s="19">
        <f t="shared" si="0"/>
        <v>31.924019336343374</v>
      </c>
      <c r="E17" s="20">
        <v>11.784591042207387</v>
      </c>
      <c r="F17" s="20">
        <v>3.3328451222852191</v>
      </c>
      <c r="G17" s="16" t="s">
        <v>11</v>
      </c>
    </row>
    <row r="18" spans="1:7" ht="16.5" customHeight="1" x14ac:dyDescent="0.3">
      <c r="A18" s="16"/>
      <c r="B18" s="21" t="s">
        <v>60</v>
      </c>
      <c r="C18" s="18">
        <v>35203</v>
      </c>
      <c r="D18" s="19">
        <f t="shared" si="0"/>
        <v>15.598013195149077</v>
      </c>
      <c r="E18" s="20">
        <v>11.463312785842115</v>
      </c>
      <c r="F18" s="20">
        <v>3.1947620281188382</v>
      </c>
      <c r="G18" s="20"/>
    </row>
    <row r="19" spans="1:7" ht="16.5" customHeight="1" x14ac:dyDescent="0.3">
      <c r="A19" s="16"/>
      <c r="B19" s="21" t="s">
        <v>61</v>
      </c>
      <c r="C19" s="18">
        <v>31178</v>
      </c>
      <c r="D19" s="19">
        <f t="shared" si="0"/>
        <v>13.814585558002385</v>
      </c>
      <c r="E19" s="20">
        <v>11.262107896593752</v>
      </c>
      <c r="F19" s="20">
        <v>3.1716463162970356</v>
      </c>
      <c r="G19" s="20"/>
    </row>
    <row r="20" spans="1:7" ht="16.5" customHeight="1" x14ac:dyDescent="0.3">
      <c r="A20" s="16"/>
      <c r="B20" s="21" t="s">
        <v>62</v>
      </c>
      <c r="C20" s="18">
        <v>24423</v>
      </c>
      <c r="D20" s="19">
        <f t="shared" si="0"/>
        <v>10.821528740877934</v>
      </c>
      <c r="E20" s="20">
        <v>11.110387749252753</v>
      </c>
      <c r="F20" s="20">
        <v>3.1081059248250344</v>
      </c>
      <c r="G20" s="20"/>
    </row>
    <row r="21" spans="1:7" ht="16.5" customHeight="1" x14ac:dyDescent="0.3">
      <c r="A21" s="16"/>
      <c r="B21" s="21" t="s">
        <v>63</v>
      </c>
      <c r="C21" s="18">
        <v>62836</v>
      </c>
      <c r="D21" s="19">
        <f t="shared" si="0"/>
        <v>27.841853169627228</v>
      </c>
      <c r="E21" s="20">
        <v>10.803138328346808</v>
      </c>
      <c r="F21" s="20">
        <v>3.1176675156255462</v>
      </c>
      <c r="G21" s="20"/>
    </row>
    <row r="22" spans="1:7" ht="16.5" customHeight="1" x14ac:dyDescent="0.3">
      <c r="A22" s="16"/>
      <c r="B22" s="17" t="s">
        <v>20</v>
      </c>
      <c r="C22" s="18"/>
      <c r="D22" s="19"/>
      <c r="E22" s="20"/>
      <c r="F22" s="20"/>
      <c r="G22" s="20"/>
    </row>
    <row r="23" spans="1:7" ht="16.5" customHeight="1" x14ac:dyDescent="0.3">
      <c r="A23" s="16"/>
      <c r="B23" s="21" t="s">
        <v>21</v>
      </c>
      <c r="C23" s="18">
        <v>49639</v>
      </c>
      <c r="D23" s="19">
        <f t="shared" si="0"/>
        <v>21.994425957844644</v>
      </c>
      <c r="E23" s="20">
        <v>12.224480751022382</v>
      </c>
      <c r="F23" s="20">
        <v>3.2500441221979814</v>
      </c>
      <c r="G23" s="16" t="s">
        <v>11</v>
      </c>
    </row>
    <row r="24" spans="1:7" ht="16.5" customHeight="1" x14ac:dyDescent="0.3">
      <c r="A24" s="22"/>
      <c r="B24" s="21" t="s">
        <v>22</v>
      </c>
      <c r="C24" s="18">
        <v>25257</v>
      </c>
      <c r="D24" s="19">
        <f t="shared" si="0"/>
        <v>11.191063809046963</v>
      </c>
      <c r="E24" s="20">
        <v>12.012036267173457</v>
      </c>
      <c r="F24" s="20">
        <v>3.1304290248435538</v>
      </c>
      <c r="G24" s="20"/>
    </row>
    <row r="25" spans="1:7" ht="16.5" customHeight="1" x14ac:dyDescent="0.3">
      <c r="A25" s="22"/>
      <c r="B25" s="21" t="s">
        <v>23</v>
      </c>
      <c r="C25" s="18">
        <v>79722</v>
      </c>
      <c r="D25" s="19">
        <f t="shared" si="0"/>
        <v>35.323830581020786</v>
      </c>
      <c r="E25" s="20">
        <v>11.125962720453575</v>
      </c>
      <c r="F25" s="20">
        <v>3.2058745718316204</v>
      </c>
      <c r="G25" s="20"/>
    </row>
    <row r="26" spans="1:7" ht="16.5" customHeight="1" x14ac:dyDescent="0.3">
      <c r="A26" s="22"/>
      <c r="B26" s="21" t="s">
        <v>24</v>
      </c>
      <c r="C26" s="18">
        <v>71071</v>
      </c>
      <c r="D26" s="19">
        <f t="shared" si="0"/>
        <v>31.490679652087607</v>
      </c>
      <c r="E26" s="20">
        <v>10.647563703901731</v>
      </c>
      <c r="F26" s="20">
        <v>3.0821001203331932</v>
      </c>
      <c r="G26" s="20"/>
    </row>
    <row r="27" spans="1:7" ht="16.5" customHeight="1" x14ac:dyDescent="0.3">
      <c r="A27" s="22"/>
      <c r="B27" s="17" t="s">
        <v>25</v>
      </c>
      <c r="C27" s="18"/>
      <c r="D27" s="19"/>
      <c r="E27" s="20"/>
      <c r="F27" s="20"/>
      <c r="G27" s="20"/>
    </row>
    <row r="28" spans="1:7" ht="16.5" customHeight="1" x14ac:dyDescent="0.3">
      <c r="A28" s="22"/>
      <c r="B28" s="21" t="s">
        <v>26</v>
      </c>
      <c r="C28" s="18">
        <v>39739</v>
      </c>
      <c r="D28" s="19">
        <f t="shared" si="0"/>
        <v>17.60785860188135</v>
      </c>
      <c r="E28" s="20">
        <v>10.231183472155816</v>
      </c>
      <c r="F28" s="20">
        <v>3.1934110306696666</v>
      </c>
      <c r="G28" s="16" t="s">
        <v>11</v>
      </c>
    </row>
    <row r="29" spans="1:7" ht="16.5" customHeight="1" x14ac:dyDescent="0.3">
      <c r="A29" s="22"/>
      <c r="B29" s="21" t="s">
        <v>27</v>
      </c>
      <c r="C29" s="18">
        <v>141475</v>
      </c>
      <c r="D29" s="19">
        <f t="shared" si="0"/>
        <v>62.68581986716233</v>
      </c>
      <c r="E29" s="20">
        <v>11.496497614419509</v>
      </c>
      <c r="F29" s="20">
        <v>3.1453440125793422</v>
      </c>
      <c r="G29" s="20"/>
    </row>
    <row r="30" spans="1:7" ht="16.5" customHeight="1" x14ac:dyDescent="0.3">
      <c r="A30" s="22"/>
      <c r="B30" s="21" t="s">
        <v>28</v>
      </c>
      <c r="C30" s="18">
        <v>44475</v>
      </c>
      <c r="D30" s="19">
        <f t="shared" si="0"/>
        <v>19.706321530956316</v>
      </c>
      <c r="E30" s="20">
        <v>11.711568296795953</v>
      </c>
      <c r="F30" s="20">
        <v>3.3223620555110984</v>
      </c>
      <c r="G30" s="20"/>
    </row>
    <row r="31" spans="1:7" ht="16.5" customHeight="1" x14ac:dyDescent="0.3">
      <c r="A31" s="22"/>
      <c r="B31" s="17" t="s">
        <v>29</v>
      </c>
      <c r="C31" s="18"/>
      <c r="D31" s="19"/>
      <c r="E31" s="20"/>
      <c r="F31" s="20"/>
      <c r="G31" s="20"/>
    </row>
    <row r="32" spans="1:7" ht="16.5" customHeight="1" x14ac:dyDescent="0.3">
      <c r="A32" s="22"/>
      <c r="B32" s="21" t="s">
        <v>30</v>
      </c>
      <c r="C32" s="18">
        <v>108446</v>
      </c>
      <c r="D32" s="19">
        <f t="shared" si="0"/>
        <v>48.051079139878325</v>
      </c>
      <c r="E32" s="20">
        <v>10.98066318720838</v>
      </c>
      <c r="F32" s="20">
        <v>3.2803960444340601</v>
      </c>
      <c r="G32" s="16" t="s">
        <v>11</v>
      </c>
    </row>
    <row r="33" spans="1:7" ht="16.5" customHeight="1" x14ac:dyDescent="0.3">
      <c r="A33" s="22"/>
      <c r="B33" s="21" t="s">
        <v>31</v>
      </c>
      <c r="C33" s="18">
        <v>87023</v>
      </c>
      <c r="D33" s="19">
        <f t="shared" si="0"/>
        <v>38.558813234140786</v>
      </c>
      <c r="E33" s="20">
        <v>11.436654677499051</v>
      </c>
      <c r="F33" s="20">
        <v>3.0845354780011798</v>
      </c>
      <c r="G33" s="20"/>
    </row>
    <row r="34" spans="1:7" ht="16.5" customHeight="1" x14ac:dyDescent="0.3">
      <c r="A34" s="22"/>
      <c r="B34" s="21" t="s">
        <v>32</v>
      </c>
      <c r="C34" s="18">
        <v>30220</v>
      </c>
      <c r="D34" s="19">
        <f t="shared" si="0"/>
        <v>13.390107625980885</v>
      </c>
      <c r="E34" s="20">
        <v>12.172567835870284</v>
      </c>
      <c r="F34" s="20">
        <v>3.2721058284179989</v>
      </c>
      <c r="G34" s="20"/>
    </row>
    <row r="35" spans="1:7" ht="16.5" customHeight="1" x14ac:dyDescent="0.3">
      <c r="A35" s="22"/>
      <c r="B35" s="17" t="s">
        <v>33</v>
      </c>
      <c r="C35" s="18"/>
      <c r="D35" s="19"/>
      <c r="E35" s="20"/>
      <c r="F35" s="20"/>
      <c r="G35" s="20"/>
    </row>
    <row r="36" spans="1:7" ht="16.5" customHeight="1" x14ac:dyDescent="0.3">
      <c r="A36" s="22"/>
      <c r="B36" s="21" t="s">
        <v>34</v>
      </c>
      <c r="C36" s="18">
        <v>32973</v>
      </c>
      <c r="D36" s="19">
        <f t="shared" si="0"/>
        <v>14.609927821028052</v>
      </c>
      <c r="E36" s="20">
        <v>10.723743669062566</v>
      </c>
      <c r="F36" s="20">
        <v>3.2984533350924727</v>
      </c>
      <c r="G36" s="16" t="s">
        <v>11</v>
      </c>
    </row>
    <row r="37" spans="1:7" ht="16.5" customHeight="1" x14ac:dyDescent="0.3">
      <c r="A37" s="22"/>
      <c r="B37" s="21" t="s">
        <v>35</v>
      </c>
      <c r="C37" s="18">
        <v>3855</v>
      </c>
      <c r="D37" s="19">
        <f t="shared" si="0"/>
        <v>1.7081027431554041</v>
      </c>
      <c r="E37" s="20">
        <v>10.771206225680935</v>
      </c>
      <c r="F37" s="20">
        <v>3.2591814300436752</v>
      </c>
      <c r="G37" s="23"/>
    </row>
    <row r="38" spans="1:7" ht="16.5" customHeight="1" x14ac:dyDescent="0.3">
      <c r="A38" s="22"/>
      <c r="B38" s="21" t="s">
        <v>36</v>
      </c>
      <c r="C38" s="18">
        <v>41275</v>
      </c>
      <c r="D38" s="19">
        <f t="shared" si="0"/>
        <v>18.288441173473231</v>
      </c>
      <c r="E38" s="20">
        <v>11.080508782556027</v>
      </c>
      <c r="F38" s="20">
        <v>3.2643073698599827</v>
      </c>
      <c r="G38" s="23"/>
    </row>
    <row r="39" spans="1:7" ht="16.5" customHeight="1" x14ac:dyDescent="0.3">
      <c r="A39" s="22"/>
      <c r="B39" s="21" t="s">
        <v>37</v>
      </c>
      <c r="C39" s="18">
        <v>147586</v>
      </c>
      <c r="D39" s="19">
        <f t="shared" si="0"/>
        <v>65.39352826234331</v>
      </c>
      <c r="E39" s="20">
        <v>11.528539292344803</v>
      </c>
      <c r="F39" s="20">
        <v>3.1805749694936312</v>
      </c>
      <c r="G39" s="23"/>
    </row>
    <row r="40" spans="1:7" ht="16.5" customHeight="1" x14ac:dyDescent="0.3">
      <c r="A40" s="22"/>
      <c r="B40" s="17" t="s">
        <v>38</v>
      </c>
      <c r="C40" s="18"/>
      <c r="D40" s="19"/>
      <c r="E40" s="20"/>
      <c r="F40" s="20"/>
      <c r="G40" s="20"/>
    </row>
    <row r="41" spans="1:7" ht="16.5" customHeight="1" x14ac:dyDescent="0.3">
      <c r="A41" s="22"/>
      <c r="B41" s="21" t="s">
        <v>39</v>
      </c>
      <c r="C41" s="18">
        <v>12651</v>
      </c>
      <c r="D41" s="19">
        <f t="shared" si="0"/>
        <v>5.6055013757870347</v>
      </c>
      <c r="E41" s="20">
        <v>10.889811082127896</v>
      </c>
      <c r="F41" s="20">
        <v>3.4151765057019423</v>
      </c>
      <c r="G41" s="16" t="s">
        <v>11</v>
      </c>
    </row>
    <row r="42" spans="1:7" ht="16.5" customHeight="1" x14ac:dyDescent="0.3">
      <c r="A42" s="22"/>
      <c r="B42" s="21" t="s">
        <v>40</v>
      </c>
      <c r="C42" s="18">
        <v>27794</v>
      </c>
      <c r="D42" s="19">
        <f t="shared" si="0"/>
        <v>12.315177079964021</v>
      </c>
      <c r="E42" s="20">
        <v>10.922465280276318</v>
      </c>
      <c r="F42" s="20">
        <v>3.1313944769787456</v>
      </c>
      <c r="G42" s="20"/>
    </row>
    <row r="43" spans="1:7" ht="16.5" customHeight="1" x14ac:dyDescent="0.3">
      <c r="A43" s="22"/>
      <c r="B43" s="21" t="s">
        <v>41</v>
      </c>
      <c r="C43" s="18">
        <v>40210</v>
      </c>
      <c r="D43" s="19">
        <f t="shared" si="0"/>
        <v>17.816552866998393</v>
      </c>
      <c r="E43" s="20">
        <v>10.948868440686397</v>
      </c>
      <c r="F43" s="20">
        <v>3.0880327908387546</v>
      </c>
      <c r="G43" s="20"/>
    </row>
    <row r="44" spans="1:7" ht="16.5" customHeight="1" x14ac:dyDescent="0.3">
      <c r="A44" s="22"/>
      <c r="B44" s="21" t="s">
        <v>42</v>
      </c>
      <c r="C44" s="18">
        <v>90261</v>
      </c>
      <c r="D44" s="19">
        <f t="shared" si="0"/>
        <v>39.993530920868984</v>
      </c>
      <c r="E44" s="20">
        <v>11.35977886351802</v>
      </c>
      <c r="F44" s="20">
        <v>3.2017516484382109</v>
      </c>
      <c r="G44" s="23"/>
    </row>
    <row r="45" spans="1:7" ht="16.5" customHeight="1" x14ac:dyDescent="0.3">
      <c r="A45" s="22"/>
      <c r="B45" s="21" t="s">
        <v>43</v>
      </c>
      <c r="C45" s="18">
        <v>54773</v>
      </c>
      <c r="D45" s="19">
        <f t="shared" si="0"/>
        <v>24.269237756381571</v>
      </c>
      <c r="E45" s="20">
        <v>11.811859857959213</v>
      </c>
      <c r="F45" s="20">
        <v>3.3088654868142848</v>
      </c>
      <c r="G45" s="23"/>
    </row>
    <row r="46" spans="1:7" ht="16.5" customHeight="1" x14ac:dyDescent="0.3">
      <c r="A46" s="22"/>
      <c r="B46" s="17" t="s">
        <v>44</v>
      </c>
      <c r="C46" s="18"/>
      <c r="D46" s="19"/>
      <c r="E46" s="20"/>
      <c r="F46" s="20"/>
      <c r="G46" s="24"/>
    </row>
    <row r="47" spans="1:7" ht="16.5" customHeight="1" x14ac:dyDescent="0.3">
      <c r="A47" s="22"/>
      <c r="B47" s="21" t="s">
        <v>45</v>
      </c>
      <c r="C47" s="18">
        <v>199328</v>
      </c>
      <c r="D47" s="19">
        <f t="shared" si="0"/>
        <v>88.319767467621375</v>
      </c>
      <c r="E47" s="20">
        <v>11.244717249959866</v>
      </c>
      <c r="F47" s="20">
        <v>3.215242811570731</v>
      </c>
      <c r="G47" s="16" t="s">
        <v>11</v>
      </c>
    </row>
    <row r="48" spans="1:7" ht="16.5" customHeight="1" x14ac:dyDescent="0.3">
      <c r="A48" s="22"/>
      <c r="B48" s="21" t="s">
        <v>46</v>
      </c>
      <c r="C48" s="18">
        <v>26361</v>
      </c>
      <c r="D48" s="19">
        <f t="shared" si="0"/>
        <v>11.680232532378627</v>
      </c>
      <c r="E48" s="20">
        <v>11.855733849246993</v>
      </c>
      <c r="F48" s="20">
        <v>3.2871107311130174</v>
      </c>
      <c r="G48" s="24"/>
    </row>
    <row r="49" spans="1:7" ht="16.5" customHeight="1" x14ac:dyDescent="0.3">
      <c r="A49" s="22"/>
      <c r="B49" s="17" t="s">
        <v>47</v>
      </c>
      <c r="C49" s="18"/>
      <c r="D49" s="19"/>
      <c r="E49" s="20"/>
      <c r="F49" s="20"/>
      <c r="G49" s="24"/>
    </row>
    <row r="50" spans="1:7" ht="16.5" customHeight="1" x14ac:dyDescent="0.3">
      <c r="A50" s="22"/>
      <c r="B50" s="21" t="s">
        <v>45</v>
      </c>
      <c r="C50" s="18">
        <v>162792</v>
      </c>
      <c r="D50" s="19">
        <f t="shared" si="0"/>
        <v>72.131118486058242</v>
      </c>
      <c r="E50" s="20">
        <v>11.114342228119318</v>
      </c>
      <c r="F50" s="20">
        <v>3.2054450254531752</v>
      </c>
      <c r="G50" s="16" t="s">
        <v>11</v>
      </c>
    </row>
    <row r="51" spans="1:7" ht="16.5" customHeight="1" x14ac:dyDescent="0.3">
      <c r="A51" s="22"/>
      <c r="B51" s="21" t="s">
        <v>46</v>
      </c>
      <c r="C51" s="18">
        <v>62897</v>
      </c>
      <c r="D51" s="19">
        <f t="shared" si="0"/>
        <v>27.868881513941751</v>
      </c>
      <c r="E51" s="20">
        <v>11.838243477431355</v>
      </c>
      <c r="F51" s="20">
        <v>3.2336764229187605</v>
      </c>
      <c r="G51" s="23"/>
    </row>
    <row r="52" spans="1:7" ht="16.5" customHeight="1" x14ac:dyDescent="0.3">
      <c r="A52" s="22"/>
      <c r="B52" s="17" t="s">
        <v>48</v>
      </c>
      <c r="C52" s="25">
        <v>1.9559792457762673</v>
      </c>
      <c r="D52" s="25"/>
      <c r="E52" s="26">
        <v>2.9508258587993601</v>
      </c>
      <c r="F52" s="26"/>
      <c r="G52" s="27"/>
    </row>
    <row r="53" spans="1:7" ht="16.5" customHeight="1" x14ac:dyDescent="0.3">
      <c r="A53" s="28"/>
      <c r="B53" s="29" t="s">
        <v>49</v>
      </c>
      <c r="C53" s="30">
        <v>6.6827891478982142</v>
      </c>
      <c r="D53" s="30"/>
      <c r="E53" s="26">
        <v>1.267015901562164</v>
      </c>
      <c r="F53" s="26"/>
      <c r="G53" s="20"/>
    </row>
    <row r="54" spans="1:7" ht="16.5" customHeight="1" x14ac:dyDescent="0.3">
      <c r="A54" s="31" t="s">
        <v>50</v>
      </c>
      <c r="B54" s="32"/>
      <c r="C54" s="33"/>
      <c r="D54" s="33"/>
      <c r="E54" s="33"/>
      <c r="F54" s="33"/>
      <c r="G54" s="33"/>
    </row>
    <row r="55" spans="1:7" ht="16.5" customHeight="1" x14ac:dyDescent="0.3">
      <c r="A55" s="34"/>
      <c r="B55" s="17" t="s">
        <v>64</v>
      </c>
      <c r="C55" s="35">
        <v>0.39392057409604986</v>
      </c>
      <c r="D55" s="35"/>
      <c r="E55" s="26">
        <v>0.79131172519501514</v>
      </c>
      <c r="F55" s="26"/>
      <c r="G55" s="36"/>
    </row>
    <row r="56" spans="1:7" ht="16.5" customHeight="1" x14ac:dyDescent="0.3">
      <c r="A56" s="34"/>
      <c r="B56" s="17" t="s">
        <v>51</v>
      </c>
      <c r="C56" s="18"/>
      <c r="D56" s="20"/>
      <c r="E56" s="20"/>
      <c r="F56" s="20"/>
      <c r="G56" s="20"/>
    </row>
    <row r="57" spans="1:7" ht="16.5" customHeight="1" x14ac:dyDescent="0.3">
      <c r="A57" s="34"/>
      <c r="B57" s="21" t="s">
        <v>52</v>
      </c>
      <c r="C57" s="18">
        <v>89316</v>
      </c>
      <c r="D57" s="19">
        <f t="shared" si="0"/>
        <v>39.574813127799757</v>
      </c>
      <c r="E57" s="20">
        <v>10.961317121232478</v>
      </c>
      <c r="F57" s="20">
        <v>3.1744751023569515</v>
      </c>
      <c r="G57" s="16" t="s">
        <v>11</v>
      </c>
    </row>
    <row r="58" spans="1:7" ht="16.5" customHeight="1" x14ac:dyDescent="0.3">
      <c r="A58" s="34"/>
      <c r="B58" s="21" t="s">
        <v>65</v>
      </c>
      <c r="C58" s="18">
        <v>36763</v>
      </c>
      <c r="D58" s="19">
        <f t="shared" si="0"/>
        <v>16.28922986942208</v>
      </c>
      <c r="E58" s="20">
        <v>11.313494546146941</v>
      </c>
      <c r="F58" s="20">
        <v>3.1531634739177097</v>
      </c>
      <c r="G58" s="20"/>
    </row>
    <row r="59" spans="1:7" ht="16.5" customHeight="1" x14ac:dyDescent="0.3">
      <c r="A59" s="34"/>
      <c r="B59" s="21" t="s">
        <v>66</v>
      </c>
      <c r="C59" s="18">
        <v>26563</v>
      </c>
      <c r="D59" s="19">
        <f t="shared" si="0"/>
        <v>11.769736229944746</v>
      </c>
      <c r="E59" s="20">
        <v>11.462937168241538</v>
      </c>
      <c r="F59" s="20">
        <v>3.2403428231290841</v>
      </c>
      <c r="G59" s="20"/>
    </row>
    <row r="60" spans="1:7" ht="16.5" customHeight="1" x14ac:dyDescent="0.3">
      <c r="A60" s="34"/>
      <c r="B60" s="21" t="s">
        <v>67</v>
      </c>
      <c r="C60" s="18">
        <v>73047</v>
      </c>
      <c r="D60" s="19">
        <f t="shared" si="0"/>
        <v>32.366220772833415</v>
      </c>
      <c r="E60" s="20">
        <v>11.697769928949855</v>
      </c>
      <c r="F60" s="20">
        <v>3.2828089632799249</v>
      </c>
      <c r="G60" s="20"/>
    </row>
    <row r="61" spans="1:7" ht="16.5" customHeight="1" x14ac:dyDescent="0.3">
      <c r="A61" s="34"/>
      <c r="B61" s="17" t="s">
        <v>53</v>
      </c>
      <c r="C61" s="18"/>
      <c r="D61" s="19"/>
      <c r="E61" s="20"/>
      <c r="F61" s="20"/>
      <c r="G61" s="20"/>
    </row>
    <row r="62" spans="1:7" ht="16.5" customHeight="1" x14ac:dyDescent="0.3">
      <c r="A62" s="34"/>
      <c r="B62" s="21" t="s">
        <v>54</v>
      </c>
      <c r="C62" s="18">
        <v>63135</v>
      </c>
      <c r="D62" s="19">
        <f t="shared" si="0"/>
        <v>27.974336365529556</v>
      </c>
      <c r="E62" s="20">
        <v>10.986853567751643</v>
      </c>
      <c r="F62" s="20">
        <v>3.1501256397068755</v>
      </c>
      <c r="G62" s="16" t="s">
        <v>11</v>
      </c>
    </row>
    <row r="63" spans="1:7" ht="16.5" customHeight="1" x14ac:dyDescent="0.3">
      <c r="A63" s="34"/>
      <c r="B63" s="21" t="s">
        <v>55</v>
      </c>
      <c r="C63" s="18">
        <v>44141</v>
      </c>
      <c r="D63" s="19">
        <f t="shared" si="0"/>
        <v>19.558330268644021</v>
      </c>
      <c r="E63" s="20">
        <v>11.071407534944836</v>
      </c>
      <c r="F63" s="20">
        <v>3.1253270728698528</v>
      </c>
      <c r="G63" s="20"/>
    </row>
    <row r="64" spans="1:7" ht="16.5" customHeight="1" x14ac:dyDescent="0.3">
      <c r="A64" s="37"/>
      <c r="B64" s="38" t="s">
        <v>56</v>
      </c>
      <c r="C64" s="39">
        <v>118413</v>
      </c>
      <c r="D64" s="40">
        <f t="shared" si="0"/>
        <v>52.467333365826427</v>
      </c>
      <c r="E64" s="41">
        <v>11.582832965975019</v>
      </c>
      <c r="F64" s="41">
        <v>3.2859642288371886</v>
      </c>
      <c r="G64" s="41"/>
    </row>
    <row r="65" spans="1:7" ht="16.5" customHeight="1" x14ac:dyDescent="0.3">
      <c r="A65" s="42" t="s">
        <v>57</v>
      </c>
      <c r="B65" s="42"/>
      <c r="C65" s="42"/>
      <c r="D65" s="42"/>
      <c r="E65" s="42"/>
      <c r="F65" s="42"/>
      <c r="G65" s="42"/>
    </row>
    <row r="66" spans="1:7" x14ac:dyDescent="0.3">
      <c r="A66" s="43" t="s">
        <v>68</v>
      </c>
      <c r="B66" s="43"/>
      <c r="C66" s="43"/>
      <c r="D66" s="43"/>
      <c r="E66" s="43"/>
      <c r="F66" s="43"/>
      <c r="G66" s="43"/>
    </row>
  </sheetData>
  <mergeCells count="16">
    <mergeCell ref="A1:G1"/>
    <mergeCell ref="C2:C4"/>
    <mergeCell ref="D2:D4"/>
    <mergeCell ref="E2:G3"/>
    <mergeCell ref="G4:G5"/>
    <mergeCell ref="A5:B5"/>
    <mergeCell ref="A2:B4"/>
    <mergeCell ref="A65:G65"/>
    <mergeCell ref="A66:G66"/>
    <mergeCell ref="C52:D52"/>
    <mergeCell ref="E52:F52"/>
    <mergeCell ref="C53:D53"/>
    <mergeCell ref="E53:F53"/>
    <mergeCell ref="A54:B54"/>
    <mergeCell ref="C55:D55"/>
    <mergeCell ref="E55:F55"/>
  </mergeCells>
  <phoneticPr fontId="3" type="noConversion"/>
  <pageMargins left="0.25" right="0.25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이두웅</dc:creator>
  <cp:lastModifiedBy>이두웅</cp:lastModifiedBy>
  <dcterms:created xsi:type="dcterms:W3CDTF">2022-02-13T07:10:40Z</dcterms:created>
  <dcterms:modified xsi:type="dcterms:W3CDTF">2022-04-21T04:49:25Z</dcterms:modified>
</cp:coreProperties>
</file>