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fileVersion appName="xl" lastEdited="5" lowestEdited="5" rupBuild="27526"/>
  <workbookPr showInkAnnotation="0" autoCompressPictures="0"/>
  <bookViews>
    <workbookView xWindow="5100" yWindow="4880" windowWidth="25620" windowHeight="17540" tabRatio="717" activeTab="5"/>
  </bookViews>
  <sheets>
    <sheet name="Table S1a" sheetId="1" r:id="rId1"/>
    <sheet name="Table S1b" sheetId="2" r:id="rId2"/>
    <sheet name="Table S1c (Dikarya)" sheetId="4" r:id="rId3"/>
    <sheet name="Tabse S1d (Holozoa)" sheetId="5" r:id="rId4"/>
    <sheet name="Table S1e (Diaphoretickes)" sheetId="6" r:id="rId5"/>
    <sheet name="Table S1f (Euglenozoa)" sheetId="7" r:id="rId6"/>
    <sheet name="Table S1 LEGEND" sheetId="3" r:id="rId7"/>
  </sheets>
  <calcPr calcId="140000" concurrentCalc="0"/>
  <extLst>
    <ext xmlns:mx="http://schemas.microsoft.com/office/mac/excel/2008/main" uri="{7523E5D3-25F3-A5E0-1632-64F254C22452}">
      <mx:ArchID Flags="2"/>
    </ext>
  </extLst>
</workbook>
</file>

<file path=xl/calcChain.xml><?xml version="1.0" encoding="utf-8"?>
<calcChain xmlns="http://schemas.openxmlformats.org/spreadsheetml/2006/main">
  <c r="W55" i="7" l="1"/>
  <c r="X55" i="7"/>
  <c r="Y55" i="7"/>
  <c r="W54" i="7"/>
  <c r="X54" i="7"/>
  <c r="Y54" i="7"/>
  <c r="W53" i="7"/>
  <c r="X53" i="7"/>
  <c r="Y53" i="7"/>
  <c r="W52" i="7"/>
  <c r="X52" i="7"/>
  <c r="Y52" i="7"/>
  <c r="W51" i="7"/>
  <c r="X51" i="7"/>
  <c r="Y51" i="7"/>
  <c r="W50" i="7"/>
  <c r="X50" i="7"/>
  <c r="Y50" i="7"/>
  <c r="W49" i="7"/>
  <c r="X49" i="7"/>
  <c r="Y49" i="7"/>
  <c r="W48" i="7"/>
  <c r="X48" i="7"/>
  <c r="Y48" i="7"/>
  <c r="W47" i="7"/>
  <c r="X47" i="7"/>
  <c r="Y47" i="7"/>
  <c r="W46" i="7"/>
  <c r="X46" i="7"/>
  <c r="Y46" i="7"/>
  <c r="W45" i="7"/>
  <c r="X45" i="7"/>
  <c r="Y45" i="7"/>
  <c r="W44" i="7"/>
  <c r="X44" i="7"/>
  <c r="Y44" i="7"/>
  <c r="W43" i="7"/>
  <c r="X43" i="7"/>
  <c r="Y43" i="7"/>
  <c r="W42" i="7"/>
  <c r="X42" i="7"/>
  <c r="Y42" i="7"/>
  <c r="W41" i="7"/>
  <c r="X41" i="7"/>
  <c r="Y41" i="7"/>
  <c r="W40" i="7"/>
  <c r="X40" i="7"/>
  <c r="Y40" i="7"/>
  <c r="W39" i="7"/>
  <c r="X39" i="7"/>
  <c r="Y39" i="7"/>
  <c r="W38" i="7"/>
  <c r="X38" i="7"/>
  <c r="Y38" i="7"/>
  <c r="W37" i="7"/>
  <c r="X37" i="7"/>
  <c r="Y37" i="7"/>
  <c r="W36" i="7"/>
  <c r="X36" i="7"/>
  <c r="Y36" i="7"/>
  <c r="W35" i="7"/>
  <c r="X35" i="7"/>
  <c r="Y35" i="7"/>
  <c r="W34" i="7"/>
  <c r="X34" i="7"/>
  <c r="Y34" i="7"/>
  <c r="W33" i="7"/>
  <c r="X33" i="7"/>
  <c r="Y33" i="7"/>
  <c r="W32" i="7"/>
  <c r="X32" i="7"/>
  <c r="Y32" i="7"/>
  <c r="W31" i="7"/>
  <c r="X31" i="7"/>
  <c r="Y31" i="7"/>
  <c r="W30" i="7"/>
  <c r="X30" i="7"/>
  <c r="Y30" i="7"/>
  <c r="W29" i="7"/>
  <c r="X29" i="7"/>
  <c r="Y29" i="7"/>
  <c r="W28" i="7"/>
  <c r="X28" i="7"/>
  <c r="Y28" i="7"/>
  <c r="W27" i="7"/>
  <c r="X27" i="7"/>
  <c r="Y27" i="7"/>
  <c r="W26" i="7"/>
  <c r="X26" i="7"/>
  <c r="Y26" i="7"/>
  <c r="W25" i="7"/>
  <c r="X25" i="7"/>
  <c r="Y25" i="7"/>
  <c r="W24" i="7"/>
  <c r="X24" i="7"/>
  <c r="Y24" i="7"/>
  <c r="W23" i="7"/>
  <c r="X23" i="7"/>
  <c r="Y23" i="7"/>
  <c r="W22" i="7"/>
  <c r="X22" i="7"/>
  <c r="Y22" i="7"/>
  <c r="W21" i="7"/>
  <c r="X21" i="7"/>
  <c r="Y21" i="7"/>
  <c r="W20" i="7"/>
  <c r="X20" i="7"/>
  <c r="Y20" i="7"/>
  <c r="W19" i="7"/>
  <c r="X19" i="7"/>
  <c r="Y19" i="7"/>
  <c r="W18" i="7"/>
  <c r="X18" i="7"/>
  <c r="Y18" i="7"/>
  <c r="W17" i="7"/>
  <c r="X17" i="7"/>
  <c r="Y17" i="7"/>
  <c r="W16" i="7"/>
  <c r="X16" i="7"/>
  <c r="Y16" i="7"/>
  <c r="W15" i="7"/>
  <c r="X15" i="7"/>
  <c r="Y15" i="7"/>
  <c r="W14" i="7"/>
  <c r="X14" i="7"/>
  <c r="Y14" i="7"/>
  <c r="W13" i="7"/>
  <c r="X13" i="7"/>
  <c r="Y13" i="7"/>
  <c r="W12" i="7"/>
  <c r="X12" i="7"/>
  <c r="Y12" i="7"/>
  <c r="W11" i="7"/>
  <c r="X11" i="7"/>
  <c r="Y11" i="7"/>
  <c r="W10" i="7"/>
  <c r="X10" i="7"/>
  <c r="Y10" i="7"/>
  <c r="W9" i="7"/>
  <c r="X9" i="7"/>
  <c r="Y9" i="7"/>
  <c r="W8" i="7"/>
  <c r="X8" i="7"/>
  <c r="Y8" i="7"/>
  <c r="W7" i="7"/>
  <c r="X7" i="7"/>
  <c r="Y7" i="7"/>
  <c r="W6" i="7"/>
  <c r="X6" i="7"/>
  <c r="Y6" i="7"/>
  <c r="W5" i="7"/>
  <c r="X5" i="7"/>
  <c r="Y5" i="7"/>
  <c r="W4" i="7"/>
  <c r="X4" i="7"/>
  <c r="Y4" i="7"/>
  <c r="W3" i="7"/>
  <c r="X3" i="7"/>
  <c r="Y3" i="7"/>
  <c r="X57" i="6"/>
  <c r="Y57" i="6"/>
  <c r="Z57" i="6"/>
  <c r="X56" i="6"/>
  <c r="Y56" i="6"/>
  <c r="Z56" i="6"/>
  <c r="X55" i="6"/>
  <c r="Y55" i="6"/>
  <c r="Z55" i="6"/>
  <c r="X54" i="6"/>
  <c r="Y54" i="6"/>
  <c r="Z54" i="6"/>
  <c r="X53" i="6"/>
  <c r="Y53" i="6"/>
  <c r="Z53" i="6"/>
  <c r="X52" i="6"/>
  <c r="Y52" i="6"/>
  <c r="Z52" i="6"/>
  <c r="X51" i="6"/>
  <c r="Y51" i="6"/>
  <c r="Z51" i="6"/>
  <c r="X50" i="6"/>
  <c r="Y50" i="6"/>
  <c r="Z50" i="6"/>
  <c r="X49" i="6"/>
  <c r="Y49" i="6"/>
  <c r="Z49" i="6"/>
  <c r="X48" i="6"/>
  <c r="Y48" i="6"/>
  <c r="Z48" i="6"/>
  <c r="X47" i="6"/>
  <c r="Y47" i="6"/>
  <c r="Z47" i="6"/>
  <c r="X46" i="6"/>
  <c r="Y46" i="6"/>
  <c r="Z46" i="6"/>
  <c r="X45" i="6"/>
  <c r="Y45" i="6"/>
  <c r="Z45" i="6"/>
  <c r="X44" i="6"/>
  <c r="Y44" i="6"/>
  <c r="Z44" i="6"/>
  <c r="X43" i="6"/>
  <c r="Y43" i="6"/>
  <c r="Z43" i="6"/>
  <c r="Y42" i="6"/>
  <c r="X42" i="6"/>
  <c r="X41" i="6"/>
  <c r="Y41" i="6"/>
  <c r="Z41" i="6"/>
  <c r="X40" i="6"/>
  <c r="Y40" i="6"/>
  <c r="Z40" i="6"/>
  <c r="X39" i="6"/>
  <c r="Y39" i="6"/>
  <c r="Z39" i="6"/>
  <c r="X38" i="6"/>
  <c r="Y38" i="6"/>
  <c r="Z38" i="6"/>
  <c r="X37" i="6"/>
  <c r="Y37" i="6"/>
  <c r="Z37" i="6"/>
  <c r="X36" i="6"/>
  <c r="Y36" i="6"/>
  <c r="Z36" i="6"/>
  <c r="X35" i="6"/>
  <c r="Y35" i="6"/>
  <c r="Z35" i="6"/>
  <c r="X34" i="6"/>
  <c r="Y34" i="6"/>
  <c r="Z34" i="6"/>
  <c r="X33" i="6"/>
  <c r="Y33" i="6"/>
  <c r="Z33" i="6"/>
  <c r="X32" i="6"/>
  <c r="Y32" i="6"/>
  <c r="Z32" i="6"/>
  <c r="X31" i="6"/>
  <c r="Y31" i="6"/>
  <c r="Z31" i="6"/>
  <c r="X30" i="6"/>
  <c r="Y30" i="6"/>
  <c r="Z30" i="6"/>
  <c r="X29" i="6"/>
  <c r="Y29" i="6"/>
  <c r="Z29" i="6"/>
  <c r="X28" i="6"/>
  <c r="Y28" i="6"/>
  <c r="Z28" i="6"/>
  <c r="X27" i="6"/>
  <c r="Y27" i="6"/>
  <c r="Z27" i="6"/>
  <c r="X26" i="6"/>
  <c r="Y26" i="6"/>
  <c r="Z26" i="6"/>
  <c r="X25" i="6"/>
  <c r="Y25" i="6"/>
  <c r="Z25" i="6"/>
  <c r="X24" i="6"/>
  <c r="Y24" i="6"/>
  <c r="Z24" i="6"/>
  <c r="X23" i="6"/>
  <c r="Y23" i="6"/>
  <c r="Z23" i="6"/>
  <c r="X22" i="6"/>
  <c r="Y22" i="6"/>
  <c r="Z22" i="6"/>
  <c r="X21" i="6"/>
  <c r="Y21" i="6"/>
  <c r="Z21" i="6"/>
  <c r="X20" i="6"/>
  <c r="Y20" i="6"/>
  <c r="Z20" i="6"/>
  <c r="X19" i="6"/>
  <c r="Y19" i="6"/>
  <c r="Z19" i="6"/>
  <c r="X18" i="6"/>
  <c r="Y18" i="6"/>
  <c r="Z18" i="6"/>
  <c r="X17" i="6"/>
  <c r="Y17" i="6"/>
  <c r="Z17" i="6"/>
  <c r="X16" i="6"/>
  <c r="Y16" i="6"/>
  <c r="Z16" i="6"/>
  <c r="X15" i="6"/>
  <c r="Y15" i="6"/>
  <c r="Z15" i="6"/>
  <c r="X14" i="6"/>
  <c r="Y14" i="6"/>
  <c r="Z14" i="6"/>
  <c r="X13" i="6"/>
  <c r="Y13" i="6"/>
  <c r="Z13" i="6"/>
  <c r="X12" i="6"/>
  <c r="Y12" i="6"/>
  <c r="Z12" i="6"/>
  <c r="X11" i="6"/>
  <c r="Y11" i="6"/>
  <c r="Z11" i="6"/>
  <c r="X10" i="6"/>
  <c r="Y10" i="6"/>
  <c r="Z10" i="6"/>
  <c r="X9" i="6"/>
  <c r="Y9" i="6"/>
  <c r="Z9" i="6"/>
  <c r="X8" i="6"/>
  <c r="Y8" i="6"/>
  <c r="Z8" i="6"/>
  <c r="X7" i="6"/>
  <c r="Y7" i="6"/>
  <c r="Z7" i="6"/>
  <c r="X6" i="6"/>
  <c r="Y6" i="6"/>
  <c r="Z6" i="6"/>
  <c r="X5" i="6"/>
  <c r="Y5" i="6"/>
  <c r="Z5" i="6"/>
  <c r="X4" i="6"/>
  <c r="Y4" i="6"/>
  <c r="Z4" i="6"/>
  <c r="X3" i="6"/>
  <c r="Y3" i="6"/>
  <c r="Z3" i="6"/>
  <c r="AJ20" i="5"/>
  <c r="AK20" i="5"/>
  <c r="AL20" i="5"/>
  <c r="AJ19" i="5"/>
  <c r="AK19" i="5"/>
  <c r="AL19" i="5"/>
  <c r="AJ18" i="5"/>
  <c r="AK18" i="5"/>
  <c r="AL18" i="5"/>
  <c r="AJ17" i="5"/>
  <c r="AK17" i="5"/>
  <c r="AL17" i="5"/>
  <c r="AJ16" i="5"/>
  <c r="AK16" i="5"/>
  <c r="AL16" i="5"/>
  <c r="AJ15" i="5"/>
  <c r="AK15" i="5"/>
  <c r="AL15" i="5"/>
  <c r="AJ14" i="5"/>
  <c r="AK14" i="5"/>
  <c r="AL14" i="5"/>
  <c r="AJ13" i="5"/>
  <c r="AK13" i="5"/>
  <c r="AL13" i="5"/>
  <c r="AJ12" i="5"/>
  <c r="AK12" i="5"/>
  <c r="AL12" i="5"/>
  <c r="AK11" i="5"/>
  <c r="AL11" i="5"/>
  <c r="AJ10" i="5"/>
  <c r="AK10" i="5"/>
  <c r="AL10" i="5"/>
  <c r="AJ9" i="5"/>
  <c r="AK9" i="5"/>
  <c r="AL9" i="5"/>
  <c r="AJ8" i="5"/>
  <c r="AK8" i="5"/>
  <c r="AL8" i="5"/>
  <c r="AJ7" i="5"/>
  <c r="AK7" i="5"/>
  <c r="AL7" i="5"/>
  <c r="AJ6" i="5"/>
  <c r="AK6" i="5"/>
  <c r="AL6" i="5"/>
  <c r="AJ5" i="5"/>
  <c r="AK5" i="5"/>
  <c r="AL5" i="5"/>
  <c r="AJ4" i="5"/>
  <c r="AK4" i="5"/>
  <c r="AL4" i="5"/>
  <c r="AJ3" i="5"/>
  <c r="AK3" i="5"/>
  <c r="AL3" i="5"/>
  <c r="AL291" i="4"/>
  <c r="AM291" i="4"/>
  <c r="AN291" i="4"/>
  <c r="AL290" i="4"/>
  <c r="AM290" i="4"/>
  <c r="AN290" i="4"/>
  <c r="AL289" i="4"/>
  <c r="AM289" i="4"/>
  <c r="AN289" i="4"/>
  <c r="AL288" i="4"/>
  <c r="AM288" i="4"/>
  <c r="AN288" i="4"/>
  <c r="AL287" i="4"/>
  <c r="AM287" i="4"/>
  <c r="AN287" i="4"/>
  <c r="AL286" i="4"/>
  <c r="AM286" i="4"/>
  <c r="AN286" i="4"/>
  <c r="AL285" i="4"/>
  <c r="AM285" i="4"/>
  <c r="AN285" i="4"/>
  <c r="AL284" i="4"/>
  <c r="AM284" i="4"/>
  <c r="AN284" i="4"/>
  <c r="AL283" i="4"/>
  <c r="AM283" i="4"/>
  <c r="AN283" i="4"/>
  <c r="AL282" i="4"/>
  <c r="AM282" i="4"/>
  <c r="AN282" i="4"/>
  <c r="AL281" i="4"/>
  <c r="AM281" i="4"/>
  <c r="AN281" i="4"/>
  <c r="AL279" i="4"/>
  <c r="AM279" i="4"/>
  <c r="AN279" i="4"/>
  <c r="AL278" i="4"/>
  <c r="AM278" i="4"/>
  <c r="AN278" i="4"/>
  <c r="AL277" i="4"/>
  <c r="AM277" i="4"/>
  <c r="AN277" i="4"/>
  <c r="AL276" i="4"/>
  <c r="AM276" i="4"/>
  <c r="AN276" i="4"/>
  <c r="AL275" i="4"/>
  <c r="AM275" i="4"/>
  <c r="AN275" i="4"/>
  <c r="AL274" i="4"/>
  <c r="AM274" i="4"/>
  <c r="AN274" i="4"/>
  <c r="AL273" i="4"/>
  <c r="AM273" i="4"/>
  <c r="AN273" i="4"/>
  <c r="AL272" i="4"/>
  <c r="AM272" i="4"/>
  <c r="AN272" i="4"/>
  <c r="AL271" i="4"/>
  <c r="AM271" i="4"/>
  <c r="AN271" i="4"/>
  <c r="AL270" i="4"/>
  <c r="AM270" i="4"/>
  <c r="AN270" i="4"/>
  <c r="AL269" i="4"/>
  <c r="AM269" i="4"/>
  <c r="AN269" i="4"/>
  <c r="AL268" i="4"/>
  <c r="AM268" i="4"/>
  <c r="AN268" i="4"/>
  <c r="AL267" i="4"/>
  <c r="AM267" i="4"/>
  <c r="AN267" i="4"/>
  <c r="AL266" i="4"/>
  <c r="AM266" i="4"/>
  <c r="AN266" i="4"/>
  <c r="AL265" i="4"/>
  <c r="AM265" i="4"/>
  <c r="AN265" i="4"/>
  <c r="AL264" i="4"/>
  <c r="AM264" i="4"/>
  <c r="AN264" i="4"/>
  <c r="AL263" i="4"/>
  <c r="AM263" i="4"/>
  <c r="AN263" i="4"/>
  <c r="AL262" i="4"/>
  <c r="AM262" i="4"/>
  <c r="AN262" i="4"/>
  <c r="AL261" i="4"/>
  <c r="AM261" i="4"/>
  <c r="AN261" i="4"/>
  <c r="AL260" i="4"/>
  <c r="AM260" i="4"/>
  <c r="AN260" i="4"/>
  <c r="AL259" i="4"/>
  <c r="AM259" i="4"/>
  <c r="AN259" i="4"/>
  <c r="AL258" i="4"/>
  <c r="AM258" i="4"/>
  <c r="AN258" i="4"/>
  <c r="AL257" i="4"/>
  <c r="AM257" i="4"/>
  <c r="AN257" i="4"/>
  <c r="AL256" i="4"/>
  <c r="AM256" i="4"/>
  <c r="AN256" i="4"/>
  <c r="AL255" i="4"/>
  <c r="AM255" i="4"/>
  <c r="AN255" i="4"/>
  <c r="AL254" i="4"/>
  <c r="AM254" i="4"/>
  <c r="AN254" i="4"/>
  <c r="AL253" i="4"/>
  <c r="AM253" i="4"/>
  <c r="AN253" i="4"/>
  <c r="AL252" i="4"/>
  <c r="AM252" i="4"/>
  <c r="AN252" i="4"/>
  <c r="AL251" i="4"/>
  <c r="AM251" i="4"/>
  <c r="AN251" i="4"/>
  <c r="AL250" i="4"/>
  <c r="AM250" i="4"/>
  <c r="AN250" i="4"/>
  <c r="AL249" i="4"/>
  <c r="AM249" i="4"/>
  <c r="AN249" i="4"/>
  <c r="AL248" i="4"/>
  <c r="AM248" i="4"/>
  <c r="AN248" i="4"/>
  <c r="AL247" i="4"/>
  <c r="AM247" i="4"/>
  <c r="AN247" i="4"/>
  <c r="AL246" i="4"/>
  <c r="AM246" i="4"/>
  <c r="AN246" i="4"/>
  <c r="AL245" i="4"/>
  <c r="AM245" i="4"/>
  <c r="AN245" i="4"/>
  <c r="AL244" i="4"/>
  <c r="AM244" i="4"/>
  <c r="AN244" i="4"/>
  <c r="AL243" i="4"/>
  <c r="AM243" i="4"/>
  <c r="AN243" i="4"/>
  <c r="AL242" i="4"/>
  <c r="AM242" i="4"/>
  <c r="AN242" i="4"/>
  <c r="AL241" i="4"/>
  <c r="AM241" i="4"/>
  <c r="AN241" i="4"/>
  <c r="AL240" i="4"/>
  <c r="AM240" i="4"/>
  <c r="AN240" i="4"/>
  <c r="AL239" i="4"/>
  <c r="AM239" i="4"/>
  <c r="AN239" i="4"/>
  <c r="AL238" i="4"/>
  <c r="AM238" i="4"/>
  <c r="AN238" i="4"/>
  <c r="AL237" i="4"/>
  <c r="AM237" i="4"/>
  <c r="AN237" i="4"/>
  <c r="AL236" i="4"/>
  <c r="AM236" i="4"/>
  <c r="AN236" i="4"/>
  <c r="AL235" i="4"/>
  <c r="AM235" i="4"/>
  <c r="AN235" i="4"/>
  <c r="AL234" i="4"/>
  <c r="AM234" i="4"/>
  <c r="AN234" i="4"/>
  <c r="AL233" i="4"/>
  <c r="AM233" i="4"/>
  <c r="AN233" i="4"/>
  <c r="AL232" i="4"/>
  <c r="AM232" i="4"/>
  <c r="AN232" i="4"/>
  <c r="AL231" i="4"/>
  <c r="AM231" i="4"/>
  <c r="AN231" i="4"/>
  <c r="AL230" i="4"/>
  <c r="AM230" i="4"/>
  <c r="AN230" i="4"/>
  <c r="AL229" i="4"/>
  <c r="AM229" i="4"/>
  <c r="AN229" i="4"/>
  <c r="AL228" i="4"/>
  <c r="AM228" i="4"/>
  <c r="AN228" i="4"/>
  <c r="AL227" i="4"/>
  <c r="AM227" i="4"/>
  <c r="AN227" i="4"/>
  <c r="AL226" i="4"/>
  <c r="AM226" i="4"/>
  <c r="AN226" i="4"/>
  <c r="AL225" i="4"/>
  <c r="AM225" i="4"/>
  <c r="AN225" i="4"/>
  <c r="AL224" i="4"/>
  <c r="AM224" i="4"/>
  <c r="AN224" i="4"/>
  <c r="AL223" i="4"/>
  <c r="AM223" i="4"/>
  <c r="AN223" i="4"/>
  <c r="AL222" i="4"/>
  <c r="AM222" i="4"/>
  <c r="AN222" i="4"/>
  <c r="AL221" i="4"/>
  <c r="AM221" i="4"/>
  <c r="AN221" i="4"/>
  <c r="AL220" i="4"/>
  <c r="AM220" i="4"/>
  <c r="AN220" i="4"/>
  <c r="AL219" i="4"/>
  <c r="AM219" i="4"/>
  <c r="AN219" i="4"/>
  <c r="AL218" i="4"/>
  <c r="AM218" i="4"/>
  <c r="AN218" i="4"/>
  <c r="AL217" i="4"/>
  <c r="AM217" i="4"/>
  <c r="AN217" i="4"/>
  <c r="AL216" i="4"/>
  <c r="AM216" i="4"/>
  <c r="AN216" i="4"/>
  <c r="AL215" i="4"/>
  <c r="AM215" i="4"/>
  <c r="AN215" i="4"/>
  <c r="AL214" i="4"/>
  <c r="AM214" i="4"/>
  <c r="AN214" i="4"/>
  <c r="AL213" i="4"/>
  <c r="AM213" i="4"/>
  <c r="AN213" i="4"/>
  <c r="AL212" i="4"/>
  <c r="AM212" i="4"/>
  <c r="AN212" i="4"/>
  <c r="AL211" i="4"/>
  <c r="AM211" i="4"/>
  <c r="AN211" i="4"/>
  <c r="AL210" i="4"/>
  <c r="AM210" i="4"/>
  <c r="AN210" i="4"/>
  <c r="AL209" i="4"/>
  <c r="AM209" i="4"/>
  <c r="AN209" i="4"/>
  <c r="AL208" i="4"/>
  <c r="AM208" i="4"/>
  <c r="AN208" i="4"/>
  <c r="AL207" i="4"/>
  <c r="AM207" i="4"/>
  <c r="AN207" i="4"/>
  <c r="AL206" i="4"/>
  <c r="AM206" i="4"/>
  <c r="AN206" i="4"/>
  <c r="AL205" i="4"/>
  <c r="AM205" i="4"/>
  <c r="AN205" i="4"/>
  <c r="AL204" i="4"/>
  <c r="AM204" i="4"/>
  <c r="AN204" i="4"/>
  <c r="AL203" i="4"/>
  <c r="AM203" i="4"/>
  <c r="AN203" i="4"/>
  <c r="AL202" i="4"/>
  <c r="AM202" i="4"/>
  <c r="AN202" i="4"/>
  <c r="AL201" i="4"/>
  <c r="AM201" i="4"/>
  <c r="AN201" i="4"/>
  <c r="AL200" i="4"/>
  <c r="AM200" i="4"/>
  <c r="AN200" i="4"/>
  <c r="AL199" i="4"/>
  <c r="AM199" i="4"/>
  <c r="AN199" i="4"/>
  <c r="AL198" i="4"/>
  <c r="AM198" i="4"/>
  <c r="AN198" i="4"/>
  <c r="AL197" i="4"/>
  <c r="AM197" i="4"/>
  <c r="AN197" i="4"/>
  <c r="AL196" i="4"/>
  <c r="AM196" i="4"/>
  <c r="AN196" i="4"/>
  <c r="AL195" i="4"/>
  <c r="AM195" i="4"/>
  <c r="AN195" i="4"/>
  <c r="AL194" i="4"/>
  <c r="AM194" i="4"/>
  <c r="AN194" i="4"/>
  <c r="AL193" i="4"/>
  <c r="AM193" i="4"/>
  <c r="AN193" i="4"/>
  <c r="AL192" i="4"/>
  <c r="AM192" i="4"/>
  <c r="AN192" i="4"/>
  <c r="AL191" i="4"/>
  <c r="AM191" i="4"/>
  <c r="AN191" i="4"/>
  <c r="AL190" i="4"/>
  <c r="AM190" i="4"/>
  <c r="AN190" i="4"/>
  <c r="AL189" i="4"/>
  <c r="AM189" i="4"/>
  <c r="AN189" i="4"/>
  <c r="AL188" i="4"/>
  <c r="AM188" i="4"/>
  <c r="AN188" i="4"/>
  <c r="AL187" i="4"/>
  <c r="AM187" i="4"/>
  <c r="AN187" i="4"/>
  <c r="AL186" i="4"/>
  <c r="AM186" i="4"/>
  <c r="AN186" i="4"/>
  <c r="AL185" i="4"/>
  <c r="AM185" i="4"/>
  <c r="AN185" i="4"/>
  <c r="AL184" i="4"/>
  <c r="AM184" i="4"/>
  <c r="AN184" i="4"/>
  <c r="AL183" i="4"/>
  <c r="AM183" i="4"/>
  <c r="AN183" i="4"/>
  <c r="AL182" i="4"/>
  <c r="AM182" i="4"/>
  <c r="AN182" i="4"/>
  <c r="AL181" i="4"/>
  <c r="AM181" i="4"/>
  <c r="AN181" i="4"/>
  <c r="AL180" i="4"/>
  <c r="AM180" i="4"/>
  <c r="AN180" i="4"/>
  <c r="AL179" i="4"/>
  <c r="AM179" i="4"/>
  <c r="AN179" i="4"/>
  <c r="AL178" i="4"/>
  <c r="AM178" i="4"/>
  <c r="AN178" i="4"/>
  <c r="AL177" i="4"/>
  <c r="AM177" i="4"/>
  <c r="AN177" i="4"/>
  <c r="AL176" i="4"/>
  <c r="AM176" i="4"/>
  <c r="AN176" i="4"/>
  <c r="AL175" i="4"/>
  <c r="AM175" i="4"/>
  <c r="AN175" i="4"/>
  <c r="AL174" i="4"/>
  <c r="AM174" i="4"/>
  <c r="AN174" i="4"/>
  <c r="AL173" i="4"/>
  <c r="AM173" i="4"/>
  <c r="AN173" i="4"/>
  <c r="AL172" i="4"/>
  <c r="AM172" i="4"/>
  <c r="AN172" i="4"/>
  <c r="AL171" i="4"/>
  <c r="AM171" i="4"/>
  <c r="AN171" i="4"/>
  <c r="AL170" i="4"/>
  <c r="AM170" i="4"/>
  <c r="AN170" i="4"/>
  <c r="AL169" i="4"/>
  <c r="AM169" i="4"/>
  <c r="AN169" i="4"/>
  <c r="AL168" i="4"/>
  <c r="AM168" i="4"/>
  <c r="AN168" i="4"/>
  <c r="AL167" i="4"/>
  <c r="AM167" i="4"/>
  <c r="AN167" i="4"/>
  <c r="AL166" i="4"/>
  <c r="AM166" i="4"/>
  <c r="AN166" i="4"/>
  <c r="AL165" i="4"/>
  <c r="AM165" i="4"/>
  <c r="AN165" i="4"/>
  <c r="AL164" i="4"/>
  <c r="AM164" i="4"/>
  <c r="AN164" i="4"/>
  <c r="AL163" i="4"/>
  <c r="AM163" i="4"/>
  <c r="AN163" i="4"/>
  <c r="AL162" i="4"/>
  <c r="AM162" i="4"/>
  <c r="AN162" i="4"/>
  <c r="AL161" i="4"/>
  <c r="AM161" i="4"/>
  <c r="AN161" i="4"/>
  <c r="AL160" i="4"/>
  <c r="AM160" i="4"/>
  <c r="AN160" i="4"/>
  <c r="AL159" i="4"/>
  <c r="AM159" i="4"/>
  <c r="AN159" i="4"/>
  <c r="AL158" i="4"/>
  <c r="AM158" i="4"/>
  <c r="AN158" i="4"/>
  <c r="AL157" i="4"/>
  <c r="AM157" i="4"/>
  <c r="AN157" i="4"/>
  <c r="AL156" i="4"/>
  <c r="AM156" i="4"/>
  <c r="AN156" i="4"/>
  <c r="AL155" i="4"/>
  <c r="AM155" i="4"/>
  <c r="AN155" i="4"/>
  <c r="AL154" i="4"/>
  <c r="AM154" i="4"/>
  <c r="AN154" i="4"/>
  <c r="AL153" i="4"/>
  <c r="AM153" i="4"/>
  <c r="AN153" i="4"/>
  <c r="AL152" i="4"/>
  <c r="AM152" i="4"/>
  <c r="AN152" i="4"/>
  <c r="AL151" i="4"/>
  <c r="AM151" i="4"/>
  <c r="AN151" i="4"/>
  <c r="AL150" i="4"/>
  <c r="AM150" i="4"/>
  <c r="AN150" i="4"/>
  <c r="AL149" i="4"/>
  <c r="AM149" i="4"/>
  <c r="AN149" i="4"/>
  <c r="AL148" i="4"/>
  <c r="AM148" i="4"/>
  <c r="AN148" i="4"/>
  <c r="AL147" i="4"/>
  <c r="AM147" i="4"/>
  <c r="AN147" i="4"/>
  <c r="AL146" i="4"/>
  <c r="AM146" i="4"/>
  <c r="AN146" i="4"/>
  <c r="AL145" i="4"/>
  <c r="AM145" i="4"/>
  <c r="AN145" i="4"/>
  <c r="AL144" i="4"/>
  <c r="AM144" i="4"/>
  <c r="AN144" i="4"/>
  <c r="AL143" i="4"/>
  <c r="AM143" i="4"/>
  <c r="AN143" i="4"/>
  <c r="AL142" i="4"/>
  <c r="AM142" i="4"/>
  <c r="AN142" i="4"/>
  <c r="AL141" i="4"/>
  <c r="AM141" i="4"/>
  <c r="AN141" i="4"/>
  <c r="AL140" i="4"/>
  <c r="AM140" i="4"/>
  <c r="AN140" i="4"/>
  <c r="AL139" i="4"/>
  <c r="AM139" i="4"/>
  <c r="AN139" i="4"/>
  <c r="AL138" i="4"/>
  <c r="AM138" i="4"/>
  <c r="AN138" i="4"/>
  <c r="AL137" i="4"/>
  <c r="AM137" i="4"/>
  <c r="AN137" i="4"/>
  <c r="AL136" i="4"/>
  <c r="AM136" i="4"/>
  <c r="AN136" i="4"/>
  <c r="AL135" i="4"/>
  <c r="AM135" i="4"/>
  <c r="AN135" i="4"/>
  <c r="AL134" i="4"/>
  <c r="AM134" i="4"/>
  <c r="AN134" i="4"/>
  <c r="AL133" i="4"/>
  <c r="AM133" i="4"/>
  <c r="AN133" i="4"/>
  <c r="AL132" i="4"/>
  <c r="AM132" i="4"/>
  <c r="AN132" i="4"/>
  <c r="AL131" i="4"/>
  <c r="AM131" i="4"/>
  <c r="AN131" i="4"/>
  <c r="AL130" i="4"/>
  <c r="AM130" i="4"/>
  <c r="AN130" i="4"/>
  <c r="AL129" i="4"/>
  <c r="AM129" i="4"/>
  <c r="AN129" i="4"/>
  <c r="AL128" i="4"/>
  <c r="AM128" i="4"/>
  <c r="AN128" i="4"/>
  <c r="AL127" i="4"/>
  <c r="AM127" i="4"/>
  <c r="AN127" i="4"/>
  <c r="AL126" i="4"/>
  <c r="AM126" i="4"/>
  <c r="AN126" i="4"/>
  <c r="AL125" i="4"/>
  <c r="AM125" i="4"/>
  <c r="AN125" i="4"/>
  <c r="AL124" i="4"/>
  <c r="AM124" i="4"/>
  <c r="AN124" i="4"/>
  <c r="AL123" i="4"/>
  <c r="AM123" i="4"/>
  <c r="AN123" i="4"/>
  <c r="AL122" i="4"/>
  <c r="AM122" i="4"/>
  <c r="AN122" i="4"/>
  <c r="AL121" i="4"/>
  <c r="AM121" i="4"/>
  <c r="AN121" i="4"/>
  <c r="AL120" i="4"/>
  <c r="AM120" i="4"/>
  <c r="AN120" i="4"/>
  <c r="AL119" i="4"/>
  <c r="AM119" i="4"/>
  <c r="AN119" i="4"/>
  <c r="AL118" i="4"/>
  <c r="AM118" i="4"/>
  <c r="AN118" i="4"/>
  <c r="AL117" i="4"/>
  <c r="AM117" i="4"/>
  <c r="AN117" i="4"/>
  <c r="AL116" i="4"/>
  <c r="AM116" i="4"/>
  <c r="AN116" i="4"/>
  <c r="AL115" i="4"/>
  <c r="AM115" i="4"/>
  <c r="AN115" i="4"/>
  <c r="AL114" i="4"/>
  <c r="AM114" i="4"/>
  <c r="AN114" i="4"/>
  <c r="AL113" i="4"/>
  <c r="AM113" i="4"/>
  <c r="AN113" i="4"/>
  <c r="AL112" i="4"/>
  <c r="AM112" i="4"/>
  <c r="AN112" i="4"/>
  <c r="AL111" i="4"/>
  <c r="AM111" i="4"/>
  <c r="AN111" i="4"/>
  <c r="AL110" i="4"/>
  <c r="AM110" i="4"/>
  <c r="AN110" i="4"/>
  <c r="AL109" i="4"/>
  <c r="AM109" i="4"/>
  <c r="AN109" i="4"/>
  <c r="AL108" i="4"/>
  <c r="AM108" i="4"/>
  <c r="AN108" i="4"/>
  <c r="AL107" i="4"/>
  <c r="AM107" i="4"/>
  <c r="AN107" i="4"/>
  <c r="AL106" i="4"/>
  <c r="AM106" i="4"/>
  <c r="AN106" i="4"/>
  <c r="AL105" i="4"/>
  <c r="AM105" i="4"/>
  <c r="AN105" i="4"/>
  <c r="AL104" i="4"/>
  <c r="AM104" i="4"/>
  <c r="AN104" i="4"/>
  <c r="AL103" i="4"/>
  <c r="AM103" i="4"/>
  <c r="AN103" i="4"/>
  <c r="AL102" i="4"/>
  <c r="AM102" i="4"/>
  <c r="AN102" i="4"/>
  <c r="AL101" i="4"/>
  <c r="AM101" i="4"/>
  <c r="AN101" i="4"/>
  <c r="AL100" i="4"/>
  <c r="AM100" i="4"/>
  <c r="AN100" i="4"/>
  <c r="AL99" i="4"/>
  <c r="AM99" i="4"/>
  <c r="AN99" i="4"/>
  <c r="AL98" i="4"/>
  <c r="AM98" i="4"/>
  <c r="AN98" i="4"/>
  <c r="AL97" i="4"/>
  <c r="AM97" i="4"/>
  <c r="AN97" i="4"/>
  <c r="AL96" i="4"/>
  <c r="AM96" i="4"/>
  <c r="AN96" i="4"/>
  <c r="AL95" i="4"/>
  <c r="AM95" i="4"/>
  <c r="AN95" i="4"/>
  <c r="AL94" i="4"/>
  <c r="AM94" i="4"/>
  <c r="AN94" i="4"/>
  <c r="AL93" i="4"/>
  <c r="AM93" i="4"/>
  <c r="AN93" i="4"/>
  <c r="AL92" i="4"/>
  <c r="AM92" i="4"/>
  <c r="AN92" i="4"/>
  <c r="AL91" i="4"/>
  <c r="AM91" i="4"/>
  <c r="AN91" i="4"/>
  <c r="AL89" i="4"/>
  <c r="AM89" i="4"/>
  <c r="AN89" i="4"/>
  <c r="AL88" i="4"/>
  <c r="AM88" i="4"/>
  <c r="AN88" i="4"/>
  <c r="AL87" i="4"/>
  <c r="AM87" i="4"/>
  <c r="AN87" i="4"/>
  <c r="AL86" i="4"/>
  <c r="AM86" i="4"/>
  <c r="AN86" i="4"/>
  <c r="AL85" i="4"/>
  <c r="AM85" i="4"/>
  <c r="AN85" i="4"/>
  <c r="AL84" i="4"/>
  <c r="AM84" i="4"/>
  <c r="AN84" i="4"/>
  <c r="AL83" i="4"/>
  <c r="AM83" i="4"/>
  <c r="AN83" i="4"/>
  <c r="AL82" i="4"/>
  <c r="AM82" i="4"/>
  <c r="AN82" i="4"/>
  <c r="AL81" i="4"/>
  <c r="AM81" i="4"/>
  <c r="AN81" i="4"/>
  <c r="AL80" i="4"/>
  <c r="AM80" i="4"/>
  <c r="AN80" i="4"/>
  <c r="AL79" i="4"/>
  <c r="AM79" i="4"/>
  <c r="AN79" i="4"/>
  <c r="AL78" i="4"/>
  <c r="AM78" i="4"/>
  <c r="AN78" i="4"/>
  <c r="AL77" i="4"/>
  <c r="AM77" i="4"/>
  <c r="AN77" i="4"/>
  <c r="AL76" i="4"/>
  <c r="AM76" i="4"/>
  <c r="AN76" i="4"/>
  <c r="AL75" i="4"/>
  <c r="AM75" i="4"/>
  <c r="AN75" i="4"/>
  <c r="AL74" i="4"/>
  <c r="AM74" i="4"/>
  <c r="AN74" i="4"/>
  <c r="AL73" i="4"/>
  <c r="AM73" i="4"/>
  <c r="AN73" i="4"/>
  <c r="AL72" i="4"/>
  <c r="AM72" i="4"/>
  <c r="AN72" i="4"/>
  <c r="AL71" i="4"/>
  <c r="AM71" i="4"/>
  <c r="AN71" i="4"/>
  <c r="AL70" i="4"/>
  <c r="AM70" i="4"/>
  <c r="AN70" i="4"/>
  <c r="AL69" i="4"/>
  <c r="AM69" i="4"/>
  <c r="AN69" i="4"/>
  <c r="AL68" i="4"/>
  <c r="AM68" i="4"/>
  <c r="AN68" i="4"/>
  <c r="AL67" i="4"/>
  <c r="AM67" i="4"/>
  <c r="AN67" i="4"/>
  <c r="AL66" i="4"/>
  <c r="AM66" i="4"/>
  <c r="AN66" i="4"/>
  <c r="AL65" i="4"/>
  <c r="AM65" i="4"/>
  <c r="AN65" i="4"/>
  <c r="AL64" i="4"/>
  <c r="AM64" i="4"/>
  <c r="AN64" i="4"/>
  <c r="AL63" i="4"/>
  <c r="AM63" i="4"/>
  <c r="AN63" i="4"/>
  <c r="AL62" i="4"/>
  <c r="AM62" i="4"/>
  <c r="AN62" i="4"/>
  <c r="AL61" i="4"/>
  <c r="AM61" i="4"/>
  <c r="AN61" i="4"/>
  <c r="AL60" i="4"/>
  <c r="AM60" i="4"/>
  <c r="AN60" i="4"/>
  <c r="AL59" i="4"/>
  <c r="AM59" i="4"/>
  <c r="AN59" i="4"/>
  <c r="AL58" i="4"/>
  <c r="AM58" i="4"/>
  <c r="AN58" i="4"/>
  <c r="AL57" i="4"/>
  <c r="AM57" i="4"/>
  <c r="AN57" i="4"/>
  <c r="AL56" i="4"/>
  <c r="AM56" i="4"/>
  <c r="AN56" i="4"/>
  <c r="AL55" i="4"/>
  <c r="AM55" i="4"/>
  <c r="AN55" i="4"/>
  <c r="AL54" i="4"/>
  <c r="AM54" i="4"/>
  <c r="AN54" i="4"/>
  <c r="AL53" i="4"/>
  <c r="AM53" i="4"/>
  <c r="AN53" i="4"/>
  <c r="AL52" i="4"/>
  <c r="AM52" i="4"/>
  <c r="AN52" i="4"/>
  <c r="AL51" i="4"/>
  <c r="AM51" i="4"/>
  <c r="AN51" i="4"/>
  <c r="AM50" i="4"/>
  <c r="AN50" i="4"/>
  <c r="AM49" i="4"/>
  <c r="AN49" i="4"/>
  <c r="AM48" i="4"/>
  <c r="AN48" i="4"/>
  <c r="AN47" i="4"/>
  <c r="AL46" i="4"/>
  <c r="AM46" i="4"/>
  <c r="AN46" i="4"/>
  <c r="AL45" i="4"/>
  <c r="AM45" i="4"/>
  <c r="AN45" i="4"/>
  <c r="AL44" i="4"/>
  <c r="AM44" i="4"/>
  <c r="AN44" i="4"/>
  <c r="AL43" i="4"/>
  <c r="AM43" i="4"/>
  <c r="AN43" i="4"/>
  <c r="AL42" i="4"/>
  <c r="AM42" i="4"/>
  <c r="AN42" i="4"/>
  <c r="AL41" i="4"/>
  <c r="AM41" i="4"/>
  <c r="AN41" i="4"/>
  <c r="AL40" i="4"/>
  <c r="AM40" i="4"/>
  <c r="AN40" i="4"/>
  <c r="AL39" i="4"/>
  <c r="AM39" i="4"/>
  <c r="AN39" i="4"/>
  <c r="AL38" i="4"/>
  <c r="AM38" i="4"/>
  <c r="AN38" i="4"/>
  <c r="AL36" i="4"/>
  <c r="AM36" i="4"/>
  <c r="AN36" i="4"/>
  <c r="AL35" i="4"/>
  <c r="AM35" i="4"/>
  <c r="AN35" i="4"/>
  <c r="AL34" i="4"/>
  <c r="AM34" i="4"/>
  <c r="AN34" i="4"/>
  <c r="AL33" i="4"/>
  <c r="AM33" i="4"/>
  <c r="AN33" i="4"/>
  <c r="AL32" i="4"/>
  <c r="AM32" i="4"/>
  <c r="AN32" i="4"/>
  <c r="AL31" i="4"/>
  <c r="AM31" i="4"/>
  <c r="AN31" i="4"/>
  <c r="AL30" i="4"/>
  <c r="AM30" i="4"/>
  <c r="AN30" i="4"/>
  <c r="AL29" i="4"/>
  <c r="AM29" i="4"/>
  <c r="AN29" i="4"/>
  <c r="AL28" i="4"/>
  <c r="AM28" i="4"/>
  <c r="AN28" i="4"/>
  <c r="AL27" i="4"/>
  <c r="AM27" i="4"/>
  <c r="AN27" i="4"/>
  <c r="AL26" i="4"/>
  <c r="AM26" i="4"/>
  <c r="AN26" i="4"/>
  <c r="AL25" i="4"/>
  <c r="AM25" i="4"/>
  <c r="AN25" i="4"/>
  <c r="AL24" i="4"/>
  <c r="AM24" i="4"/>
  <c r="AN24" i="4"/>
  <c r="AL23" i="4"/>
  <c r="AM23" i="4"/>
  <c r="AN23" i="4"/>
  <c r="AL22" i="4"/>
  <c r="AM22" i="4"/>
  <c r="AN22" i="4"/>
  <c r="AL21" i="4"/>
  <c r="AM21" i="4"/>
  <c r="AN21" i="4"/>
  <c r="AL20" i="4"/>
  <c r="AM20" i="4"/>
  <c r="AN20" i="4"/>
  <c r="AL19" i="4"/>
  <c r="AM19" i="4"/>
  <c r="AN19" i="4"/>
  <c r="AL18" i="4"/>
  <c r="AM18" i="4"/>
  <c r="AN18" i="4"/>
  <c r="AL17" i="4"/>
  <c r="AM17" i="4"/>
  <c r="AN17" i="4"/>
  <c r="AL16" i="4"/>
  <c r="AM16" i="4"/>
  <c r="AN16" i="4"/>
  <c r="AL15" i="4"/>
  <c r="AM15" i="4"/>
  <c r="AN15" i="4"/>
  <c r="AL14" i="4"/>
  <c r="AM14" i="4"/>
  <c r="AN14" i="4"/>
  <c r="AL13" i="4"/>
  <c r="AM13" i="4"/>
  <c r="AN13" i="4"/>
  <c r="AL11" i="4"/>
  <c r="AM11" i="4"/>
  <c r="AN11" i="4"/>
  <c r="AL10" i="4"/>
  <c r="AM10" i="4"/>
  <c r="AN10" i="4"/>
  <c r="AL9" i="4"/>
  <c r="AM9" i="4"/>
  <c r="AN9" i="4"/>
  <c r="AL8" i="4"/>
  <c r="AM8" i="4"/>
  <c r="AN8" i="4"/>
  <c r="AL7" i="4"/>
  <c r="AM7" i="4"/>
  <c r="AN7" i="4"/>
  <c r="AL6" i="4"/>
  <c r="AM6" i="4"/>
  <c r="AN6" i="4"/>
  <c r="AL5" i="4"/>
  <c r="AM5" i="4"/>
  <c r="AN5" i="4"/>
  <c r="AL4" i="4"/>
  <c r="AM4" i="4"/>
  <c r="AN4" i="4"/>
  <c r="AL3" i="4"/>
  <c r="AM3" i="4"/>
  <c r="AN3" i="4"/>
</calcChain>
</file>

<file path=xl/sharedStrings.xml><?xml version="1.0" encoding="utf-8"?>
<sst xmlns="http://schemas.openxmlformats.org/spreadsheetml/2006/main" count="21176" uniqueCount="4861">
  <si>
    <t>Organism ID (OX)</t>
  </si>
  <si>
    <t>number of ALPH</t>
  </si>
  <si>
    <t>SPECIES</t>
  </si>
  <si>
    <t>TAXONOMY</t>
  </si>
  <si>
    <t>Entamoeba histolytica</t>
  </si>
  <si>
    <t>Eukaryota</t>
  </si>
  <si>
    <t>AMORPHEA</t>
  </si>
  <si>
    <t xml:space="preserve"> Amoebozoa</t>
  </si>
  <si>
    <t xml:space="preserve"> Archamoebae</t>
  </si>
  <si>
    <t xml:space="preserve"> Entamoebidae</t>
  </si>
  <si>
    <t>Entamoeba dispar (strain ATCC PRA-260 / SAW760)</t>
  </si>
  <si>
    <t>Acanthamoeba castellanii str. Neff</t>
  </si>
  <si>
    <t xml:space="preserve"> Discosea</t>
  </si>
  <si>
    <t xml:space="preserve"> Longamoebia</t>
  </si>
  <si>
    <t xml:space="preserve"> Centramoebida</t>
  </si>
  <si>
    <t xml:space="preserve"> Acanthamoebidae</t>
  </si>
  <si>
    <t>Polysphondylium pallidum (strain ATCC 26659 / Pp 5 / PN500)</t>
  </si>
  <si>
    <t xml:space="preserve"> Mycetozoa</t>
  </si>
  <si>
    <t xml:space="preserve"> Dictyostelids</t>
  </si>
  <si>
    <t xml:space="preserve"> Acytosteliales</t>
  </si>
  <si>
    <t xml:space="preserve"> Acytosteliaceae</t>
  </si>
  <si>
    <t>Cavenderia fasciculata (strain SH3)</t>
  </si>
  <si>
    <t xml:space="preserve"> Cavenderiaceae</t>
  </si>
  <si>
    <t>Dictyostelium purpureum</t>
  </si>
  <si>
    <t xml:space="preserve"> Dictyosteliales</t>
  </si>
  <si>
    <t xml:space="preserve"> Dictyosteliaceae</t>
  </si>
  <si>
    <t>Dictyostelium discoideum</t>
  </si>
  <si>
    <t>Tieghemostelium lacteum</t>
  </si>
  <si>
    <t xml:space="preserve"> Raperosteliaceae</t>
  </si>
  <si>
    <t>Planoprotostelium fungivorum</t>
  </si>
  <si>
    <t xml:space="preserve"> Protosteliales</t>
  </si>
  <si>
    <t xml:space="preserve"> Cavosteliaceae</t>
  </si>
  <si>
    <t>Thecamonas trahens ATCC 50062</t>
  </si>
  <si>
    <t xml:space="preserve"> Apusozoa</t>
  </si>
  <si>
    <t xml:space="preserve"> Apusomonadidae</t>
  </si>
  <si>
    <t>Monosiga brevicollis</t>
  </si>
  <si>
    <t xml:space="preserve"> Choanoflagellida</t>
  </si>
  <si>
    <t xml:space="preserve"> Craspedida</t>
  </si>
  <si>
    <t xml:space="preserve"> Salpingoecidae</t>
  </si>
  <si>
    <t>Salpingoeca rosetta (strain ATCC 50818 / BSB-021)</t>
  </si>
  <si>
    <t>Diplodia corticola</t>
  </si>
  <si>
    <t xml:space="preserve"> Fungi</t>
  </si>
  <si>
    <t xml:space="preserve"> Dikarya</t>
  </si>
  <si>
    <t xml:space="preserve"> Ascomycota</t>
  </si>
  <si>
    <t xml:space="preserve"> Pezizomycotina</t>
  </si>
  <si>
    <t xml:space="preserve"> Dothideomycetes</t>
  </si>
  <si>
    <t xml:space="preserve"> Dothideomycetes incertae sedis</t>
  </si>
  <si>
    <t xml:space="preserve"> Botryosphaeriales</t>
  </si>
  <si>
    <t xml:space="preserve"> Botryosphaeriaceae</t>
  </si>
  <si>
    <t>Venturia inaequalis</t>
  </si>
  <si>
    <t xml:space="preserve"> Venturiales</t>
  </si>
  <si>
    <t xml:space="preserve"> Venturiaceae</t>
  </si>
  <si>
    <t>Acidomyces richmondensis</t>
  </si>
  <si>
    <t xml:space="preserve"> Dothideomycetidae</t>
  </si>
  <si>
    <t xml:space="preserve"> Capnodiales</t>
  </si>
  <si>
    <t xml:space="preserve"> Capnodiales incertae sedis</t>
  </si>
  <si>
    <t>Rachicladosporium sp. CCFEE 5018</t>
  </si>
  <si>
    <t xml:space="preserve"> Cladosporiaceae</t>
  </si>
  <si>
    <t>Rachicladosporium antarcticum</t>
  </si>
  <si>
    <t>Pseudocercospora eumusae</t>
  </si>
  <si>
    <t xml:space="preserve"> Mycosphaerellaceae</t>
  </si>
  <si>
    <t>Ramularia collo-cygni</t>
  </si>
  <si>
    <t>Cercospora beticola</t>
  </si>
  <si>
    <t>Cercospora zeina</t>
  </si>
  <si>
    <t>Cercospora berteroae</t>
  </si>
  <si>
    <t>Zymoseptoria tritici ST99CH_3D7</t>
  </si>
  <si>
    <t>Hortaea werneckii EXF-2000</t>
  </si>
  <si>
    <t xml:space="preserve"> Teratosphaeriaceae</t>
  </si>
  <si>
    <t>Elsinoe australis</t>
  </si>
  <si>
    <t xml:space="preserve"> Myriangiales</t>
  </si>
  <si>
    <t xml:space="preserve"> Elsinoaceae</t>
  </si>
  <si>
    <t>Sphaceloma murrayae</t>
  </si>
  <si>
    <t>Corynespora cassiicola Philippines</t>
  </si>
  <si>
    <t xml:space="preserve"> Pleosporomycetidae</t>
  </si>
  <si>
    <t xml:space="preserve"> Pleosporales</t>
  </si>
  <si>
    <t xml:space="preserve"> Corynesporascaceae</t>
  </si>
  <si>
    <t>Clohesyomyces aquaticus</t>
  </si>
  <si>
    <t xml:space="preserve"> Lindgomycetaceae</t>
  </si>
  <si>
    <t>Paraphaeosphaeria sporulosa</t>
  </si>
  <si>
    <t xml:space="preserve"> Massarineae</t>
  </si>
  <si>
    <t xml:space="preserve"> Didymosphaeriaceae</t>
  </si>
  <si>
    <t>Stagonospora sp. SRC1lsM3a</t>
  </si>
  <si>
    <t xml:space="preserve"> Massarinaceae</t>
  </si>
  <si>
    <t>Periconia macrospinosa</t>
  </si>
  <si>
    <t xml:space="preserve"> Periconiaceae</t>
  </si>
  <si>
    <t>Pyrenochaeta sp. DS3sAY3a</t>
  </si>
  <si>
    <t xml:space="preserve"> Pleosporineae</t>
  </si>
  <si>
    <t xml:space="preserve"> Cucurbitariaceae</t>
  </si>
  <si>
    <t>Didymella rabiei</t>
  </si>
  <si>
    <t xml:space="preserve"> Didymellaceae</t>
  </si>
  <si>
    <t>Epicoccum nigrum</t>
  </si>
  <si>
    <t>Alternaria alternata</t>
  </si>
  <si>
    <t xml:space="preserve"> Pleosporaceae</t>
  </si>
  <si>
    <t xml:space="preserve"> Alternaria</t>
  </si>
  <si>
    <t xml:space="preserve"> Alternaria sect. Alternaria</t>
  </si>
  <si>
    <t>Bipolaris zeicola 26-R-13</t>
  </si>
  <si>
    <t>Bipolaris oryzae ATCC 44560</t>
  </si>
  <si>
    <t>Pyrenophora tritici-repentis</t>
  </si>
  <si>
    <t>Stemphylium lycopersici</t>
  </si>
  <si>
    <t>Phialophora americana</t>
  </si>
  <si>
    <t xml:space="preserve"> Eurotiomycetes</t>
  </si>
  <si>
    <t xml:space="preserve"> Chaetothyriomycetidae</t>
  </si>
  <si>
    <t xml:space="preserve"> Chaetothyriales</t>
  </si>
  <si>
    <t xml:space="preserve"> Herpotrichiellaceae</t>
  </si>
  <si>
    <t>Cladophialophora carrionii</t>
  </si>
  <si>
    <t>Exophiala mesophila</t>
  </si>
  <si>
    <t>Exophiala xenobiotica</t>
  </si>
  <si>
    <t>Cladophialophora immunda</t>
  </si>
  <si>
    <t>Fonsecaea erecta</t>
  </si>
  <si>
    <t>Penicillium vulpinum</t>
  </si>
  <si>
    <t xml:space="preserve"> Eurotiomycetidae</t>
  </si>
  <si>
    <t xml:space="preserve"> Eurotiales</t>
  </si>
  <si>
    <t xml:space="preserve"> Aspergillaceae</t>
  </si>
  <si>
    <t>Aspergillus carbonarius (strain ITEM 5010)</t>
  </si>
  <si>
    <t>Aspergillus ibericus CBS 121593</t>
  </si>
  <si>
    <t>Aspergillus sclerotiicarbonarius (strain CBS 121057 / IBT 28362)</t>
  </si>
  <si>
    <t>Aspergillus sclerotioniger CBS 115572</t>
  </si>
  <si>
    <t>Aspergillus oryzae</t>
  </si>
  <si>
    <t>Aspergillus thermomutatus</t>
  </si>
  <si>
    <t>Aspergillus candidus</t>
  </si>
  <si>
    <t>Aspergillus awamori</t>
  </si>
  <si>
    <t>Penicillium sp. 'occitanis'</t>
  </si>
  <si>
    <t>Penicillium steckii</t>
  </si>
  <si>
    <t>Aspergillus taichungensis</t>
  </si>
  <si>
    <t>Aspergillus cristatus</t>
  </si>
  <si>
    <t>Aspergillus arachidicola</t>
  </si>
  <si>
    <t>Aspergillus aculeatus ATCC 16872</t>
  </si>
  <si>
    <t>Aspergillus brasiliensis (strain CBS 101740 / IMI 381727 / IBT 21946)</t>
  </si>
  <si>
    <t>Aspergillus tubingensis (strain CBS 134.48)</t>
  </si>
  <si>
    <t>Aspergillus versicolor CBS 583.65</t>
  </si>
  <si>
    <t>Aspergillus sydowii CBS 593.65</t>
  </si>
  <si>
    <t>Aspergillus luchuensis</t>
  </si>
  <si>
    <t>Aspergillus wentii DTO 134E9</t>
  </si>
  <si>
    <t>Penicilliopsis zonata CBS 506.65</t>
  </si>
  <si>
    <t>Aspergillus glaucus CBS 516.65</t>
  </si>
  <si>
    <t>Aspergillus turcosus</t>
  </si>
  <si>
    <t>Aspergillus steynii IBT 23096</t>
  </si>
  <si>
    <t>Aspergillus novofumigatus IBT 16806</t>
  </si>
  <si>
    <t>Aspergillus ochraceoroseus IBT 24754</t>
  </si>
  <si>
    <t>Aspergillus eucalypticola (strain CBS 122712 / IBT 29274)</t>
  </si>
  <si>
    <t>Aspergillus uvarum CBS 121591</t>
  </si>
  <si>
    <t>Aspergillus ellipticus CBS 707.79</t>
  </si>
  <si>
    <t>Aspergillus heteromorphus CBS 117.55</t>
  </si>
  <si>
    <t>Aspergillus lacticoffeatus (strain CBS 101883)</t>
  </si>
  <si>
    <t>Aspergillus homomorphus (strain CBS 101889)</t>
  </si>
  <si>
    <t>Aspergillus violaceofuscus CBS 115571</t>
  </si>
  <si>
    <t>Aspergillus saccharolyticus JOP 1030-1</t>
  </si>
  <si>
    <t>Aspergillus indologenus CBS 114.80</t>
  </si>
  <si>
    <t>Penicillium patulum</t>
  </si>
  <si>
    <t>Penicillium freii</t>
  </si>
  <si>
    <t>Penicillium polonicum</t>
  </si>
  <si>
    <t>Penicillium solitum</t>
  </si>
  <si>
    <t>Penicillium nalgiovense</t>
  </si>
  <si>
    <t>Aspergillus bombycis</t>
  </si>
  <si>
    <t>Penicillium antarcticum</t>
  </si>
  <si>
    <t>Aspergillus calidoustus</t>
  </si>
  <si>
    <t>Penicillium subrubescens</t>
  </si>
  <si>
    <t>Penicillium camemberti FM 013</t>
  </si>
  <si>
    <t>Penicillium arizonense</t>
  </si>
  <si>
    <t>Talaromyces islandicus</t>
  </si>
  <si>
    <t xml:space="preserve"> Trichocomaceae</t>
  </si>
  <si>
    <t>Rasamsonia emersonii CBS 393.64</t>
  </si>
  <si>
    <t>Talaromyces atroroseus</t>
  </si>
  <si>
    <t>Talaromyces amestolkiae</t>
  </si>
  <si>
    <t>Emmonsia crescens</t>
  </si>
  <si>
    <t xml:space="preserve"> Onygenales</t>
  </si>
  <si>
    <t xml:space="preserve"> Ajellomycetaceae</t>
  </si>
  <si>
    <t>Emergomyces pasteurianus Ep9510</t>
  </si>
  <si>
    <t>Helicocarpus griseus UAMH5409</t>
  </si>
  <si>
    <t>Polytolypa hystricis UAMH7299</t>
  </si>
  <si>
    <t>Emmonsia sp. CAC-2015a</t>
  </si>
  <si>
    <t>Blastomyces percursus</t>
  </si>
  <si>
    <t>Blastomyces parvus</t>
  </si>
  <si>
    <t>Trichophyton rubrum</t>
  </si>
  <si>
    <t xml:space="preserve"> Arthrodermataceae</t>
  </si>
  <si>
    <t>Coccidioides immitis RMSCC 2394</t>
  </si>
  <si>
    <t xml:space="preserve"> Onygenales incertae sedis</t>
  </si>
  <si>
    <t>Marssonina coronariae</t>
  </si>
  <si>
    <t xml:space="preserve"> Leotiomycetes</t>
  </si>
  <si>
    <t xml:space="preserve"> Helotiales</t>
  </si>
  <si>
    <t xml:space="preserve"> Dermateaceae</t>
  </si>
  <si>
    <t>Diplocarpon rosae</t>
  </si>
  <si>
    <t>Phialocephala subalpina</t>
  </si>
  <si>
    <t xml:space="preserve"> Helotiales incertae sedis</t>
  </si>
  <si>
    <t xml:space="preserve"> Phialocephala</t>
  </si>
  <si>
    <t>Phialocephala scopiformis</t>
  </si>
  <si>
    <t>Rhynchosporium commune</t>
  </si>
  <si>
    <t>Cadophora sp. DSE1049</t>
  </si>
  <si>
    <t>Meliniomyces bicolor E</t>
  </si>
  <si>
    <t xml:space="preserve"> Hyaloscyphaceae</t>
  </si>
  <si>
    <t xml:space="preserve"> Hyaloscypha</t>
  </si>
  <si>
    <t>Hyaloscypha variabilis F</t>
  </si>
  <si>
    <t>Pezoloma ericae</t>
  </si>
  <si>
    <t xml:space="preserve"> Leotiaceae</t>
  </si>
  <si>
    <t>Rutstroemia sp. NJR-2017a WRK4</t>
  </si>
  <si>
    <t xml:space="preserve"> Rutstroemiaceae</t>
  </si>
  <si>
    <t>Rutstroemia sp. NJR-2017a BBW</t>
  </si>
  <si>
    <t>Amorphotheca resinae ATCC 22711</t>
  </si>
  <si>
    <t xml:space="preserve"> Leotiomycetes incertae sedis</t>
  </si>
  <si>
    <t xml:space="preserve"> Myxotrichaceae</t>
  </si>
  <si>
    <t>Oidiodendron maius Zn</t>
  </si>
  <si>
    <t>Pseudogymnoascus sp. 23342-1-I1</t>
  </si>
  <si>
    <t xml:space="preserve"> Pseudeurotiaceae</t>
  </si>
  <si>
    <t>Pseudogymnoascus verrucosus</t>
  </si>
  <si>
    <t>Pseudogymnoascus sp. WSF 3629</t>
  </si>
  <si>
    <t>Pseudogymnoascus sp. 05NY08</t>
  </si>
  <si>
    <t>Phialophora cf. hyalina BP 5553</t>
  </si>
  <si>
    <t>Tuber magnatum</t>
  </si>
  <si>
    <t xml:space="preserve"> Pezizomycetes</t>
  </si>
  <si>
    <t xml:space="preserve"> Pezizales</t>
  </si>
  <si>
    <t xml:space="preserve"> Tuberaceae</t>
  </si>
  <si>
    <t>Tuber borchii</t>
  </si>
  <si>
    <t>Colletotrichum chlorophyti</t>
  </si>
  <si>
    <t xml:space="preserve"> Sordariomycetes</t>
  </si>
  <si>
    <t xml:space="preserve"> Hypocreomycetidae</t>
  </si>
  <si>
    <t xml:space="preserve"> Glomerellales</t>
  </si>
  <si>
    <t xml:space="preserve"> Glomerellaceae</t>
  </si>
  <si>
    <t>Colletotrichum tofieldiae</t>
  </si>
  <si>
    <t>Colletotrichum orchidophilum</t>
  </si>
  <si>
    <t>Colletotrichum salicis</t>
  </si>
  <si>
    <t>Colletotrichum incanum</t>
  </si>
  <si>
    <t>Moelleriella libera RCEF 2490</t>
  </si>
  <si>
    <t xml:space="preserve"> Hypocreales</t>
  </si>
  <si>
    <t xml:space="preserve"> Clavicipitaceae</t>
  </si>
  <si>
    <t>Metarhizium rileyi RCEF 4871</t>
  </si>
  <si>
    <t>Metarhizium acridum (strain CQMa 102)</t>
  </si>
  <si>
    <t>Pochonia chlamydosporia 170</t>
  </si>
  <si>
    <t>Beauveria brongniartii RCEF 3172</t>
  </si>
  <si>
    <t xml:space="preserve"> Cordycipitaceae</t>
  </si>
  <si>
    <t xml:space="preserve"> Beauveria</t>
  </si>
  <si>
    <t>Beauveria bassiana</t>
  </si>
  <si>
    <t>Cordyceps fumosorosea ARSEF 2679</t>
  </si>
  <si>
    <t>Cordyceps confragosa RCEF 1005</t>
  </si>
  <si>
    <t>Trichoderma citrinoviride</t>
  </si>
  <si>
    <t xml:space="preserve"> Hypocreaceae</t>
  </si>
  <si>
    <t>Escovopsis weberi</t>
  </si>
  <si>
    <t>Trichoderma gamsii</t>
  </si>
  <si>
    <t>Trichoderma harzianum CBS 226.95</t>
  </si>
  <si>
    <t>Trichoderma longibrachiatum ATCC 18648</t>
  </si>
  <si>
    <t>Trichoderma asperellum CBS 433.97</t>
  </si>
  <si>
    <t>Fusarium oxysporum</t>
  </si>
  <si>
    <t xml:space="preserve"> Nectriaceae</t>
  </si>
  <si>
    <t xml:space="preserve"> Fusarium</t>
  </si>
  <si>
    <t>Fusarium oxysporum f. sp. radicis-cucumerinum</t>
  </si>
  <si>
    <t>Gibberella intermedia</t>
  </si>
  <si>
    <t>Fusarium sp. FIESC_28</t>
  </si>
  <si>
    <t>Gibberella nygamai</t>
  </si>
  <si>
    <t>Fusarium culmorum</t>
  </si>
  <si>
    <t>Fusarium poae</t>
  </si>
  <si>
    <t>Fusarium venenatum</t>
  </si>
  <si>
    <t>Gibberella zeae (strain PH-1 / ATCC MYA-4620 / FGSC 9075 / NRRL 31084)</t>
  </si>
  <si>
    <t>Tolypocladium paradoxum</t>
  </si>
  <si>
    <t xml:space="preserve"> Ophiocordycipitaceae</t>
  </si>
  <si>
    <t>Ophiocordyceps australis</t>
  </si>
  <si>
    <t>Purpureocillium lilacinum</t>
  </si>
  <si>
    <t>Tolypocladium capitatum</t>
  </si>
  <si>
    <t>Ophiocordyceps polyrhachis-furcata BCC 54312</t>
  </si>
  <si>
    <t>Ophiocordyceps camponoti-rufipedis</t>
  </si>
  <si>
    <t>Ophiocordyceps sp. 'camponoti-saundersi'</t>
  </si>
  <si>
    <t>Ophiocordyceps sp. 'camponoti-leonardi'</t>
  </si>
  <si>
    <t>Drechmeria coniospora</t>
  </si>
  <si>
    <t>Ceratocystis fimbriata CBS 114723</t>
  </si>
  <si>
    <t xml:space="preserve"> Microascales</t>
  </si>
  <si>
    <t xml:space="preserve"> Ceratocystidaceae</t>
  </si>
  <si>
    <t>Lomentospora prolificans</t>
  </si>
  <si>
    <t xml:space="preserve"> Microascaceae</t>
  </si>
  <si>
    <t>Coniochaeta ligniaria NRRL 30616</t>
  </si>
  <si>
    <t xml:space="preserve"> Sordariomycetidae</t>
  </si>
  <si>
    <t xml:space="preserve"> Coniochaetales</t>
  </si>
  <si>
    <t xml:space="preserve"> Coniochaetaceae</t>
  </si>
  <si>
    <t>Diaporthe helianthi</t>
  </si>
  <si>
    <t xml:space="preserve"> Diaporthales</t>
  </si>
  <si>
    <t xml:space="preserve"> Diaporthaceae</t>
  </si>
  <si>
    <t>Coniella lustricola</t>
  </si>
  <si>
    <t xml:space="preserve"> Schizoparmaceae</t>
  </si>
  <si>
    <t>Valsa mali</t>
  </si>
  <si>
    <t xml:space="preserve"> Valsaceae</t>
  </si>
  <si>
    <t>Valsa mali var. pyri</t>
  </si>
  <si>
    <t>Sporothrix insectorum RCEF 264</t>
  </si>
  <si>
    <t xml:space="preserve"> Ophiostomatales</t>
  </si>
  <si>
    <t xml:space="preserve"> Ophiostomataceae</t>
  </si>
  <si>
    <t>Daldinia sp. EC12</t>
  </si>
  <si>
    <t xml:space="preserve"> Xylariomycetidae</t>
  </si>
  <si>
    <t xml:space="preserve"> Xylariales</t>
  </si>
  <si>
    <t xml:space="preserve"> Hypoxylaceae</t>
  </si>
  <si>
    <t>Hypoxylon sp. CI-4A</t>
  </si>
  <si>
    <t>Hypoxylon sp. CO27-5</t>
  </si>
  <si>
    <t>Microdochium bolleyi</t>
  </si>
  <si>
    <t xml:space="preserve"> Microdochiaceae</t>
  </si>
  <si>
    <t>Pseudomassariella vexata</t>
  </si>
  <si>
    <t xml:space="preserve"> Pseudomassariaceae</t>
  </si>
  <si>
    <t>Rosellinia necatrix</t>
  </si>
  <si>
    <t xml:space="preserve"> Xylariaceae</t>
  </si>
  <si>
    <t>Xylona heveae (strain CBS 132557 / TC161)</t>
  </si>
  <si>
    <t xml:space="preserve"> Xylonomycetes</t>
  </si>
  <si>
    <t xml:space="preserve"> Xylonales</t>
  </si>
  <si>
    <t xml:space="preserve"> Xylonaceae</t>
  </si>
  <si>
    <t>Ascoidea rubescens DSM 1968</t>
  </si>
  <si>
    <t xml:space="preserve"> Saccharomycotina</t>
  </si>
  <si>
    <t xml:space="preserve"> Saccharomycetes</t>
  </si>
  <si>
    <t xml:space="preserve"> Saccharomycetales</t>
  </si>
  <si>
    <t xml:space="preserve"> Ascoideaceae</t>
  </si>
  <si>
    <t>Candida viswanathii</t>
  </si>
  <si>
    <t xml:space="preserve"> Debaryomycetaceae</t>
  </si>
  <si>
    <t xml:space="preserve"> Candida/Lodderomyces clade</t>
  </si>
  <si>
    <t>Hyphopichia burtonii NRRL Y-1933</t>
  </si>
  <si>
    <t>Babjeviella inositovora NRRL Y-12698</t>
  </si>
  <si>
    <t>Suhomyces tanzawaensis NRRL Y-17324</t>
  </si>
  <si>
    <t>Geotrichum candidum</t>
  </si>
  <si>
    <t xml:space="preserve"> Dipodascaceae</t>
  </si>
  <si>
    <t>[Candida] intermedia</t>
  </si>
  <si>
    <t xml:space="preserve"> Metschnikowiaceae</t>
  </si>
  <si>
    <t xml:space="preserve"> Clavispora</t>
  </si>
  <si>
    <t>[Candida] haemulonis</t>
  </si>
  <si>
    <t>[Candida] pseudohaemulonis</t>
  </si>
  <si>
    <t>Candida auris</t>
  </si>
  <si>
    <t>Metschnikowia bicuspidata var. bicuspidata NRRL YB-4993</t>
  </si>
  <si>
    <t>Cyberlindnera jadinii (strain ATCC 18201 / CBS 1600 / CCRC 20928 / JCM 3617 / NBRC 0987 / NRRL Y-1542)</t>
  </si>
  <si>
    <t xml:space="preserve"> Phaffomycetaceae</t>
  </si>
  <si>
    <t>Cyberlindnera fabianii</t>
  </si>
  <si>
    <t>Wickerhamomyces anomalus (strain ATCC 58044 / CBS 1984 / NCYC 433 / NRRL Y-366-8)</t>
  </si>
  <si>
    <t>[Candida] arabinofermentans NRRL YB-2248</t>
  </si>
  <si>
    <t xml:space="preserve"> Pichiaceae</t>
  </si>
  <si>
    <t xml:space="preserve"> Ogataea</t>
  </si>
  <si>
    <t>Eremothecium sinecaudum</t>
  </si>
  <si>
    <t xml:space="preserve"> Saccharomycetaceae</t>
  </si>
  <si>
    <t>Kluyveromyces marxianus</t>
  </si>
  <si>
    <t>Lachancea fermentati</t>
  </si>
  <si>
    <t>Saccharomyces cerevisiae (strain ATCC 204508</t>
  </si>
  <si>
    <t>Pachysolen tannophilus NRRL Y-2460</t>
  </si>
  <si>
    <t>Lachancea mirantina</t>
  </si>
  <si>
    <t>Lachancea lanzarotensis</t>
  </si>
  <si>
    <t>Lachancea dasiensis CBS 10888</t>
  </si>
  <si>
    <t>Lachancea nothofagi CBS 11611</t>
  </si>
  <si>
    <t>Kazachstania saulgeensis</t>
  </si>
  <si>
    <t>Nadsonia fulvescens var. elongata DSM 6958</t>
  </si>
  <si>
    <t xml:space="preserve"> Saccharomycetales incertae sedis</t>
  </si>
  <si>
    <t>Hanseniaspora osmophila</t>
  </si>
  <si>
    <t xml:space="preserve"> Saccharomycodaceae</t>
  </si>
  <si>
    <t>Schizosaccharomyces pombe (strain 972 / ATCC 24843)</t>
  </si>
  <si>
    <t xml:space="preserve"> Taphrinomycotina</t>
  </si>
  <si>
    <t xml:space="preserve"> Schizosaccharomycetes</t>
  </si>
  <si>
    <t xml:space="preserve"> Schizosaccharomycetales</t>
  </si>
  <si>
    <t xml:space="preserve"> Schizosaccharomycetaceae</t>
  </si>
  <si>
    <t>Protomyces lactucaedebilis</t>
  </si>
  <si>
    <t xml:space="preserve"> Taphrinomycetes</t>
  </si>
  <si>
    <t xml:space="preserve"> Taphrinales</t>
  </si>
  <si>
    <t xml:space="preserve"> Protomycetaceae</t>
  </si>
  <si>
    <t>Leucoagaricus sp. SymC.cos</t>
  </si>
  <si>
    <t xml:space="preserve"> Basidiomycota</t>
  </si>
  <si>
    <t xml:space="preserve"> Agaricomycotina</t>
  </si>
  <si>
    <t xml:space="preserve"> Agaricomycetes</t>
  </si>
  <si>
    <t xml:space="preserve"> Agaricomycetidae</t>
  </si>
  <si>
    <t xml:space="preserve"> Agaricales</t>
  </si>
  <si>
    <t xml:space="preserve"> Agaricaceae</t>
  </si>
  <si>
    <t>Amanita thiersii Skay4041</t>
  </si>
  <si>
    <t xml:space="preserve"> Amanitaceae</t>
  </si>
  <si>
    <t>Amanita muscaria Koide BX008</t>
  </si>
  <si>
    <t>Termitomyces sp. J132</t>
  </si>
  <si>
    <t xml:space="preserve"> Lyophyllaceae</t>
  </si>
  <si>
    <t>Hypsizygus marmoreus</t>
  </si>
  <si>
    <t>Moniliophthora roreri</t>
  </si>
  <si>
    <t xml:space="preserve"> Marasmiaceae</t>
  </si>
  <si>
    <t>Lentinula edodes</t>
  </si>
  <si>
    <t xml:space="preserve"> Omphalotaceae</t>
  </si>
  <si>
    <t>Cylindrobasidium torrendii FP15055 ss-10</t>
  </si>
  <si>
    <t xml:space="preserve"> Physalacriaceae</t>
  </si>
  <si>
    <t>Armillaria gallica</t>
  </si>
  <si>
    <t>Armillaria ostoyae</t>
  </si>
  <si>
    <t>Armillaria solidipes</t>
  </si>
  <si>
    <t>Hypholoma sublateritium FD-334 SS-4</t>
  </si>
  <si>
    <t xml:space="preserve"> Strophariaceae</t>
  </si>
  <si>
    <t>Laccaria amethystina LaAM-08-1</t>
  </si>
  <si>
    <t xml:space="preserve"> Tricholomataceae</t>
  </si>
  <si>
    <t>Piloderma croceum F 1598</t>
  </si>
  <si>
    <t xml:space="preserve"> Atheliales</t>
  </si>
  <si>
    <t xml:space="preserve"> Atheliaceae</t>
  </si>
  <si>
    <t>Fibularhizoctonia sp. CBS 109695</t>
  </si>
  <si>
    <t>Paxillus rubicundulus Ve08.2h10</t>
  </si>
  <si>
    <t xml:space="preserve"> Boletales</t>
  </si>
  <si>
    <t xml:space="preserve"> Paxilineae</t>
  </si>
  <si>
    <t xml:space="preserve"> Paxillaceae</t>
  </si>
  <si>
    <t>Pisolithus tinctorius Marx 270</t>
  </si>
  <si>
    <t xml:space="preserve"> Sclerodermatineae</t>
  </si>
  <si>
    <t xml:space="preserve"> Pisolithaceae</t>
  </si>
  <si>
    <t>Pisolithus microcarpus 441</t>
  </si>
  <si>
    <t>Scleroderma citrinum Foug A</t>
  </si>
  <si>
    <t xml:space="preserve"> Sclerodermataceae</t>
  </si>
  <si>
    <t>Rhizopogon vesiculosus</t>
  </si>
  <si>
    <t xml:space="preserve"> Suillineae</t>
  </si>
  <si>
    <t xml:space="preserve"> Rhizopogonaceae</t>
  </si>
  <si>
    <t>Rhizopogon vinicolor AM-OR11-026</t>
  </si>
  <si>
    <t>Suillus luteus UH-Slu-Lm8-n1</t>
  </si>
  <si>
    <t xml:space="preserve"> Suillaceae</t>
  </si>
  <si>
    <t>Exidia glandulosa HHB12029</t>
  </si>
  <si>
    <t xml:space="preserve"> Auriculariales</t>
  </si>
  <si>
    <t xml:space="preserve"> Exidiaceae</t>
  </si>
  <si>
    <t>Tulasnella calospora MUT 4182</t>
  </si>
  <si>
    <t xml:space="preserve"> Cantharellales</t>
  </si>
  <si>
    <t xml:space="preserve"> Tulasnellaceae</t>
  </si>
  <si>
    <t>Neolentinus lepideus HHB14362 ss-1</t>
  </si>
  <si>
    <t xml:space="preserve"> Gloeophyllales</t>
  </si>
  <si>
    <t xml:space="preserve"> Gloeophyllaceae</t>
  </si>
  <si>
    <t>Pyrrhoderma noxium</t>
  </si>
  <si>
    <t xml:space="preserve"> Hymenochaetales</t>
  </si>
  <si>
    <t xml:space="preserve"> Hymenochaetaceae</t>
  </si>
  <si>
    <t>Postia placenta MAD-698-R-SB12</t>
  </si>
  <si>
    <t xml:space="preserve"> Polyporales</t>
  </si>
  <si>
    <t xml:space="preserve"> Dacryobolaceae</t>
  </si>
  <si>
    <t>Grifola frondosa</t>
  </si>
  <si>
    <t xml:space="preserve"> Grifolaceae</t>
  </si>
  <si>
    <t>Phlebia centrifuga</t>
  </si>
  <si>
    <t xml:space="preserve"> Meruliaceae</t>
  </si>
  <si>
    <t>Polyporus brumalis</t>
  </si>
  <si>
    <t xml:space="preserve"> Polyporaceae</t>
  </si>
  <si>
    <t>Trametes pubescens</t>
  </si>
  <si>
    <t>Ganoderma sinense ZZ0214-1</t>
  </si>
  <si>
    <t>Wolfiporia cocos (strain MD-104)</t>
  </si>
  <si>
    <t>Daedalea quercina L-15889</t>
  </si>
  <si>
    <t>Laetiporus sulphureus 93-53</t>
  </si>
  <si>
    <t>Peniophora sp. CONT</t>
  </si>
  <si>
    <t xml:space="preserve"> Russulales</t>
  </si>
  <si>
    <t xml:space="preserve"> Peniophoraceae</t>
  </si>
  <si>
    <t>Serendipita vermifera MAFF 305830</t>
  </si>
  <si>
    <t xml:space="preserve"> Sebacinales</t>
  </si>
  <si>
    <t xml:space="preserve"> Serendipitaceae</t>
  </si>
  <si>
    <t>Sistotremastrum suecicum HHB10207 ss-3</t>
  </si>
  <si>
    <t xml:space="preserve"> Trechisporales</t>
  </si>
  <si>
    <t xml:space="preserve"> Hydnodontaceae</t>
  </si>
  <si>
    <t>Sistotremastrum niveocremeum HHB9708</t>
  </si>
  <si>
    <t>Calocera viscosa (strain TUFC12733)</t>
  </si>
  <si>
    <t xml:space="preserve"> Dacrymycetes</t>
  </si>
  <si>
    <t xml:space="preserve"> Dacrymycetales</t>
  </si>
  <si>
    <t xml:space="preserve"> Dacrymycetaceae</t>
  </si>
  <si>
    <t>Calocera cornea HHB12733</t>
  </si>
  <si>
    <t>Cryptococcus depauperatus CBS 7841</t>
  </si>
  <si>
    <t xml:space="preserve"> Tremellomycetes</t>
  </si>
  <si>
    <t xml:space="preserve"> Tremellales</t>
  </si>
  <si>
    <t xml:space="preserve"> Cryptococcaceae</t>
  </si>
  <si>
    <t>Cryptococcus amylolentus CBS 6039</t>
  </si>
  <si>
    <t>Kwoniella pini CBS 10737</t>
  </si>
  <si>
    <t>Kwoniella bestiolae CBS 10118</t>
  </si>
  <si>
    <t>Kwoniella heveanensis BCC8398</t>
  </si>
  <si>
    <t>Kwoniella dejecticola CBS 10117</t>
  </si>
  <si>
    <t>Kwoniella mangroviensis CBS 10435</t>
  </si>
  <si>
    <t>Kockovaella imperatae</t>
  </si>
  <si>
    <t xml:space="preserve"> Cuniculitremaceae</t>
  </si>
  <si>
    <t>Naematelia encephala</t>
  </si>
  <si>
    <t xml:space="preserve"> Naemateliaceae</t>
  </si>
  <si>
    <t>Leucosporidium creatinivorum</t>
  </si>
  <si>
    <t xml:space="preserve"> Pucciniomycotina</t>
  </si>
  <si>
    <t xml:space="preserve"> Microbotryomycetes</t>
  </si>
  <si>
    <t xml:space="preserve"> Leucosporidiales</t>
  </si>
  <si>
    <t>Microbotryum intermedium</t>
  </si>
  <si>
    <t xml:space="preserve"> Microbotryales</t>
  </si>
  <si>
    <t xml:space="preserve"> Microbotryaceae</t>
  </si>
  <si>
    <t>Microbotryum saponariae</t>
  </si>
  <si>
    <t>Microbotryum silenes-dioicae</t>
  </si>
  <si>
    <t>Rhodosporidium toruloides</t>
  </si>
  <si>
    <t xml:space="preserve"> Sporidiobolales</t>
  </si>
  <si>
    <t xml:space="preserve"> Sporidiobolaceae</t>
  </si>
  <si>
    <t>Rhodotorula graminis (strain WP1)</t>
  </si>
  <si>
    <t>Rhodotorula taiwanensis</t>
  </si>
  <si>
    <t>Rhodotorula sp. JG-1b</t>
  </si>
  <si>
    <t>Puccinia striiformis f. sp. tritici PST-78</t>
  </si>
  <si>
    <t xml:space="preserve"> Pucciniomycetes</t>
  </si>
  <si>
    <t xml:space="preserve"> Pucciniales</t>
  </si>
  <si>
    <t xml:space="preserve"> Pucciniaceae</t>
  </si>
  <si>
    <t>Puccinia coronata var. avenae f. sp. avenae</t>
  </si>
  <si>
    <t>Ceraceosorus bombacis</t>
  </si>
  <si>
    <t xml:space="preserve"> Ustilaginomycotina</t>
  </si>
  <si>
    <t xml:space="preserve"> Exobasidiomycetes</t>
  </si>
  <si>
    <t xml:space="preserve"> Ceraceosorales</t>
  </si>
  <si>
    <t xml:space="preserve"> Ceraceosoraceae</t>
  </si>
  <si>
    <t>Ceraceosorus guamensis</t>
  </si>
  <si>
    <t>Tilletiopsis washingtonensis</t>
  </si>
  <si>
    <t xml:space="preserve"> Entylomatales</t>
  </si>
  <si>
    <t xml:space="preserve"> Entylomatales incertae sedis</t>
  </si>
  <si>
    <t>Meira miltonrushii</t>
  </si>
  <si>
    <t xml:space="preserve"> Exobasidiales</t>
  </si>
  <si>
    <t xml:space="preserve"> Brachybasidiaceae</t>
  </si>
  <si>
    <t>Acaromyces ingoldii</t>
  </si>
  <si>
    <t xml:space="preserve"> Cryptobasidiaceae</t>
  </si>
  <si>
    <t>Jaminaea rosea</t>
  </si>
  <si>
    <t xml:space="preserve"> Microstromatales</t>
  </si>
  <si>
    <t xml:space="preserve"> Microstromatales incertae sedis</t>
  </si>
  <si>
    <t>Pseudomicrostroma glucosiphilum</t>
  </si>
  <si>
    <t>Tilletia controversa</t>
  </si>
  <si>
    <t xml:space="preserve"> Tilletiales</t>
  </si>
  <si>
    <t xml:space="preserve"> Tilletiaceae</t>
  </si>
  <si>
    <t>Tilletia walkeri</t>
  </si>
  <si>
    <t>Malassezia vespertilionis</t>
  </si>
  <si>
    <t xml:space="preserve"> Malasseziomycetes</t>
  </si>
  <si>
    <t xml:space="preserve"> Malasseziales</t>
  </si>
  <si>
    <t xml:space="preserve"> Malasseziaceae</t>
  </si>
  <si>
    <t>Testicularia cyperi</t>
  </si>
  <si>
    <t xml:space="preserve"> Ustilaginomycetes</t>
  </si>
  <si>
    <t xml:space="preserve"> Ustilaginales</t>
  </si>
  <si>
    <t xml:space="preserve"> Anthracoideaceae</t>
  </si>
  <si>
    <t>Sporisorium scitamineum</t>
  </si>
  <si>
    <t xml:space="preserve"> Ustilaginaceae</t>
  </si>
  <si>
    <t>Allomyces macrogynus (strain ATCC 38327)</t>
  </si>
  <si>
    <t xml:space="preserve"> Fungi incertae sedis</t>
  </si>
  <si>
    <t xml:space="preserve"> Blastocladiomycota</t>
  </si>
  <si>
    <t xml:space="preserve"> Blastocladiomycetes</t>
  </si>
  <si>
    <t xml:space="preserve"> Blastocladiales</t>
  </si>
  <si>
    <t xml:space="preserve"> Blastocladiaceae</t>
  </si>
  <si>
    <t>Catenaria anguillulae PL171</t>
  </si>
  <si>
    <t xml:space="preserve"> Catenariaceae</t>
  </si>
  <si>
    <t>Rhizoclosmatium globosum</t>
  </si>
  <si>
    <t xml:space="preserve"> Chytridiomycota</t>
  </si>
  <si>
    <t xml:space="preserve"> Chytridiomycetes</t>
  </si>
  <si>
    <t xml:space="preserve"> Chytridiales</t>
  </si>
  <si>
    <t xml:space="preserve"> Chytriomycetaceae</t>
  </si>
  <si>
    <t>Batrachochytrium dendrobatidis (strain JEL423)</t>
  </si>
  <si>
    <t xml:space="preserve"> Rhizophydiales</t>
  </si>
  <si>
    <t xml:space="preserve"> Rhizophydiales incertae sedis</t>
  </si>
  <si>
    <t>Batrachochytrium salamandrivorans</t>
  </si>
  <si>
    <t>Gonapodya prolifera (strain JEL478)</t>
  </si>
  <si>
    <t xml:space="preserve"> Monoblepharidomycetes</t>
  </si>
  <si>
    <t xml:space="preserve"> Monoblepharidales</t>
  </si>
  <si>
    <t xml:space="preserve"> Gonapodyaceae</t>
  </si>
  <si>
    <t>Neocallimastix californiae</t>
  </si>
  <si>
    <t xml:space="preserve"> Neocallimastigomycetes</t>
  </si>
  <si>
    <t xml:space="preserve"> Neocallimastigales</t>
  </si>
  <si>
    <t xml:space="preserve"> Neocallimastigaceae</t>
  </si>
  <si>
    <t>Piromyces finnis</t>
  </si>
  <si>
    <t>Anaeromyces robustus</t>
  </si>
  <si>
    <t>Paramicrosporidium saccamoebae</t>
  </si>
  <si>
    <t xml:space="preserve"> Cryptomycota</t>
  </si>
  <si>
    <t>Rhizophagus irregularis (strain DAOM 181602 / DAOM 197198 / MUCL 43194)</t>
  </si>
  <si>
    <t xml:space="preserve"> Mucoromycota</t>
  </si>
  <si>
    <t xml:space="preserve"> Glomeromycotina</t>
  </si>
  <si>
    <t xml:space="preserve"> Glomeromycetes</t>
  </si>
  <si>
    <t xml:space="preserve"> Glomerales</t>
  </si>
  <si>
    <t xml:space="preserve"> Glomeraceae</t>
  </si>
  <si>
    <t>Rhizophagus clarus</t>
  </si>
  <si>
    <t>Rhizophagus irregularis</t>
  </si>
  <si>
    <t>Lobosporangium transversale</t>
  </si>
  <si>
    <t xml:space="preserve"> Mortierellomycotina</t>
  </si>
  <si>
    <t xml:space="preserve"> Mortierellomycetes</t>
  </si>
  <si>
    <t xml:space="preserve"> Mortierellales</t>
  </si>
  <si>
    <t xml:space="preserve"> Mortierellaceae</t>
  </si>
  <si>
    <t>Mortierella elongata AG-77</t>
  </si>
  <si>
    <t>Absidia repens</t>
  </si>
  <si>
    <t xml:space="preserve"> Mucoromycotina</t>
  </si>
  <si>
    <t xml:space="preserve"> Mucoromycetes</t>
  </si>
  <si>
    <t xml:space="preserve"> Mucorales</t>
  </si>
  <si>
    <t xml:space="preserve"> Cunninghamellaceae</t>
  </si>
  <si>
    <t>Hesseltinella vesiculosa</t>
  </si>
  <si>
    <t>Absidia glauca</t>
  </si>
  <si>
    <t>Choanephora cucurbitarum</t>
  </si>
  <si>
    <t xml:space="preserve"> Mucorineae</t>
  </si>
  <si>
    <t xml:space="preserve"> Choanephoraceae</t>
  </si>
  <si>
    <t xml:space="preserve"> Choanephoroideae</t>
  </si>
  <si>
    <t>Mucor circinelloides f. lusitanicus CBS 277.49</t>
  </si>
  <si>
    <t xml:space="preserve"> Mucoraceae</t>
  </si>
  <si>
    <t>Parasitella parasitica</t>
  </si>
  <si>
    <t>Mucor ambiguus</t>
  </si>
  <si>
    <t>Rhizopus microsporus ATCC 52813</t>
  </si>
  <si>
    <t xml:space="preserve"> Rhizopodaceae</t>
  </si>
  <si>
    <t>Rhizopus stolonifer</t>
  </si>
  <si>
    <t>Rhizopus azygosporus</t>
  </si>
  <si>
    <t>Phycomyces blakesleeanus (strain ATCC 8743b / DSM 1359 / FGSC 10004 / NBRC 33097 / NRRL 1555)</t>
  </si>
  <si>
    <t xml:space="preserve"> Phycomycetaceae</t>
  </si>
  <si>
    <t>Syncephalastrum racemosum</t>
  </si>
  <si>
    <t xml:space="preserve"> Syncephalastraceae</t>
  </si>
  <si>
    <t>Basidiobolus meristosporus CBS 931.73</t>
  </si>
  <si>
    <t xml:space="preserve"> Zoopagomycota</t>
  </si>
  <si>
    <t xml:space="preserve"> Entomophthoromycotina</t>
  </si>
  <si>
    <t xml:space="preserve"> Basidiobolomycetes</t>
  </si>
  <si>
    <t xml:space="preserve"> Basidiobolales</t>
  </si>
  <si>
    <t xml:space="preserve"> Basidiobolaceae</t>
  </si>
  <si>
    <t>Conidiobolus coronatus (strain ATCC 28846 / CBS 209.66 / NRRL 28638)</t>
  </si>
  <si>
    <t xml:space="preserve"> Entomophthoromycetes</t>
  </si>
  <si>
    <t xml:space="preserve"> Entomophthorales</t>
  </si>
  <si>
    <t xml:space="preserve"> Ancylistaceae</t>
  </si>
  <si>
    <t>Smittium culicis</t>
  </si>
  <si>
    <t xml:space="preserve"> Kickxellomycotina</t>
  </si>
  <si>
    <t xml:space="preserve"> Harpellomycetes</t>
  </si>
  <si>
    <t xml:space="preserve"> Harpellales</t>
  </si>
  <si>
    <t xml:space="preserve"> Legeriomycetaceae</t>
  </si>
  <si>
    <t>Coemansia reversa (strain ATCC 12441 / NRRL 1564)</t>
  </si>
  <si>
    <t xml:space="preserve"> Kickxellomycetes</t>
  </si>
  <si>
    <t xml:space="preserve"> Kickxellales</t>
  </si>
  <si>
    <t xml:space="preserve"> Kickxellaceae</t>
  </si>
  <si>
    <t>Linderina pennispora</t>
  </si>
  <si>
    <t>Sphaeroforma arctica JP610</t>
  </si>
  <si>
    <t xml:space="preserve"> Ichthyosporea</t>
  </si>
  <si>
    <t xml:space="preserve"> Ichthyophonida</t>
  </si>
  <si>
    <t xml:space="preserve"> Sphaeroforma</t>
  </si>
  <si>
    <t>Capsaspora owczarzaki (strain ATCC 30864)</t>
  </si>
  <si>
    <t>Branchiostoma floridae</t>
  </si>
  <si>
    <t xml:space="preserve"> Metazoa</t>
  </si>
  <si>
    <t xml:space="preserve"> Chordata</t>
  </si>
  <si>
    <t xml:space="preserve"> Cephalochordata</t>
  </si>
  <si>
    <t xml:space="preserve"> Branchiostomidae</t>
  </si>
  <si>
    <t>Scyliorhinus torazame</t>
  </si>
  <si>
    <t xml:space="preserve"> Craniata</t>
  </si>
  <si>
    <t xml:space="preserve"> Vertebrata</t>
  </si>
  <si>
    <t xml:space="preserve"> Chondrichthyes</t>
  </si>
  <si>
    <t xml:space="preserve"> Elasmobranchii</t>
  </si>
  <si>
    <t xml:space="preserve"> Galeomorphii</t>
  </si>
  <si>
    <t xml:space="preserve"> Galeoidea</t>
  </si>
  <si>
    <t xml:space="preserve"> Carcharhiniformes</t>
  </si>
  <si>
    <t xml:space="preserve"> Scyliorhinidae</t>
  </si>
  <si>
    <t>Chiloscyllium punctatum</t>
  </si>
  <si>
    <t xml:space="preserve"> Orectolobiformes</t>
  </si>
  <si>
    <t xml:space="preserve"> Hemiscylliidae</t>
  </si>
  <si>
    <t>Lepisosteus oculatus</t>
  </si>
  <si>
    <t xml:space="preserve"> Euteleostomi</t>
  </si>
  <si>
    <t xml:space="preserve"> Actinopterygii</t>
  </si>
  <si>
    <t xml:space="preserve"> Neopterygii</t>
  </si>
  <si>
    <t xml:space="preserve"> Holostei</t>
  </si>
  <si>
    <t xml:space="preserve"> Semionotiformes</t>
  </si>
  <si>
    <t xml:space="preserve"> Lepisosteidae</t>
  </si>
  <si>
    <t>Seriola dumerili</t>
  </si>
  <si>
    <t xml:space="preserve"> Teleostei</t>
  </si>
  <si>
    <t xml:space="preserve"> Neoteleostei</t>
  </si>
  <si>
    <t xml:space="preserve"> Acanthomorphata</t>
  </si>
  <si>
    <t xml:space="preserve"> Carangaria</t>
  </si>
  <si>
    <t xml:space="preserve"> Carangiformes</t>
  </si>
  <si>
    <t xml:space="preserve"> Carangidae</t>
  </si>
  <si>
    <t>Seriola lalandi dorsalis</t>
  </si>
  <si>
    <t>Cynoglossus semilaevis</t>
  </si>
  <si>
    <t xml:space="preserve"> Pleuronectiformes</t>
  </si>
  <si>
    <t xml:space="preserve"> Pleuronectoidei</t>
  </si>
  <si>
    <t xml:space="preserve"> Cynoglossidae</t>
  </si>
  <si>
    <t xml:space="preserve"> Cynoglossinae</t>
  </si>
  <si>
    <t>Scophthalmus maximus</t>
  </si>
  <si>
    <t xml:space="preserve"> Scophthalmidae</t>
  </si>
  <si>
    <t>Gasterosteus aculeatus</t>
  </si>
  <si>
    <t xml:space="preserve"> Eupercaria</t>
  </si>
  <si>
    <t xml:space="preserve"> Perciformes</t>
  </si>
  <si>
    <t xml:space="preserve"> Cottioidei</t>
  </si>
  <si>
    <t xml:space="preserve"> Gasterosteales</t>
  </si>
  <si>
    <t xml:space="preserve"> Gasterosteidae</t>
  </si>
  <si>
    <t>Takifugu rubripes</t>
  </si>
  <si>
    <t xml:space="preserve"> Tetraodontiformes</t>
  </si>
  <si>
    <t xml:space="preserve"> Tetradontoidea</t>
  </si>
  <si>
    <t xml:space="preserve"> Tetraodontidae</t>
  </si>
  <si>
    <t>Tetraodon nigroviridis</t>
  </si>
  <si>
    <t>Periophthalmus magnuspinnatus</t>
  </si>
  <si>
    <t xml:space="preserve"> Gobiaria</t>
  </si>
  <si>
    <t xml:space="preserve"> Gobiiformes</t>
  </si>
  <si>
    <t xml:space="preserve"> Gobioidei</t>
  </si>
  <si>
    <t xml:space="preserve"> Gobiidae</t>
  </si>
  <si>
    <t xml:space="preserve"> Oxudercinae</t>
  </si>
  <si>
    <t>Oryzias latipes</t>
  </si>
  <si>
    <t xml:space="preserve"> Ovalentaria</t>
  </si>
  <si>
    <t xml:space="preserve"> Atherinomorphae</t>
  </si>
  <si>
    <t xml:space="preserve"> Beloniformes</t>
  </si>
  <si>
    <t xml:space="preserve"> Adrianichthyidae</t>
  </si>
  <si>
    <t xml:space="preserve"> Oryziinae</t>
  </si>
  <si>
    <t>Oryzias melastigma</t>
  </si>
  <si>
    <t>Poecilia reticulata</t>
  </si>
  <si>
    <t xml:space="preserve"> Cyprinodontiformes</t>
  </si>
  <si>
    <t xml:space="preserve"> Poeciliidae</t>
  </si>
  <si>
    <t xml:space="preserve"> Poeciliinae</t>
  </si>
  <si>
    <t>Xiphophorus maculatus</t>
  </si>
  <si>
    <t>Poecilia latipinna</t>
  </si>
  <si>
    <t>Poecilia mexicana</t>
  </si>
  <si>
    <t>Austrofundulus limnaeus</t>
  </si>
  <si>
    <t xml:space="preserve"> Rivulidae</t>
  </si>
  <si>
    <t>Astatotilapia calliptera</t>
  </si>
  <si>
    <t xml:space="preserve"> Cichlomorphae</t>
  </si>
  <si>
    <t xml:space="preserve"> Cichliformes</t>
  </si>
  <si>
    <t xml:space="preserve"> Cichlidae</t>
  </si>
  <si>
    <t xml:space="preserve"> African cichlids</t>
  </si>
  <si>
    <t xml:space="preserve"> Pseudocrenilabrinae</t>
  </si>
  <si>
    <t xml:space="preserve"> Haplochromini</t>
  </si>
  <si>
    <t>Maylandia zebra</t>
  </si>
  <si>
    <t>Pundamilia nyererei</t>
  </si>
  <si>
    <t>Oreochromis niloticus</t>
  </si>
  <si>
    <t xml:space="preserve"> Oreochromini</t>
  </si>
  <si>
    <t>Stegastes partitus</t>
  </si>
  <si>
    <t xml:space="preserve"> Pomacentridae</t>
  </si>
  <si>
    <t>Amphiprion percula</t>
  </si>
  <si>
    <t>Astyanax mexicanus</t>
  </si>
  <si>
    <t xml:space="preserve"> Ostariophysi</t>
  </si>
  <si>
    <t xml:space="preserve"> Characiformes</t>
  </si>
  <si>
    <t xml:space="preserve"> Characoidei</t>
  </si>
  <si>
    <t xml:space="preserve"> Characidae</t>
  </si>
  <si>
    <t xml:space="preserve"> Characidae incertae sedis</t>
  </si>
  <si>
    <t xml:space="preserve"> Astyanax clade</t>
  </si>
  <si>
    <t>Pygocentrus nattereri</t>
  </si>
  <si>
    <t>Danio rerio</t>
  </si>
  <si>
    <t xml:space="preserve"> Cypriniformes</t>
  </si>
  <si>
    <t xml:space="preserve"> Cyprinidae</t>
  </si>
  <si>
    <t>Ictalurus punctatus</t>
  </si>
  <si>
    <t xml:space="preserve"> Siluriformes</t>
  </si>
  <si>
    <t xml:space="preserve"> Ictaluridae</t>
  </si>
  <si>
    <t>Paramormyrops kingsleyae</t>
  </si>
  <si>
    <t xml:space="preserve"> Osteoglossocephala</t>
  </si>
  <si>
    <t xml:space="preserve"> Osteoglossomorpha</t>
  </si>
  <si>
    <t xml:space="preserve"> Osteoglossiformes</t>
  </si>
  <si>
    <t xml:space="preserve"> Mormyridae</t>
  </si>
  <si>
    <t>Scleropages formosus</t>
  </si>
  <si>
    <t xml:space="preserve"> Osteoglossidae</t>
  </si>
  <si>
    <t>Esox lucius</t>
  </si>
  <si>
    <t xml:space="preserve"> Protacanthopterygii</t>
  </si>
  <si>
    <t xml:space="preserve"> Esociformes</t>
  </si>
  <si>
    <t xml:space="preserve"> Esocidae</t>
  </si>
  <si>
    <t>Oncorhynchus mykiss</t>
  </si>
  <si>
    <t xml:space="preserve"> Salmoniformes</t>
  </si>
  <si>
    <t xml:space="preserve"> Salmonidae</t>
  </si>
  <si>
    <t xml:space="preserve"> Salmoninae</t>
  </si>
  <si>
    <t>Salmo salar</t>
  </si>
  <si>
    <t>Xenopus laevis</t>
  </si>
  <si>
    <t xml:space="preserve"> Amphibia</t>
  </si>
  <si>
    <t xml:space="preserve"> Batrachia</t>
  </si>
  <si>
    <t xml:space="preserve"> Anura</t>
  </si>
  <si>
    <t xml:space="preserve"> Pipoidea</t>
  </si>
  <si>
    <t xml:space="preserve"> Pipidae</t>
  </si>
  <si>
    <t xml:space="preserve"> Xenopodinae</t>
  </si>
  <si>
    <t xml:space="preserve"> Xenopus</t>
  </si>
  <si>
    <t>Xenopus tropicalis</t>
  </si>
  <si>
    <t>Alligator mississippiensis</t>
  </si>
  <si>
    <t xml:space="preserve"> Archelosauria</t>
  </si>
  <si>
    <t xml:space="preserve"> Archosauria</t>
  </si>
  <si>
    <t xml:space="preserve"> Crocodylia</t>
  </si>
  <si>
    <t xml:space="preserve"> Alligatoridae</t>
  </si>
  <si>
    <t xml:space="preserve"> Alligatorinae</t>
  </si>
  <si>
    <t>Alligator sinensis</t>
  </si>
  <si>
    <t>Calypte anna</t>
  </si>
  <si>
    <t xml:space="preserve"> Dinosauria</t>
  </si>
  <si>
    <t xml:space="preserve"> Saurischia</t>
  </si>
  <si>
    <t xml:space="preserve"> Theropoda</t>
  </si>
  <si>
    <t xml:space="preserve"> Coelurosauria</t>
  </si>
  <si>
    <t xml:space="preserve"> Aves</t>
  </si>
  <si>
    <t xml:space="preserve"> Neognathae</t>
  </si>
  <si>
    <t xml:space="preserve"> Apodiformes</t>
  </si>
  <si>
    <t xml:space="preserve"> Trochilidae</t>
  </si>
  <si>
    <t>Charadrius vociferus</t>
  </si>
  <si>
    <t xml:space="preserve"> Charadriiformes</t>
  </si>
  <si>
    <t xml:space="preserve"> Charadriidae</t>
  </si>
  <si>
    <t>Columba livia</t>
  </si>
  <si>
    <t xml:space="preserve"> Columbiformes</t>
  </si>
  <si>
    <t xml:space="preserve"> Columbidae</t>
  </si>
  <si>
    <t>Patagioenas fasciata monilis</t>
  </si>
  <si>
    <t>Cuculus canorus</t>
  </si>
  <si>
    <t xml:space="preserve"> Cuculiformes</t>
  </si>
  <si>
    <t xml:space="preserve"> Cuculidae</t>
  </si>
  <si>
    <t>Anas platyrhynchos platyrhynchos</t>
  </si>
  <si>
    <t xml:space="preserve"> Galloanserae</t>
  </si>
  <si>
    <t xml:space="preserve"> Anseriformes</t>
  </si>
  <si>
    <t xml:space="preserve"> Anatidae</t>
  </si>
  <si>
    <t xml:space="preserve"> Anatinae</t>
  </si>
  <si>
    <t>Callipepla squamata</t>
  </si>
  <si>
    <t xml:space="preserve"> Galliformes</t>
  </si>
  <si>
    <t xml:space="preserve"> Odontophoridae</t>
  </si>
  <si>
    <t>Colinus virginianus</t>
  </si>
  <si>
    <t>Meleagris gallopavo</t>
  </si>
  <si>
    <t xml:space="preserve"> Phasianidae</t>
  </si>
  <si>
    <t xml:space="preserve"> Meleagridinae</t>
  </si>
  <si>
    <t>Gallus gallus</t>
  </si>
  <si>
    <t xml:space="preserve"> Phasianinae</t>
  </si>
  <si>
    <t>Opisthocomus hoazin</t>
  </si>
  <si>
    <t xml:space="preserve"> Opisthocomiformes</t>
  </si>
  <si>
    <t xml:space="preserve"> Opisthocomidae</t>
  </si>
  <si>
    <t>Corvus brachyrhynchos</t>
  </si>
  <si>
    <t xml:space="preserve"> Passeriformes</t>
  </si>
  <si>
    <t xml:space="preserve"> Corvoidea</t>
  </si>
  <si>
    <t xml:space="preserve"> Corvidae</t>
  </si>
  <si>
    <t>Taeniopygia guttata</t>
  </si>
  <si>
    <t xml:space="preserve"> Passeroidea</t>
  </si>
  <si>
    <t xml:space="preserve"> Estrildidae</t>
  </si>
  <si>
    <t xml:space="preserve"> Estrildinae</t>
  </si>
  <si>
    <t>Lonchura striata domestica</t>
  </si>
  <si>
    <t>Chloebia gouldiae</t>
  </si>
  <si>
    <t>Manacus vitellinus</t>
  </si>
  <si>
    <t xml:space="preserve"> Pipridae</t>
  </si>
  <si>
    <t>Hirundo rustica rustica</t>
  </si>
  <si>
    <t xml:space="preserve"> Sylvioidea</t>
  </si>
  <si>
    <t xml:space="preserve"> Hirundinidae</t>
  </si>
  <si>
    <t>Egretta garzetta</t>
  </si>
  <si>
    <t xml:space="preserve"> Pelecaniformes</t>
  </si>
  <si>
    <t xml:space="preserve"> Ardeidae</t>
  </si>
  <si>
    <t>Nipponia nippon</t>
  </si>
  <si>
    <t xml:space="preserve"> Threskiornithidae</t>
  </si>
  <si>
    <t>Dryobates pubescens</t>
  </si>
  <si>
    <t xml:space="preserve"> Piciformes</t>
  </si>
  <si>
    <t xml:space="preserve"> Picidae</t>
  </si>
  <si>
    <t>Amazona aestiva</t>
  </si>
  <si>
    <t xml:space="preserve"> Psittaciformes</t>
  </si>
  <si>
    <t xml:space="preserve"> Psittacidae</t>
  </si>
  <si>
    <t>Aptenodytes forsteri</t>
  </si>
  <si>
    <t xml:space="preserve"> Sphenisciformes</t>
  </si>
  <si>
    <t xml:space="preserve"> Spheniscidae</t>
  </si>
  <si>
    <t>Struthio camelus australis</t>
  </si>
  <si>
    <t xml:space="preserve"> Palaeognathae</t>
  </si>
  <si>
    <t xml:space="preserve"> Struthioniformes</t>
  </si>
  <si>
    <t xml:space="preserve"> Struthionidae</t>
  </si>
  <si>
    <t>Tinamus guttatus</t>
  </si>
  <si>
    <t xml:space="preserve"> Tinamiformes</t>
  </si>
  <si>
    <t xml:space="preserve"> Tinamidae</t>
  </si>
  <si>
    <t>Chelonia mydas</t>
  </si>
  <si>
    <t xml:space="preserve"> Testudines</t>
  </si>
  <si>
    <t xml:space="preserve"> Cryptodira</t>
  </si>
  <si>
    <t xml:space="preserve"> Durocryptodira</t>
  </si>
  <si>
    <t xml:space="preserve"> Americhelydia</t>
  </si>
  <si>
    <t xml:space="preserve"> Chelonioidea</t>
  </si>
  <si>
    <t xml:space="preserve"> Cheloniidae</t>
  </si>
  <si>
    <t>Gopherus agassizii</t>
  </si>
  <si>
    <t xml:space="preserve"> Testudinoidea</t>
  </si>
  <si>
    <t xml:space="preserve"> Testudinidae</t>
  </si>
  <si>
    <t>Pelodiscus sinensis</t>
  </si>
  <si>
    <t xml:space="preserve"> Trionychia</t>
  </si>
  <si>
    <t xml:space="preserve"> Trionychidae</t>
  </si>
  <si>
    <t>Latimeria chalumnae</t>
  </si>
  <si>
    <t xml:space="preserve"> Coelacanthiformes</t>
  </si>
  <si>
    <t xml:space="preserve"> Coelacanthidae</t>
  </si>
  <si>
    <t>Paroedura picta</t>
  </si>
  <si>
    <t xml:space="preserve"> Lepidosauria</t>
  </si>
  <si>
    <t xml:space="preserve"> Squamata</t>
  </si>
  <si>
    <t xml:space="preserve"> Bifurcata</t>
  </si>
  <si>
    <t xml:space="preserve"> Gekkota</t>
  </si>
  <si>
    <t xml:space="preserve"> Gekkonidae</t>
  </si>
  <si>
    <t xml:space="preserve"> Gekkoninae</t>
  </si>
  <si>
    <t>Anolis carolinensis</t>
  </si>
  <si>
    <t xml:space="preserve"> Unidentata</t>
  </si>
  <si>
    <t xml:space="preserve"> Episquamata</t>
  </si>
  <si>
    <t xml:space="preserve"> Toxicofera</t>
  </si>
  <si>
    <t xml:space="preserve"> Iguania</t>
  </si>
  <si>
    <t xml:space="preserve"> Dactyloidae</t>
  </si>
  <si>
    <t>Loxodonta africana</t>
  </si>
  <si>
    <t xml:space="preserve"> Mammalia</t>
  </si>
  <si>
    <t xml:space="preserve"> Eutheria</t>
  </si>
  <si>
    <t xml:space="preserve"> Afrotheria</t>
  </si>
  <si>
    <t xml:space="preserve"> Proboscidea</t>
  </si>
  <si>
    <t xml:space="preserve"> Elephantidae</t>
  </si>
  <si>
    <t>Trichechus manatus latirostris</t>
  </si>
  <si>
    <t xml:space="preserve"> Sirenia</t>
  </si>
  <si>
    <t xml:space="preserve"> Trichechidae</t>
  </si>
  <si>
    <t>Oryctolagus cuniculus</t>
  </si>
  <si>
    <t xml:space="preserve"> Euarchontoglires</t>
  </si>
  <si>
    <t xml:space="preserve"> Glires</t>
  </si>
  <si>
    <t xml:space="preserve"> Lagomorpha</t>
  </si>
  <si>
    <t xml:space="preserve"> Leporidae</t>
  </si>
  <si>
    <t>Dipodomys ordii</t>
  </si>
  <si>
    <t xml:space="preserve"> Rodentia</t>
  </si>
  <si>
    <t xml:space="preserve"> Castorimorpha</t>
  </si>
  <si>
    <t xml:space="preserve"> Heteromyidae</t>
  </si>
  <si>
    <t xml:space="preserve"> Dipodomyinae</t>
  </si>
  <si>
    <t>Heterocephalus glaber</t>
  </si>
  <si>
    <t xml:space="preserve"> Hystricomorpha</t>
  </si>
  <si>
    <t xml:space="preserve"> Bathyergidae</t>
  </si>
  <si>
    <t>Fukomys damarensis</t>
  </si>
  <si>
    <t>Cavia porcellus</t>
  </si>
  <si>
    <t xml:space="preserve"> Caviidae</t>
  </si>
  <si>
    <t>Cricetulus griseus</t>
  </si>
  <si>
    <t xml:space="preserve"> Myomorpha</t>
  </si>
  <si>
    <t xml:space="preserve"> Muroidea</t>
  </si>
  <si>
    <t xml:space="preserve"> Cricetidae</t>
  </si>
  <si>
    <t xml:space="preserve"> Cricetinae</t>
  </si>
  <si>
    <t>Mesocricetus auratus</t>
  </si>
  <si>
    <t>Neotoma lepida</t>
  </si>
  <si>
    <t xml:space="preserve"> Neotominae</t>
  </si>
  <si>
    <t>Mus musculus</t>
  </si>
  <si>
    <t xml:space="preserve"> Muridae</t>
  </si>
  <si>
    <t xml:space="preserve"> Murinae</t>
  </si>
  <si>
    <t xml:space="preserve"> Mus</t>
  </si>
  <si>
    <t>Rattus norvegicus</t>
  </si>
  <si>
    <t>Ictidomys tridecemlineatus</t>
  </si>
  <si>
    <t xml:space="preserve"> Sciuromorpha</t>
  </si>
  <si>
    <t xml:space="preserve"> Sciuridae</t>
  </si>
  <si>
    <t xml:space="preserve"> Xerinae</t>
  </si>
  <si>
    <t xml:space="preserve"> Marmotini</t>
  </si>
  <si>
    <t>Cercocebus atys</t>
  </si>
  <si>
    <t xml:space="preserve"> Primates</t>
  </si>
  <si>
    <t xml:space="preserve"> Haplorrhini</t>
  </si>
  <si>
    <t xml:space="preserve"> Catarrhini</t>
  </si>
  <si>
    <t xml:space="preserve"> Cercopithecidae</t>
  </si>
  <si>
    <t xml:space="preserve"> Cercopithecinae</t>
  </si>
  <si>
    <t>Macaca fascicularis</t>
  </si>
  <si>
    <t>Macaca mulatta</t>
  </si>
  <si>
    <t>Macaca nemestrina</t>
  </si>
  <si>
    <t>Papio anubis</t>
  </si>
  <si>
    <t>Mandrillus leucophaeus</t>
  </si>
  <si>
    <t>Chlorocebus sabaeus</t>
  </si>
  <si>
    <t>Rhinopithecus bieti</t>
  </si>
  <si>
    <t xml:space="preserve"> Colobinae</t>
  </si>
  <si>
    <t>Rhinopithecus roxellana</t>
  </si>
  <si>
    <t>Colobus angolensis palliatus</t>
  </si>
  <si>
    <t>Gorilla gorilla gorilla</t>
  </si>
  <si>
    <t xml:space="preserve"> Hominidae</t>
  </si>
  <si>
    <t>Pan paniscus</t>
  </si>
  <si>
    <t>Pan troglodytes</t>
  </si>
  <si>
    <t>Pongo abelii</t>
  </si>
  <si>
    <t>Homo sapiens</t>
  </si>
  <si>
    <t>Nomascus leucogenys</t>
  </si>
  <si>
    <t xml:space="preserve"> Hylobatidae</t>
  </si>
  <si>
    <t>Aotus nancymaae</t>
  </si>
  <si>
    <t xml:space="preserve"> Platyrrhini</t>
  </si>
  <si>
    <t xml:space="preserve"> Aotidae</t>
  </si>
  <si>
    <t>Callithrix jacchus</t>
  </si>
  <si>
    <t xml:space="preserve"> Cebidae</t>
  </si>
  <si>
    <t xml:space="preserve"> Callitrichinae</t>
  </si>
  <si>
    <t xml:space="preserve"> Callithrix</t>
  </si>
  <si>
    <t>Cebus capucinus imitator</t>
  </si>
  <si>
    <t xml:space="preserve"> Cebinae</t>
  </si>
  <si>
    <t>Saimiri boliviensis boliviensis</t>
  </si>
  <si>
    <t xml:space="preserve"> Saimiriinae</t>
  </si>
  <si>
    <t>Tarsius syrichta</t>
  </si>
  <si>
    <t xml:space="preserve"> Tarsiiformes</t>
  </si>
  <si>
    <t xml:space="preserve"> Tarsiidae</t>
  </si>
  <si>
    <t>Propithecus coquereli</t>
  </si>
  <si>
    <t xml:space="preserve"> Strepsirrhini</t>
  </si>
  <si>
    <t xml:space="preserve"> Lemuriformes</t>
  </si>
  <si>
    <t xml:space="preserve"> Indriidae</t>
  </si>
  <si>
    <t>Otolemur garnettii</t>
  </si>
  <si>
    <t xml:space="preserve"> Lorisiformes</t>
  </si>
  <si>
    <t xml:space="preserve"> Galagidae</t>
  </si>
  <si>
    <t>Tupaia chinensis</t>
  </si>
  <si>
    <t xml:space="preserve"> Scandentia</t>
  </si>
  <si>
    <t xml:space="preserve"> Tupaiidae</t>
  </si>
  <si>
    <t>Canis lupus familiaris</t>
  </si>
  <si>
    <t xml:space="preserve"> Laurasiatheria</t>
  </si>
  <si>
    <t xml:space="preserve"> Carnivora</t>
  </si>
  <si>
    <t xml:space="preserve"> Caniformia</t>
  </si>
  <si>
    <t xml:space="preserve"> Canidae</t>
  </si>
  <si>
    <t>Vulpes vulpes</t>
  </si>
  <si>
    <t>Enhydra lutris kenyoni</t>
  </si>
  <si>
    <t xml:space="preserve"> Mustelidae</t>
  </si>
  <si>
    <t xml:space="preserve"> Lutrinae</t>
  </si>
  <si>
    <t>Mustela putorius furo</t>
  </si>
  <si>
    <t xml:space="preserve"> Mustelinae</t>
  </si>
  <si>
    <t>Odobenus rosmarus divergens</t>
  </si>
  <si>
    <t xml:space="preserve"> Odobenidae</t>
  </si>
  <si>
    <t>Leptonychotes weddellii</t>
  </si>
  <si>
    <t xml:space="preserve"> Phocidae</t>
  </si>
  <si>
    <t>Ursus americanus</t>
  </si>
  <si>
    <t xml:space="preserve"> Ursidae</t>
  </si>
  <si>
    <t>Ailuropoda melanoleuca</t>
  </si>
  <si>
    <t>Ursus maritimus</t>
  </si>
  <si>
    <t>Ursus arctos horribilis</t>
  </si>
  <si>
    <t>Felis catus</t>
  </si>
  <si>
    <t xml:space="preserve"> Feliformia</t>
  </si>
  <si>
    <t xml:space="preserve"> Felidae</t>
  </si>
  <si>
    <t xml:space="preserve"> Felinae</t>
  </si>
  <si>
    <t>Balaenoptera acutorostrata scammoni</t>
  </si>
  <si>
    <t xml:space="preserve"> Cetartiodactyla</t>
  </si>
  <si>
    <t xml:space="preserve"> Cetacea</t>
  </si>
  <si>
    <t xml:space="preserve"> Mysticeti</t>
  </si>
  <si>
    <t xml:space="preserve"> Balaenopteridae</t>
  </si>
  <si>
    <t>Tursiops truncatus</t>
  </si>
  <si>
    <t xml:space="preserve"> Odontoceti</t>
  </si>
  <si>
    <t xml:space="preserve"> Delphinidae</t>
  </si>
  <si>
    <t>Lipotes vexillifer</t>
  </si>
  <si>
    <t xml:space="preserve"> Lipotidae</t>
  </si>
  <si>
    <t>Delphinapterus leucas</t>
  </si>
  <si>
    <t xml:space="preserve"> Monodontidae</t>
  </si>
  <si>
    <t>Physeter macrocephalus</t>
  </si>
  <si>
    <t xml:space="preserve"> Physeteridae</t>
  </si>
  <si>
    <t>Bos taurus</t>
  </si>
  <si>
    <t xml:space="preserve"> Ruminantia</t>
  </si>
  <si>
    <t xml:space="preserve"> Pecora</t>
  </si>
  <si>
    <t xml:space="preserve"> Bovidae</t>
  </si>
  <si>
    <t xml:space="preserve"> Bovinae</t>
  </si>
  <si>
    <t>Capra hircus</t>
  </si>
  <si>
    <t xml:space="preserve"> Caprinae</t>
  </si>
  <si>
    <t>Ovis aries</t>
  </si>
  <si>
    <t>Sus scrofa</t>
  </si>
  <si>
    <t xml:space="preserve"> Suina</t>
  </si>
  <si>
    <t xml:space="preserve"> Suidae</t>
  </si>
  <si>
    <t>Pteropus alecto</t>
  </si>
  <si>
    <t xml:space="preserve"> Chiroptera</t>
  </si>
  <si>
    <t xml:space="preserve"> Megachiroptera</t>
  </si>
  <si>
    <t xml:space="preserve"> Pteropodidae</t>
  </si>
  <si>
    <t xml:space="preserve"> Pteropodinae</t>
  </si>
  <si>
    <t>Myotis lucifugus</t>
  </si>
  <si>
    <t xml:space="preserve"> Microchiroptera</t>
  </si>
  <si>
    <t xml:space="preserve"> Vespertilionidae</t>
  </si>
  <si>
    <t>Erinaceus europaeus</t>
  </si>
  <si>
    <t xml:space="preserve"> Eulipotyphla</t>
  </si>
  <si>
    <t xml:space="preserve"> Erinaceidae</t>
  </si>
  <si>
    <t xml:space="preserve"> Erinaceinae</t>
  </si>
  <si>
    <t>Equus caballus</t>
  </si>
  <si>
    <t xml:space="preserve"> Perissodactyla</t>
  </si>
  <si>
    <t xml:space="preserve"> Equidae</t>
  </si>
  <si>
    <t>Monodelphis domestica</t>
  </si>
  <si>
    <t xml:space="preserve"> Metatheria</t>
  </si>
  <si>
    <t xml:space="preserve"> Didelphimorphia</t>
  </si>
  <si>
    <t xml:space="preserve"> Didelphidae</t>
  </si>
  <si>
    <t>Ornithorhynchus anatinus</t>
  </si>
  <si>
    <t xml:space="preserve"> Monotremata</t>
  </si>
  <si>
    <t xml:space="preserve"> Ornithorhynchidae</t>
  </si>
  <si>
    <t>Poecilluyveromyces africanus</t>
  </si>
  <si>
    <t>Actinopterygii</t>
  </si>
  <si>
    <t>Neopterygii</t>
  </si>
  <si>
    <t>Teleostei</t>
  </si>
  <si>
    <t>Neoteleostei</t>
  </si>
  <si>
    <t>Acanthomorphata</t>
  </si>
  <si>
    <t>Atherinomorphae</t>
  </si>
  <si>
    <t>Cyprinodontiformes</t>
  </si>
  <si>
    <t>Poeciliidae</t>
  </si>
  <si>
    <t>Poeciliinae</t>
  </si>
  <si>
    <t>Poecilia 8080</t>
  </si>
  <si>
    <t>Ciona intestinalis</t>
  </si>
  <si>
    <t xml:space="preserve"> Tunicata</t>
  </si>
  <si>
    <t xml:space="preserve"> Ascidiacea</t>
  </si>
  <si>
    <t xml:space="preserve"> Enterogona</t>
  </si>
  <si>
    <t xml:space="preserve"> Phlebobranchia</t>
  </si>
  <si>
    <t xml:space="preserve"> Cionidae</t>
  </si>
  <si>
    <t>Ciona savignyi</t>
  </si>
  <si>
    <t>Nematostella vectensis</t>
  </si>
  <si>
    <t xml:space="preserve"> Cnidaria</t>
  </si>
  <si>
    <t xml:space="preserve"> Anthozoa</t>
  </si>
  <si>
    <t xml:space="preserve"> Hexacorallia</t>
  </si>
  <si>
    <t xml:space="preserve"> Actiniaria</t>
  </si>
  <si>
    <t xml:space="preserve"> Edwardsiidae</t>
  </si>
  <si>
    <t>Pocillopora damicornis</t>
  </si>
  <si>
    <t xml:space="preserve"> Scleractinia</t>
  </si>
  <si>
    <t xml:space="preserve"> Astrocoeniina</t>
  </si>
  <si>
    <t xml:space="preserve"> Pocilloporidae</t>
  </si>
  <si>
    <t>Stylophora pistillata</t>
  </si>
  <si>
    <t>Leptotrombidium deliense</t>
  </si>
  <si>
    <t xml:space="preserve"> Ecdysozoa</t>
  </si>
  <si>
    <t xml:space="preserve"> Arthropoda</t>
  </si>
  <si>
    <t xml:space="preserve"> Chelicerata</t>
  </si>
  <si>
    <t xml:space="preserve"> Arachnida</t>
  </si>
  <si>
    <t xml:space="preserve"> Acari</t>
  </si>
  <si>
    <t xml:space="preserve"> Acariformes</t>
  </si>
  <si>
    <t xml:space="preserve"> Trombidiformes</t>
  </si>
  <si>
    <t xml:space="preserve"> Prostigmata</t>
  </si>
  <si>
    <t xml:space="preserve"> Anystina</t>
  </si>
  <si>
    <t xml:space="preserve"> Parasitengona</t>
  </si>
  <si>
    <t xml:space="preserve"> Trombiculoidea</t>
  </si>
  <si>
    <t xml:space="preserve"> Trombiculidae</t>
  </si>
  <si>
    <t>Dinothrombium tinctorium</t>
  </si>
  <si>
    <t xml:space="preserve"> Trombidioidea</t>
  </si>
  <si>
    <t xml:space="preserve"> Trombidiidae</t>
  </si>
  <si>
    <t>Tetranychus urticae</t>
  </si>
  <si>
    <t xml:space="preserve"> Eleutherengona</t>
  </si>
  <si>
    <t xml:space="preserve"> Raphignathae</t>
  </si>
  <si>
    <t xml:space="preserve"> Tetranychoidea</t>
  </si>
  <si>
    <t xml:space="preserve"> Tetranychidae</t>
  </si>
  <si>
    <t>Ixodes scapularis</t>
  </si>
  <si>
    <t xml:space="preserve"> Parasitiformes</t>
  </si>
  <si>
    <t xml:space="preserve"> Ixodida</t>
  </si>
  <si>
    <t xml:space="preserve"> Ixodoidea</t>
  </si>
  <si>
    <t xml:space="preserve"> Ixodidae</t>
  </si>
  <si>
    <t xml:space="preserve"> Ixodinae</t>
  </si>
  <si>
    <t>Tropilaelaps mercedesae</t>
  </si>
  <si>
    <t xml:space="preserve"> Mesostigmata</t>
  </si>
  <si>
    <t xml:space="preserve"> Gamasina</t>
  </si>
  <si>
    <t xml:space="preserve"> Dermanyssoidea</t>
  </si>
  <si>
    <t xml:space="preserve"> Laelapidae</t>
  </si>
  <si>
    <t>Stegodyphus mimosarum</t>
  </si>
  <si>
    <t xml:space="preserve"> Araneae</t>
  </si>
  <si>
    <t xml:space="preserve"> Araneomorphae</t>
  </si>
  <si>
    <t xml:space="preserve"> Entelegynae</t>
  </si>
  <si>
    <t xml:space="preserve"> Eresoidea</t>
  </si>
  <si>
    <t xml:space="preserve"> Eresidae</t>
  </si>
  <si>
    <t>Daphnia pulex</t>
  </si>
  <si>
    <t xml:space="preserve"> Crustacea</t>
  </si>
  <si>
    <t xml:space="preserve"> Branchiopoda</t>
  </si>
  <si>
    <t xml:space="preserve"> Diplostraca</t>
  </si>
  <si>
    <t xml:space="preserve"> Cladocera</t>
  </si>
  <si>
    <t xml:space="preserve"> Anomopoda</t>
  </si>
  <si>
    <t xml:space="preserve"> Daphniidae</t>
  </si>
  <si>
    <t>Daphnia magna</t>
  </si>
  <si>
    <t>Penaeus vannamei</t>
  </si>
  <si>
    <t xml:space="preserve"> Multicrustacea</t>
  </si>
  <si>
    <t xml:space="preserve"> Malacostraca</t>
  </si>
  <si>
    <t xml:space="preserve"> Eumalacostraca</t>
  </si>
  <si>
    <t xml:space="preserve"> Eucarida</t>
  </si>
  <si>
    <t xml:space="preserve"> Decapoda</t>
  </si>
  <si>
    <t xml:space="preserve"> Dendrobranchiata</t>
  </si>
  <si>
    <t xml:space="preserve"> Penaeoidea</t>
  </si>
  <si>
    <t xml:space="preserve"> Penaeidae</t>
  </si>
  <si>
    <t>Armadillidium vulgare</t>
  </si>
  <si>
    <t xml:space="preserve"> Peracarida</t>
  </si>
  <si>
    <t xml:space="preserve"> Isopoda</t>
  </si>
  <si>
    <t xml:space="preserve"> Oniscidea</t>
  </si>
  <si>
    <t xml:space="preserve"> Crinocheta</t>
  </si>
  <si>
    <t xml:space="preserve"> Armadillidiidae</t>
  </si>
  <si>
    <t>Orchesella cincta</t>
  </si>
  <si>
    <t xml:space="preserve"> Hexapoda</t>
  </si>
  <si>
    <t xml:space="preserve"> Collembola</t>
  </si>
  <si>
    <t xml:space="preserve"> Entomobryomorpha</t>
  </si>
  <si>
    <t xml:space="preserve"> Entomobryoidea</t>
  </si>
  <si>
    <t xml:space="preserve"> Entomobryidae</t>
  </si>
  <si>
    <t xml:space="preserve"> Orchesellinae</t>
  </si>
  <si>
    <t>Folsomia candida</t>
  </si>
  <si>
    <t xml:space="preserve"> Isotomoidea</t>
  </si>
  <si>
    <t xml:space="preserve"> Isotomidae</t>
  </si>
  <si>
    <t xml:space="preserve"> Proisotominae</t>
  </si>
  <si>
    <t>Dendroctonus ponderosae</t>
  </si>
  <si>
    <t xml:space="preserve"> Insecta</t>
  </si>
  <si>
    <t xml:space="preserve"> Pterygota</t>
  </si>
  <si>
    <t xml:space="preserve"> Neoptera</t>
  </si>
  <si>
    <t xml:space="preserve"> Holometabola</t>
  </si>
  <si>
    <t xml:space="preserve"> Coleoptera</t>
  </si>
  <si>
    <t xml:space="preserve"> Polyphaga</t>
  </si>
  <si>
    <t xml:space="preserve"> Cucujiformia</t>
  </si>
  <si>
    <t xml:space="preserve"> Curculionidae</t>
  </si>
  <si>
    <t xml:space="preserve"> Scolytinae</t>
  </si>
  <si>
    <t>Tribolium castaneum</t>
  </si>
  <si>
    <t xml:space="preserve"> Tenebrionidae</t>
  </si>
  <si>
    <t xml:space="preserve"> Tenebrionidae incertae sedis</t>
  </si>
  <si>
    <t>Agrilus planipennis</t>
  </si>
  <si>
    <t xml:space="preserve"> Elateriformia</t>
  </si>
  <si>
    <t xml:space="preserve"> Buprestoidea</t>
  </si>
  <si>
    <t xml:space="preserve"> Buprestidae</t>
  </si>
  <si>
    <t xml:space="preserve"> Agrilinae</t>
  </si>
  <si>
    <t>Drosophila ananassae</t>
  </si>
  <si>
    <t xml:space="preserve"> Diptera</t>
  </si>
  <si>
    <t xml:space="preserve"> Brachycera</t>
  </si>
  <si>
    <t xml:space="preserve"> Muscomorpha</t>
  </si>
  <si>
    <t xml:space="preserve"> Ephydroidea</t>
  </si>
  <si>
    <t xml:space="preserve"> Drosophilidae</t>
  </si>
  <si>
    <t xml:space="preserve"> Drosophila</t>
  </si>
  <si>
    <t>Drosophila grimshawi</t>
  </si>
  <si>
    <t>Drosophila melanogaster</t>
  </si>
  <si>
    <t>Drosophila persimilis</t>
  </si>
  <si>
    <t>Drosophila sechellia</t>
  </si>
  <si>
    <t>Drosophila simulans</t>
  </si>
  <si>
    <t>Drosophila willistoni</t>
  </si>
  <si>
    <t>Drosophila guanche</t>
  </si>
  <si>
    <t>Drosophila ficusphila</t>
  </si>
  <si>
    <t>Drosophila pseudoobscura pseudoobscura</t>
  </si>
  <si>
    <t>Drosophila mojavensis</t>
  </si>
  <si>
    <t>Drosophila virilis</t>
  </si>
  <si>
    <t>Drosophila busckii</t>
  </si>
  <si>
    <t>Glossina austeni</t>
  </si>
  <si>
    <t xml:space="preserve"> Hippoboscoidea</t>
  </si>
  <si>
    <t xml:space="preserve"> Glossinidae</t>
  </si>
  <si>
    <t>Glossina pallidipes</t>
  </si>
  <si>
    <t>Glossina brevipalpis</t>
  </si>
  <si>
    <t>Glossina morsitans morsitans</t>
  </si>
  <si>
    <t>Glossina palpalis gambiensis</t>
  </si>
  <si>
    <t>Glossina fuscipes fuscipes</t>
  </si>
  <si>
    <t>Musca domestica</t>
  </si>
  <si>
    <t xml:space="preserve"> Muscoidea</t>
  </si>
  <si>
    <t xml:space="preserve"> Muscidae</t>
  </si>
  <si>
    <t>Stomoxys calcitrans</t>
  </si>
  <si>
    <t>Lucilia cuprina</t>
  </si>
  <si>
    <t xml:space="preserve"> Oestroidea</t>
  </si>
  <si>
    <t xml:space="preserve"> Calliphoridae</t>
  </si>
  <si>
    <t xml:space="preserve"> Luciliinae</t>
  </si>
  <si>
    <t>Megaselia scalaris</t>
  </si>
  <si>
    <t xml:space="preserve"> Platypezoidea</t>
  </si>
  <si>
    <t xml:space="preserve"> Phoridae</t>
  </si>
  <si>
    <t xml:space="preserve"> Megaseliini</t>
  </si>
  <si>
    <t>Clunio marinus</t>
  </si>
  <si>
    <t xml:space="preserve"> Nematocera</t>
  </si>
  <si>
    <t xml:space="preserve"> Chironomoidea</t>
  </si>
  <si>
    <t xml:space="preserve"> Chironomidae</t>
  </si>
  <si>
    <t>Anopheles culicifacies</t>
  </si>
  <si>
    <t xml:space="preserve"> Culicoidea</t>
  </si>
  <si>
    <t xml:space="preserve"> Culicidae</t>
  </si>
  <si>
    <t xml:space="preserve"> Anophelinae</t>
  </si>
  <si>
    <t xml:space="preserve"> Anopheles</t>
  </si>
  <si>
    <t>Anopheles gambiae</t>
  </si>
  <si>
    <t>Anopheles albimanus</t>
  </si>
  <si>
    <t>Anopheles dirus</t>
  </si>
  <si>
    <t>Anopheles arabiensis</t>
  </si>
  <si>
    <t>Anopheles merus</t>
  </si>
  <si>
    <t>Anopheles stephensi</t>
  </si>
  <si>
    <t>Anopheles melas</t>
  </si>
  <si>
    <t>Anopheles quadriannulatus</t>
  </si>
  <si>
    <t>Anopheles atroparvus</t>
  </si>
  <si>
    <t>Anopheles christyi</t>
  </si>
  <si>
    <t>Anopheles darlingi</t>
  </si>
  <si>
    <t>Anopheles funestus</t>
  </si>
  <si>
    <t>Anopheles farauti</t>
  </si>
  <si>
    <t>Anopheles sinensis</t>
  </si>
  <si>
    <t>Anopheles minimus</t>
  </si>
  <si>
    <t>Anopheles epiroticus</t>
  </si>
  <si>
    <t>Anopheles coluzzii</t>
  </si>
  <si>
    <t>Aedes aegypti</t>
  </si>
  <si>
    <t xml:space="preserve"> Culicinae</t>
  </si>
  <si>
    <t xml:space="preserve"> Aedini</t>
  </si>
  <si>
    <t xml:space="preserve"> Aedes</t>
  </si>
  <si>
    <t>Aedes albopictus</t>
  </si>
  <si>
    <t>Culex quinquefasciatus</t>
  </si>
  <si>
    <t xml:space="preserve"> Culicini</t>
  </si>
  <si>
    <t xml:space="preserve"> Culex</t>
  </si>
  <si>
    <t>Apis mellifera</t>
  </si>
  <si>
    <t xml:space="preserve"> Hymenoptera</t>
  </si>
  <si>
    <t xml:space="preserve"> Apocrita</t>
  </si>
  <si>
    <t xml:space="preserve"> Aculeata</t>
  </si>
  <si>
    <t xml:space="preserve"> Apoidea</t>
  </si>
  <si>
    <t xml:space="preserve"> Apidae</t>
  </si>
  <si>
    <t>Apis cerana cerana</t>
  </si>
  <si>
    <t>Melipona quadrifasciata</t>
  </si>
  <si>
    <t>Habropoda laboriosa</t>
  </si>
  <si>
    <t>Dufourea novaeangliae</t>
  </si>
  <si>
    <t xml:space="preserve"> Halictidae</t>
  </si>
  <si>
    <t xml:space="preserve"> Rophitinae</t>
  </si>
  <si>
    <t>Ooceraea biroi</t>
  </si>
  <si>
    <t xml:space="preserve"> Formicoidea</t>
  </si>
  <si>
    <t xml:space="preserve"> Formicidae</t>
  </si>
  <si>
    <t xml:space="preserve"> Dorylinae</t>
  </si>
  <si>
    <t>Lasius niger</t>
  </si>
  <si>
    <t xml:space="preserve"> Formicinae</t>
  </si>
  <si>
    <t xml:space="preserve"> Lasius</t>
  </si>
  <si>
    <t>Camponotus floridanus</t>
  </si>
  <si>
    <t>Atta cephalotes</t>
  </si>
  <si>
    <t xml:space="preserve"> Myrmicinae</t>
  </si>
  <si>
    <t>Trachymyrmex septentrionalis</t>
  </si>
  <si>
    <t>Trachymyrmex zeteki</t>
  </si>
  <si>
    <t>Acromyrmex echinatior</t>
  </si>
  <si>
    <t>Cyphomyrmex costatus</t>
  </si>
  <si>
    <t>Trachymyrmex cornetzi</t>
  </si>
  <si>
    <t>Atta colombica</t>
  </si>
  <si>
    <t>Harpegnathos saltator</t>
  </si>
  <si>
    <t xml:space="preserve"> Ponerinae</t>
  </si>
  <si>
    <t xml:space="preserve"> Ponerini</t>
  </si>
  <si>
    <t>Nasonia vitripennis</t>
  </si>
  <si>
    <t xml:space="preserve"> Parasitoida</t>
  </si>
  <si>
    <t xml:space="preserve"> Chalcidoidea</t>
  </si>
  <si>
    <t xml:space="preserve"> Pteromalidae</t>
  </si>
  <si>
    <t xml:space="preserve"> Pteromalinae</t>
  </si>
  <si>
    <t>Trichomalopsis sarcophagae</t>
  </si>
  <si>
    <t>Bombyx mori</t>
  </si>
  <si>
    <t xml:space="preserve"> Lepidoptera</t>
  </si>
  <si>
    <t xml:space="preserve"> Glossata</t>
  </si>
  <si>
    <t xml:space="preserve"> Ditrysia</t>
  </si>
  <si>
    <t xml:space="preserve"> Bombycoidea</t>
  </si>
  <si>
    <t xml:space="preserve"> Bombycidae</t>
  </si>
  <si>
    <t xml:space="preserve"> Bombycinae</t>
  </si>
  <si>
    <t>Operophtera brumata</t>
  </si>
  <si>
    <t xml:space="preserve"> Geometroidea</t>
  </si>
  <si>
    <t xml:space="preserve"> Geometridae</t>
  </si>
  <si>
    <t xml:space="preserve"> Larentiinae</t>
  </si>
  <si>
    <t>Heliothis virescens</t>
  </si>
  <si>
    <t xml:space="preserve"> Noctuoidea</t>
  </si>
  <si>
    <t xml:space="preserve"> Noctuidae</t>
  </si>
  <si>
    <t xml:space="preserve"> Heliothinae</t>
  </si>
  <si>
    <t>Danaus plexippus plexippus</t>
  </si>
  <si>
    <t xml:space="preserve"> Papilionoidea</t>
  </si>
  <si>
    <t xml:space="preserve"> Nymphalidae</t>
  </si>
  <si>
    <t xml:space="preserve"> Danainae</t>
  </si>
  <si>
    <t xml:space="preserve"> Danaini</t>
  </si>
  <si>
    <t xml:space="preserve"> Danaina</t>
  </si>
  <si>
    <t xml:space="preserve"> Danaus</t>
  </si>
  <si>
    <t>Papilio xuthus</t>
  </si>
  <si>
    <t xml:space="preserve"> Papilionidae</t>
  </si>
  <si>
    <t xml:space="preserve"> Papilioninae</t>
  </si>
  <si>
    <t>Papilio machaon</t>
  </si>
  <si>
    <t>Chilo suppressalis</t>
  </si>
  <si>
    <t xml:space="preserve"> Pyraloidea</t>
  </si>
  <si>
    <t xml:space="preserve"> Crambidae</t>
  </si>
  <si>
    <t xml:space="preserve"> Crambinae</t>
  </si>
  <si>
    <t>Rhodnius prolixus</t>
  </si>
  <si>
    <t xml:space="preserve"> Paraneoptera</t>
  </si>
  <si>
    <t xml:space="preserve"> Hemiptera</t>
  </si>
  <si>
    <t xml:space="preserve"> Heteroptera</t>
  </si>
  <si>
    <t xml:space="preserve"> Panheteroptera</t>
  </si>
  <si>
    <t xml:space="preserve"> Cimicomorpha</t>
  </si>
  <si>
    <t xml:space="preserve"> Reduviidae</t>
  </si>
  <si>
    <t xml:space="preserve"> Triatominae</t>
  </si>
  <si>
    <t>Acyrthosiphon pisum</t>
  </si>
  <si>
    <t xml:space="preserve"> Sternorrhyncha</t>
  </si>
  <si>
    <t xml:space="preserve"> Aphidomorpha</t>
  </si>
  <si>
    <t xml:space="preserve"> Aphidoidea</t>
  </si>
  <si>
    <t xml:space="preserve"> Aphididae</t>
  </si>
  <si>
    <t xml:space="preserve"> Macrosiphini</t>
  </si>
  <si>
    <t>Diaphorina citri</t>
  </si>
  <si>
    <t xml:space="preserve"> Psylloidea</t>
  </si>
  <si>
    <t xml:space="preserve"> Liviidae</t>
  </si>
  <si>
    <t>Pediculus humanus subsp. corporis</t>
  </si>
  <si>
    <t xml:space="preserve"> Psocodea</t>
  </si>
  <si>
    <t xml:space="preserve"> Phthiraptera</t>
  </si>
  <si>
    <t xml:space="preserve"> Anoplura</t>
  </si>
  <si>
    <t xml:space="preserve"> Pediculidae</t>
  </si>
  <si>
    <t>Blattella germanica</t>
  </si>
  <si>
    <t xml:space="preserve"> Polyneoptera</t>
  </si>
  <si>
    <t xml:space="preserve"> Dictyoptera</t>
  </si>
  <si>
    <t xml:space="preserve"> Blattodea</t>
  </si>
  <si>
    <t xml:space="preserve"> Blaberoidea</t>
  </si>
  <si>
    <t xml:space="preserve"> Ectobiidae</t>
  </si>
  <si>
    <t xml:space="preserve"> Blattellinae</t>
  </si>
  <si>
    <t>Cryptotermes secundus</t>
  </si>
  <si>
    <t xml:space="preserve"> Blattoidea</t>
  </si>
  <si>
    <t xml:space="preserve"> Termitoidae</t>
  </si>
  <si>
    <t xml:space="preserve"> Kalotermitidae</t>
  </si>
  <si>
    <t xml:space="preserve"> Cryptotermitinae</t>
  </si>
  <si>
    <t>Zootermopsis nevadensis</t>
  </si>
  <si>
    <t xml:space="preserve"> Termopsidae</t>
  </si>
  <si>
    <t>Pristionchus pacificus</t>
  </si>
  <si>
    <t xml:space="preserve"> Nematoda</t>
  </si>
  <si>
    <t xml:space="preserve"> Chromadorea</t>
  </si>
  <si>
    <t xml:space="preserve"> Rhabditida</t>
  </si>
  <si>
    <t xml:space="preserve"> Rhabditina</t>
  </si>
  <si>
    <t xml:space="preserve"> Diplogasteromorpha</t>
  </si>
  <si>
    <t xml:space="preserve"> Diplogasteroidea</t>
  </si>
  <si>
    <t xml:space="preserve"> Neodiplogasteridae</t>
  </si>
  <si>
    <t>Caenorhabditis briggsae</t>
  </si>
  <si>
    <t xml:space="preserve"> Rhabditomorpha</t>
  </si>
  <si>
    <t xml:space="preserve"> Rhabditoidea</t>
  </si>
  <si>
    <t xml:space="preserve"> Rhabditidae</t>
  </si>
  <si>
    <t xml:space="preserve"> Peloderinae</t>
  </si>
  <si>
    <t>Caenorhabditis elegans</t>
  </si>
  <si>
    <t>Caenorhabditis remanei</t>
  </si>
  <si>
    <t>Caenorhabditis brenneri</t>
  </si>
  <si>
    <t>Caenorhabditis japonica</t>
  </si>
  <si>
    <t>Caenorhabditis latens</t>
  </si>
  <si>
    <t>Caenorhabditis tropicalis</t>
  </si>
  <si>
    <t>Caenorhabditis nigoni</t>
  </si>
  <si>
    <t>Diploscapter pachys</t>
  </si>
  <si>
    <t>Ancylostoma caninum</t>
  </si>
  <si>
    <t xml:space="preserve"> Strongyloidea</t>
  </si>
  <si>
    <t xml:space="preserve"> Ancylostomatidae</t>
  </si>
  <si>
    <t xml:space="preserve"> Ancylostomatinae</t>
  </si>
  <si>
    <t>Ancylostoma ceylanicum</t>
  </si>
  <si>
    <t>Toxocara canis</t>
  </si>
  <si>
    <t xml:space="preserve"> Spirurina</t>
  </si>
  <si>
    <t xml:space="preserve"> Ascaridomorpha</t>
  </si>
  <si>
    <t xml:space="preserve"> Ascaridoidea</t>
  </si>
  <si>
    <t xml:space="preserve"> Toxocaridae</t>
  </si>
  <si>
    <t>Dracunculus medinensis</t>
  </si>
  <si>
    <t xml:space="preserve"> Dracunculoidea</t>
  </si>
  <si>
    <t xml:space="preserve"> Dracunculidae</t>
  </si>
  <si>
    <t>Enterobius vermicularis</t>
  </si>
  <si>
    <t xml:space="preserve"> Oxyuridomorpha</t>
  </si>
  <si>
    <t xml:space="preserve"> Oxyuroidea</t>
  </si>
  <si>
    <t xml:space="preserve"> Oxyuridae</t>
  </si>
  <si>
    <t>Syphacia muris</t>
  </si>
  <si>
    <t>Brugia malayi</t>
  </si>
  <si>
    <t xml:space="preserve"> Spiruromorpha</t>
  </si>
  <si>
    <t xml:space="preserve"> Filarioidea</t>
  </si>
  <si>
    <t xml:space="preserve"> Onchocercidae</t>
  </si>
  <si>
    <t>Brugia pahangi</t>
  </si>
  <si>
    <t>Onchocerca volvulus</t>
  </si>
  <si>
    <t>Wuchereria bancrofti</t>
  </si>
  <si>
    <t>Loa loa</t>
  </si>
  <si>
    <t>Brugia timori</t>
  </si>
  <si>
    <t>Litomosoides sigmodontis</t>
  </si>
  <si>
    <t>Onchocerca ochengi</t>
  </si>
  <si>
    <t>Onchocerca flexuosa</t>
  </si>
  <si>
    <t>Elaeophora elaphi</t>
  </si>
  <si>
    <t>Thelazia callipaeda</t>
  </si>
  <si>
    <t xml:space="preserve"> Thelazioidea</t>
  </si>
  <si>
    <t xml:space="preserve"> Thelaziidae</t>
  </si>
  <si>
    <t>Strongyloides ratti</t>
  </si>
  <si>
    <t xml:space="preserve"> Tylenchina</t>
  </si>
  <si>
    <t xml:space="preserve"> Panagrolaimomorpha</t>
  </si>
  <si>
    <t xml:space="preserve"> Strongyloidoidea</t>
  </si>
  <si>
    <t xml:space="preserve"> Strongyloididae</t>
  </si>
  <si>
    <t>Strongyloides venezuelensis</t>
  </si>
  <si>
    <t>Parastrongyloides trichosuri</t>
  </si>
  <si>
    <t>Strongyloides papillosus</t>
  </si>
  <si>
    <t>Angiostrongylus cantonensis</t>
  </si>
  <si>
    <t xml:space="preserve"> Strongylida</t>
  </si>
  <si>
    <t xml:space="preserve"> Metastrongyloidea</t>
  </si>
  <si>
    <t xml:space="preserve"> Angiostrongylidae</t>
  </si>
  <si>
    <t>Angiostrongylus costaricensis</t>
  </si>
  <si>
    <t>Dictyocaulus viviparus</t>
  </si>
  <si>
    <t xml:space="preserve"> Trichostrongyloidea</t>
  </si>
  <si>
    <t xml:space="preserve"> Dictyocaulidae</t>
  </si>
  <si>
    <t xml:space="preserve"> Dictyocaulinae</t>
  </si>
  <si>
    <t>Haemonchus contortus</t>
  </si>
  <si>
    <t xml:space="preserve"> Haemonchidae</t>
  </si>
  <si>
    <t>Haemonchus placei</t>
  </si>
  <si>
    <t>Nippostrongylus brasiliensis</t>
  </si>
  <si>
    <t xml:space="preserve"> Heligmonellidae</t>
  </si>
  <si>
    <t xml:space="preserve"> Nippostrongylinae</t>
  </si>
  <si>
    <t>Trichinella spiralis</t>
  </si>
  <si>
    <t xml:space="preserve"> Enoplea</t>
  </si>
  <si>
    <t xml:space="preserve"> Dorylaimia</t>
  </si>
  <si>
    <t xml:space="preserve"> Trichinellida</t>
  </si>
  <si>
    <t xml:space="preserve"> Trichinellidae</t>
  </si>
  <si>
    <t>Trichinella nativa</t>
  </si>
  <si>
    <t>Trichinella nelsoni</t>
  </si>
  <si>
    <t>Trichinella pseudospiralis</t>
  </si>
  <si>
    <t>Trichinella britovi</t>
  </si>
  <si>
    <t>Trichinella sp. T6</t>
  </si>
  <si>
    <t>Trichinella sp. T8</t>
  </si>
  <si>
    <t>Trichinella murrelli</t>
  </si>
  <si>
    <t>Trichinella sp. T9</t>
  </si>
  <si>
    <t>Trichinella papuae</t>
  </si>
  <si>
    <t>Trichinella zimbabwensis</t>
  </si>
  <si>
    <t>Trichinella patagoniensis</t>
  </si>
  <si>
    <t>Trichuris trichiura</t>
  </si>
  <si>
    <t xml:space="preserve"> Trichuridae</t>
  </si>
  <si>
    <t>Trichuris muris</t>
  </si>
  <si>
    <t>Ramazzottius varieornatus</t>
  </si>
  <si>
    <t xml:space="preserve"> Tardigrada</t>
  </si>
  <si>
    <t xml:space="preserve"> Eutardigrada</t>
  </si>
  <si>
    <t xml:space="preserve"> Parachela</t>
  </si>
  <si>
    <t xml:space="preserve"> Hypsibioidea</t>
  </si>
  <si>
    <t xml:space="preserve"> Ramazzottiidae</t>
  </si>
  <si>
    <t>Strongylocentrotus purpuratus</t>
  </si>
  <si>
    <t xml:space="preserve"> Echinodermata</t>
  </si>
  <si>
    <t xml:space="preserve"> Eleutherozoa</t>
  </si>
  <si>
    <t xml:space="preserve"> Echinozoa</t>
  </si>
  <si>
    <t xml:space="preserve"> Echinoidea</t>
  </si>
  <si>
    <t xml:space="preserve"> Euechinoidea</t>
  </si>
  <si>
    <t xml:space="preserve"> Echinacea</t>
  </si>
  <si>
    <t xml:space="preserve"> Echinoida</t>
  </si>
  <si>
    <t xml:space="preserve"> Strongylocentrotidae</t>
  </si>
  <si>
    <t>Stichopus japonicus</t>
  </si>
  <si>
    <t xml:space="preserve"> Holothuroidea</t>
  </si>
  <si>
    <t xml:space="preserve"> Aspidochirotacea</t>
  </si>
  <si>
    <t xml:space="preserve"> Aspidochirotida</t>
  </si>
  <si>
    <t xml:space="preserve"> Stichopodidae</t>
  </si>
  <si>
    <t>Helobdella robusta</t>
  </si>
  <si>
    <t xml:space="preserve"> Lophotrochozoa</t>
  </si>
  <si>
    <t xml:space="preserve"> Annelida</t>
  </si>
  <si>
    <t xml:space="preserve"> Clitellata</t>
  </si>
  <si>
    <t xml:space="preserve"> Hirudinea</t>
  </si>
  <si>
    <t xml:space="preserve"> Hirudinida</t>
  </si>
  <si>
    <t xml:space="preserve"> Glossiphoniiformes</t>
  </si>
  <si>
    <t xml:space="preserve"> Glossiphoniidae</t>
  </si>
  <si>
    <t>Capitella teleta</t>
  </si>
  <si>
    <t xml:space="preserve"> Polychaeta</t>
  </si>
  <si>
    <t xml:space="preserve"> Scolecida</t>
  </si>
  <si>
    <t xml:space="preserve"> Capitellida</t>
  </si>
  <si>
    <t xml:space="preserve"> Capitellidae</t>
  </si>
  <si>
    <t>Lingula unguis</t>
  </si>
  <si>
    <t xml:space="preserve"> Brachiopoda</t>
  </si>
  <si>
    <t xml:space="preserve"> Linguliformea</t>
  </si>
  <si>
    <t xml:space="preserve"> Lingulata</t>
  </si>
  <si>
    <t xml:space="preserve"> Lingulida</t>
  </si>
  <si>
    <t xml:space="preserve"> Linguloidea</t>
  </si>
  <si>
    <t xml:space="preserve"> Lingulidae</t>
  </si>
  <si>
    <t>Crassostrea gigas</t>
  </si>
  <si>
    <t xml:space="preserve"> Mollusca</t>
  </si>
  <si>
    <t xml:space="preserve"> Bivalvia</t>
  </si>
  <si>
    <t xml:space="preserve"> Pteriomorphia</t>
  </si>
  <si>
    <t xml:space="preserve"> Ostreoida</t>
  </si>
  <si>
    <t xml:space="preserve"> Ostreoidea</t>
  </si>
  <si>
    <t xml:space="preserve"> Ostreidae</t>
  </si>
  <si>
    <t>Mizuhopecten yessoensis</t>
  </si>
  <si>
    <t xml:space="preserve"> Pectinoida</t>
  </si>
  <si>
    <t xml:space="preserve"> Pectinoidea</t>
  </si>
  <si>
    <t xml:space="preserve"> Pectinidae</t>
  </si>
  <si>
    <t>Octopus bimaculoides</t>
  </si>
  <si>
    <t xml:space="preserve"> Cephalopoda</t>
  </si>
  <si>
    <t xml:space="preserve"> Coleoidea</t>
  </si>
  <si>
    <t xml:space="preserve"> Neocoleoidea</t>
  </si>
  <si>
    <t xml:space="preserve"> Octopodiformes</t>
  </si>
  <si>
    <t xml:space="preserve"> Octopoda</t>
  </si>
  <si>
    <t xml:space="preserve"> Incirrata</t>
  </si>
  <si>
    <t xml:space="preserve"> Octopodidae</t>
  </si>
  <si>
    <t>Pomacea canaliculata</t>
  </si>
  <si>
    <t xml:space="preserve"> Gastropoda</t>
  </si>
  <si>
    <t xml:space="preserve"> Caenogastropoda</t>
  </si>
  <si>
    <t xml:space="preserve"> Architaenioglossa</t>
  </si>
  <si>
    <t xml:space="preserve"> Ampullarioidea</t>
  </si>
  <si>
    <t xml:space="preserve"> Ampullariidae</t>
  </si>
  <si>
    <t>Biomphalaria glabrata</t>
  </si>
  <si>
    <t xml:space="preserve"> Heterobranchia</t>
  </si>
  <si>
    <t xml:space="preserve"> Euthyneura</t>
  </si>
  <si>
    <t xml:space="preserve"> Panpulmonata</t>
  </si>
  <si>
    <t xml:space="preserve"> Hygrophila</t>
  </si>
  <si>
    <t xml:space="preserve"> Lymnaeoidea</t>
  </si>
  <si>
    <t xml:space="preserve"> Planorbidae</t>
  </si>
  <si>
    <t>Elysia chlorotica</t>
  </si>
  <si>
    <t xml:space="preserve"> Sacoglossa</t>
  </si>
  <si>
    <t xml:space="preserve"> Placobranchoidea</t>
  </si>
  <si>
    <t xml:space="preserve"> Placobranchidae</t>
  </si>
  <si>
    <t>Lottia gigantea</t>
  </si>
  <si>
    <t xml:space="preserve"> Patellogastropoda</t>
  </si>
  <si>
    <t xml:space="preserve"> Lottioidea</t>
  </si>
  <si>
    <t xml:space="preserve"> Lottiidae</t>
  </si>
  <si>
    <t>Brachionus plicatilis</t>
  </si>
  <si>
    <t xml:space="preserve"> Rotifera</t>
  </si>
  <si>
    <t xml:space="preserve"> Monogononta</t>
  </si>
  <si>
    <t xml:space="preserve"> Pseudotrocha</t>
  </si>
  <si>
    <t xml:space="preserve"> Ploima</t>
  </si>
  <si>
    <t xml:space="preserve"> Brachionidae</t>
  </si>
  <si>
    <t>Trichoplax adhaerens</t>
  </si>
  <si>
    <t xml:space="preserve"> Placozoa</t>
  </si>
  <si>
    <t xml:space="preserve"> Trichoplacidae</t>
  </si>
  <si>
    <t>Trichoplax sp. H2</t>
  </si>
  <si>
    <t>Fonticula alba</t>
  </si>
  <si>
    <t xml:space="preserve"> Nucleariidae and Fonticula group</t>
  </si>
  <si>
    <t xml:space="preserve"> Fonticulaceae</t>
  </si>
  <si>
    <t>Plasmodium berghei (strain Anka)</t>
  </si>
  <si>
    <t>DIAPHORETICKES</t>
  </si>
  <si>
    <t xml:space="preserve"> Alveolata</t>
  </si>
  <si>
    <t xml:space="preserve"> Apicomplexa</t>
  </si>
  <si>
    <t xml:space="preserve"> Aconoidasida</t>
  </si>
  <si>
    <t xml:space="preserve"> Haemosporida</t>
  </si>
  <si>
    <t xml:space="preserve"> Plasmodiidae</t>
  </si>
  <si>
    <t xml:space="preserve"> Plasmodium</t>
  </si>
  <si>
    <t>Plasmodium knowlesi (strain H)</t>
  </si>
  <si>
    <t>Plasmodium falciparum (isolate 3D7)</t>
  </si>
  <si>
    <t>Plasmodium yoelii yoelii</t>
  </si>
  <si>
    <t>Plasmodium vivax (strain Salvador I)</t>
  </si>
  <si>
    <t>Plasmodium falciparum (isolate HB3)</t>
  </si>
  <si>
    <t>Babesia bovis</t>
  </si>
  <si>
    <t xml:space="preserve"> Piroplasmida</t>
  </si>
  <si>
    <t xml:space="preserve"> Babesiidae</t>
  </si>
  <si>
    <t>Babesia bigemina</t>
  </si>
  <si>
    <t>Theileria annulata</t>
  </si>
  <si>
    <t xml:space="preserve"> Theileriidae</t>
  </si>
  <si>
    <t>Theileria parva</t>
  </si>
  <si>
    <t>Theileria orientalis</t>
  </si>
  <si>
    <t>Theileria orientalis strain Shintoku</t>
  </si>
  <si>
    <t>Theileria equi strain WA</t>
  </si>
  <si>
    <t>Cryptosporidium parvum (strain Iowa II)</t>
  </si>
  <si>
    <t xml:space="preserve"> Conoidasida</t>
  </si>
  <si>
    <t xml:space="preserve"> Coccidia</t>
  </si>
  <si>
    <t xml:space="preserve"> Eucoccidiorida</t>
  </si>
  <si>
    <t xml:space="preserve"> Eimeriorina</t>
  </si>
  <si>
    <t xml:space="preserve"> Cryptosporidiidae</t>
  </si>
  <si>
    <t>Cryptosporidium muris (strain RN66)</t>
  </si>
  <si>
    <t>Besnoitia besnoiti</t>
  </si>
  <si>
    <t xml:space="preserve"> Sarcocystidae</t>
  </si>
  <si>
    <t>Hammondia hammondi</t>
  </si>
  <si>
    <t>Toxoplasma gondii (strain ATCC 50861 / VEG)</t>
  </si>
  <si>
    <t>Toxoplasma gondii (strain ATCC 50853 / GT1)</t>
  </si>
  <si>
    <t>Toxoplasma gondii (strain ATCC 50611 / Me49)</t>
  </si>
  <si>
    <t>Vitrella brassicaformis (strain CCMP3155)</t>
  </si>
  <si>
    <t xml:space="preserve"> Chromerida</t>
  </si>
  <si>
    <t>Ichthyophthirius multifiliis (strain G5)</t>
  </si>
  <si>
    <t xml:space="preserve"> Ciliophora</t>
  </si>
  <si>
    <t xml:space="preserve"> Intramacronucleata</t>
  </si>
  <si>
    <t xml:space="preserve"> Oligohymenophorea</t>
  </si>
  <si>
    <t xml:space="preserve"> Hymenostomatida</t>
  </si>
  <si>
    <t xml:space="preserve"> Ophryoglenina</t>
  </si>
  <si>
    <t>Tetrahymena thermophila (strain SB210)</t>
  </si>
  <si>
    <t xml:space="preserve"> Tetrahymenina</t>
  </si>
  <si>
    <t xml:space="preserve"> Tetrahymenidae</t>
  </si>
  <si>
    <t>Paramecium tetraurelia</t>
  </si>
  <si>
    <t xml:space="preserve"> Peniculida</t>
  </si>
  <si>
    <t xml:space="preserve"> Parameciidae</t>
  </si>
  <si>
    <t>Guillardia theta (strain CCMP2712)</t>
  </si>
  <si>
    <t xml:space="preserve"> Cryptophyta</t>
  </si>
  <si>
    <t xml:space="preserve"> Pyrenomonadales</t>
  </si>
  <si>
    <t xml:space="preserve"> Geminigeraceae</t>
  </si>
  <si>
    <t>Plasmodiophora brassicae</t>
  </si>
  <si>
    <t xml:space="preserve"> Rhizaria</t>
  </si>
  <si>
    <t xml:space="preserve"> Cercozoa</t>
  </si>
  <si>
    <t xml:space="preserve"> Imbricatea</t>
  </si>
  <si>
    <t xml:space="preserve"> Plasmodiophorida</t>
  </si>
  <si>
    <t xml:space="preserve"> Plasmodiophoridae</t>
  </si>
  <si>
    <t>Galdieria sulphuraria</t>
  </si>
  <si>
    <t xml:space="preserve"> Rhodophyta</t>
  </si>
  <si>
    <t xml:space="preserve"> Bangiophyceae</t>
  </si>
  <si>
    <t xml:space="preserve"> Cyanidiales</t>
  </si>
  <si>
    <t xml:space="preserve"> Cyanidiaceae</t>
  </si>
  <si>
    <t>Cyanidioschyzon merolae (strain 10D)</t>
  </si>
  <si>
    <t>Chondrus crispus</t>
  </si>
  <si>
    <t xml:space="preserve"> Florideophyceae</t>
  </si>
  <si>
    <t xml:space="preserve"> Rhodymeniophycidae</t>
  </si>
  <si>
    <t xml:space="preserve"> Gigartinales</t>
  </si>
  <si>
    <t xml:space="preserve"> Gigartinaceae</t>
  </si>
  <si>
    <t>Gracilariopsis chorda</t>
  </si>
  <si>
    <t xml:space="preserve"> Gracilariales</t>
  </si>
  <si>
    <t xml:space="preserve"> Gracilariaceae</t>
  </si>
  <si>
    <t>Phaeodactylum tricornutum (strain CCAP 1055/1)</t>
  </si>
  <si>
    <t xml:space="preserve"> Stramenopiles</t>
  </si>
  <si>
    <t xml:space="preserve"> Bacillariophyta</t>
  </si>
  <si>
    <t xml:space="preserve"> Bacillariophyceae</t>
  </si>
  <si>
    <t xml:space="preserve"> Bacillariophycidae</t>
  </si>
  <si>
    <t xml:space="preserve"> Naviculales</t>
  </si>
  <si>
    <t xml:space="preserve"> Phaeodactylaceae</t>
  </si>
  <si>
    <t>Thalassiosira pseudonana</t>
  </si>
  <si>
    <t xml:space="preserve"> Coscinodiscophyceae</t>
  </si>
  <si>
    <t xml:space="preserve"> Thalassiosirophycidae</t>
  </si>
  <si>
    <t xml:space="preserve"> Thalassiosirales</t>
  </si>
  <si>
    <t xml:space="preserve"> Thalassiosiraceae</t>
  </si>
  <si>
    <t>Blastocystis sp. subtype 1 (strain ATCC 50177 / NandII)</t>
  </si>
  <si>
    <t xml:space="preserve"> Blastocystidae</t>
  </si>
  <si>
    <t>Albugo candida</t>
  </si>
  <si>
    <t xml:space="preserve"> Oomycetes</t>
  </si>
  <si>
    <t xml:space="preserve"> Albuginales</t>
  </si>
  <si>
    <t xml:space="preserve"> Albuginaceae</t>
  </si>
  <si>
    <t>Plasmopara halstedii</t>
  </si>
  <si>
    <t xml:space="preserve"> Peronosporales</t>
  </si>
  <si>
    <t xml:space="preserve"> Peronosporaceae</t>
  </si>
  <si>
    <t>Phytophthora nicotianae</t>
  </si>
  <si>
    <t>Phytophthora infestans (strain T30-4)</t>
  </si>
  <si>
    <t>Hyaloperonospora arabidopsidis (strain Emoy2)</t>
  </si>
  <si>
    <t>Bremia lactucae</t>
  </si>
  <si>
    <t>Phytophthora megakarya</t>
  </si>
  <si>
    <t>Phytophthora cactorum</t>
  </si>
  <si>
    <t>Phytophthora ramorum</t>
  </si>
  <si>
    <t>Phytophthora kernoviae</t>
  </si>
  <si>
    <t>Peronospora effusa</t>
  </si>
  <si>
    <t>Phytophthora sojae (strain P6497)</t>
  </si>
  <si>
    <t>Phytophthora parasitica (strain INRA-310)</t>
  </si>
  <si>
    <t>Phytophthora parasitica CJ01A1</t>
  </si>
  <si>
    <t>Phytophthora parasitica P10297</t>
  </si>
  <si>
    <t>Phytophthora parasitica P1569</t>
  </si>
  <si>
    <t>Phytophthora parasitica P1976</t>
  </si>
  <si>
    <t>Pythium insidiosum</t>
  </si>
  <si>
    <t xml:space="preserve"> Pythiales</t>
  </si>
  <si>
    <t xml:space="preserve"> Pythiaceae</t>
  </si>
  <si>
    <t>Thraustotheca clavata</t>
  </si>
  <si>
    <t xml:space="preserve"> Saprolegniales</t>
  </si>
  <si>
    <t xml:space="preserve"> Saprolegniaceae</t>
  </si>
  <si>
    <t>Aphanomyces astaci</t>
  </si>
  <si>
    <t>Aphanomyces invadans</t>
  </si>
  <si>
    <t>Saprolegnia parasitica (strain CBS 223.65)</t>
  </si>
  <si>
    <t>Saprolegnia diclina (strain VS20)</t>
  </si>
  <si>
    <t>Achlya hypogyna</t>
  </si>
  <si>
    <t>Ectocarpus siliculosus</t>
  </si>
  <si>
    <t xml:space="preserve"> PX clade</t>
  </si>
  <si>
    <t xml:space="preserve"> Phaeophyceae</t>
  </si>
  <si>
    <t xml:space="preserve"> Ectocarpales</t>
  </si>
  <si>
    <t xml:space="preserve"> Ectocarpaceae</t>
  </si>
  <si>
    <t>Chlamydomonas reinhardtii</t>
  </si>
  <si>
    <t xml:space="preserve"> Viridiplantae</t>
  </si>
  <si>
    <t xml:space="preserve"> Chlorophyta</t>
  </si>
  <si>
    <t xml:space="preserve"> Chlorophyceae</t>
  </si>
  <si>
    <t xml:space="preserve"> Chlamydomonadales</t>
  </si>
  <si>
    <t xml:space="preserve"> Chlamydomonadaceae</t>
  </si>
  <si>
    <t>Chlamydomonas eustigma</t>
  </si>
  <si>
    <t>Volvox carteri f. nagariensis</t>
  </si>
  <si>
    <t xml:space="preserve"> Volvocaceae</t>
  </si>
  <si>
    <t>Gonium pectorale</t>
  </si>
  <si>
    <t>Tetradesmus obliquus</t>
  </si>
  <si>
    <t xml:space="preserve"> Sphaeropleales</t>
  </si>
  <si>
    <t xml:space="preserve"> Scenedesmaceae</t>
  </si>
  <si>
    <t>Monoraphidium neglectum</t>
  </si>
  <si>
    <t xml:space="preserve"> Selenastraceae</t>
  </si>
  <si>
    <t>Raphidocelis subcapitata</t>
  </si>
  <si>
    <t>Ostreococcus lucimarinus (strain CCE9901)</t>
  </si>
  <si>
    <t xml:space="preserve"> Mamiellophyceae</t>
  </si>
  <si>
    <t xml:space="preserve"> Mamiellales</t>
  </si>
  <si>
    <t xml:space="preserve"> Bathycoccaceae</t>
  </si>
  <si>
    <t xml:space="preserve"> Ostreococcus</t>
  </si>
  <si>
    <t>Bathycoccus prasinos</t>
  </si>
  <si>
    <t>Ostreococcus tauri</t>
  </si>
  <si>
    <t>Micromonas commoda (strain RCC299 / NOUM17 / CCMP2709)</t>
  </si>
  <si>
    <t xml:space="preserve"> Mamiellaceae</t>
  </si>
  <si>
    <t>Micromonas pusilla (strain CCMP1545)</t>
  </si>
  <si>
    <t>Micractinium conductrix</t>
  </si>
  <si>
    <t xml:space="preserve"> Trebouxiophyceae</t>
  </si>
  <si>
    <t xml:space="preserve"> Chlorellales</t>
  </si>
  <si>
    <t xml:space="preserve"> Chlorellaceae</t>
  </si>
  <si>
    <t xml:space="preserve"> Chlorella clade</t>
  </si>
  <si>
    <t>Chlorella sorokiniana</t>
  </si>
  <si>
    <t>Chlorella variabilis</t>
  </si>
  <si>
    <t>Helicosporidium sp. ATCC 50920</t>
  </si>
  <si>
    <t>Auxenochlorella protothecoides</t>
  </si>
  <si>
    <t>Coccomyxa subellipsoidea (strain C-169)</t>
  </si>
  <si>
    <t xml:space="preserve"> Elliptochloris clade</t>
  </si>
  <si>
    <t>Chara braunii</t>
  </si>
  <si>
    <t xml:space="preserve"> Streptophyta</t>
  </si>
  <si>
    <t xml:space="preserve"> Charophyceae</t>
  </si>
  <si>
    <t xml:space="preserve"> Charales</t>
  </si>
  <si>
    <t xml:space="preserve"> Characeae</t>
  </si>
  <si>
    <t>Physcomitrella patens subsp. patens</t>
  </si>
  <si>
    <t xml:space="preserve"> Embryophyta</t>
  </si>
  <si>
    <t xml:space="preserve"> Bryophyta</t>
  </si>
  <si>
    <t xml:space="preserve"> Bryophytina</t>
  </si>
  <si>
    <t xml:space="preserve"> Bryopsida</t>
  </si>
  <si>
    <t xml:space="preserve"> Funariidae</t>
  </si>
  <si>
    <t xml:space="preserve"> Funariales</t>
  </si>
  <si>
    <t xml:space="preserve"> Funariaceae</t>
  </si>
  <si>
    <t>Selaginella moellendorffii</t>
  </si>
  <si>
    <t xml:space="preserve"> Tracheophyta</t>
  </si>
  <si>
    <t xml:space="preserve"> Lycopodiopsida</t>
  </si>
  <si>
    <t xml:space="preserve"> Selaginellales</t>
  </si>
  <si>
    <t xml:space="preserve"> Selaginellaceae</t>
  </si>
  <si>
    <t>Amborella trichopoda</t>
  </si>
  <si>
    <t xml:space="preserve"> Spermatophyta</t>
  </si>
  <si>
    <t xml:space="preserve"> Magnoliophyta</t>
  </si>
  <si>
    <t xml:space="preserve"> Amborellales</t>
  </si>
  <si>
    <t xml:space="preserve"> Amborellaceae</t>
  </si>
  <si>
    <t>Daucus carota subsp. sativus</t>
  </si>
  <si>
    <t xml:space="preserve"> eudicotyledons</t>
  </si>
  <si>
    <t xml:space="preserve"> Gunneridae</t>
  </si>
  <si>
    <t xml:space="preserve"> Pentapetalae</t>
  </si>
  <si>
    <t xml:space="preserve"> asterids</t>
  </si>
  <si>
    <t xml:space="preserve"> campanulids</t>
  </si>
  <si>
    <t xml:space="preserve"> Apiales</t>
  </si>
  <si>
    <t xml:space="preserve"> Apiaceae</t>
  </si>
  <si>
    <t xml:space="preserve"> Apioideae</t>
  </si>
  <si>
    <t xml:space="preserve"> Scandiceae</t>
  </si>
  <si>
    <t xml:space="preserve"> Daucinae</t>
  </si>
  <si>
    <t xml:space="preserve"> Daucus</t>
  </si>
  <si>
    <t>Artemisia annua</t>
  </si>
  <si>
    <t xml:space="preserve"> Asterales</t>
  </si>
  <si>
    <t xml:space="preserve"> Asteraceae</t>
  </si>
  <si>
    <t xml:space="preserve"> Asteroideae</t>
  </si>
  <si>
    <t xml:space="preserve"> Anthemideae</t>
  </si>
  <si>
    <t xml:space="preserve"> Artemisiinae</t>
  </si>
  <si>
    <t>Helianthus annuus</t>
  </si>
  <si>
    <t xml:space="preserve"> Heliantheae alliance</t>
  </si>
  <si>
    <t xml:space="preserve"> Heliantheae</t>
  </si>
  <si>
    <t>Cynara cardunculus var. scolymus</t>
  </si>
  <si>
    <t xml:space="preserve"> Carduoideae</t>
  </si>
  <si>
    <t xml:space="preserve"> Cardueae</t>
  </si>
  <si>
    <t xml:space="preserve"> Carduinae</t>
  </si>
  <si>
    <t>Lactuca sativa</t>
  </si>
  <si>
    <t xml:space="preserve"> Cichorioideae</t>
  </si>
  <si>
    <t xml:space="preserve"> Cichorieae</t>
  </si>
  <si>
    <t xml:space="preserve"> Lactucinae</t>
  </si>
  <si>
    <t>Actinidia chinensis var. chinensis</t>
  </si>
  <si>
    <t xml:space="preserve"> Ericales</t>
  </si>
  <si>
    <t xml:space="preserve"> Actinidiaceae</t>
  </si>
  <si>
    <t>Coffea canephora</t>
  </si>
  <si>
    <t xml:space="preserve"> lamiids</t>
  </si>
  <si>
    <t xml:space="preserve"> Gentianales</t>
  </si>
  <si>
    <t xml:space="preserve"> Rubiaceae</t>
  </si>
  <si>
    <t xml:space="preserve"> Ixoroideae</t>
  </si>
  <si>
    <t xml:space="preserve"> Gardenieae complex</t>
  </si>
  <si>
    <t xml:space="preserve"> Bertiereae - Coffeeae clade</t>
  </si>
  <si>
    <t xml:space="preserve"> Coffeeae</t>
  </si>
  <si>
    <t>Handroanthus impetiginosus</t>
  </si>
  <si>
    <t xml:space="preserve"> Lamiales</t>
  </si>
  <si>
    <t xml:space="preserve"> Bignoniaceae</t>
  </si>
  <si>
    <t xml:space="preserve"> Crescentiina</t>
  </si>
  <si>
    <t xml:space="preserve"> Tabebuia alliance</t>
  </si>
  <si>
    <t>Erythranthe guttata</t>
  </si>
  <si>
    <t xml:space="preserve"> Phrymaceae</t>
  </si>
  <si>
    <t>Nicotiana sylvestris</t>
  </si>
  <si>
    <t xml:space="preserve"> Solanales</t>
  </si>
  <si>
    <t xml:space="preserve"> Solanaceae</t>
  </si>
  <si>
    <t xml:space="preserve"> Nicotianoideae</t>
  </si>
  <si>
    <t xml:space="preserve"> Nicotianeae</t>
  </si>
  <si>
    <t>Nicotiana tabacum</t>
  </si>
  <si>
    <t>Nicotiana attenuata</t>
  </si>
  <si>
    <t>Capsicum annuum</t>
  </si>
  <si>
    <t xml:space="preserve"> Solanoideae</t>
  </si>
  <si>
    <t xml:space="preserve"> Capsiceae</t>
  </si>
  <si>
    <t>Capsicum baccatum</t>
  </si>
  <si>
    <t>Capsicum chinense</t>
  </si>
  <si>
    <t>Solanum lycopersicum</t>
  </si>
  <si>
    <t xml:space="preserve"> Solaneae</t>
  </si>
  <si>
    <t xml:space="preserve"> Solanum</t>
  </si>
  <si>
    <t>Solanum tuberosum</t>
  </si>
  <si>
    <t>Spinacia oleracea</t>
  </si>
  <si>
    <t xml:space="preserve"> Caryophyllales</t>
  </si>
  <si>
    <t xml:space="preserve"> Chenopodiaceae</t>
  </si>
  <si>
    <t xml:space="preserve"> Chenopodioideae</t>
  </si>
  <si>
    <t xml:space="preserve"> Anserineae</t>
  </si>
  <si>
    <t>Cucumis melo</t>
  </si>
  <si>
    <t xml:space="preserve"> rosids</t>
  </si>
  <si>
    <t xml:space="preserve"> fabids</t>
  </si>
  <si>
    <t xml:space="preserve"> Cucurbitales</t>
  </si>
  <si>
    <t xml:space="preserve"> Cucurbitaceae</t>
  </si>
  <si>
    <t xml:space="preserve"> Benincaseae</t>
  </si>
  <si>
    <t>Cucumis sativus</t>
  </si>
  <si>
    <t>Arachis hypogaea</t>
  </si>
  <si>
    <t xml:space="preserve"> Fabales</t>
  </si>
  <si>
    <t xml:space="preserve"> Fabaceae</t>
  </si>
  <si>
    <t xml:space="preserve"> Papilionoideae</t>
  </si>
  <si>
    <t xml:space="preserve"> 50 kb inversion clade</t>
  </si>
  <si>
    <t xml:space="preserve"> dalbergioids sensu lato</t>
  </si>
  <si>
    <t xml:space="preserve"> Dalbergieae</t>
  </si>
  <si>
    <t xml:space="preserve"> Pterocarpus clade</t>
  </si>
  <si>
    <t>Lupinus angustifolius</t>
  </si>
  <si>
    <t xml:space="preserve"> genistoids sensu lato</t>
  </si>
  <si>
    <t xml:space="preserve"> core genistoids</t>
  </si>
  <si>
    <t xml:space="preserve"> Genisteae</t>
  </si>
  <si>
    <t>Cicer arietinum</t>
  </si>
  <si>
    <t xml:space="preserve"> NPAAA clade</t>
  </si>
  <si>
    <t xml:space="preserve"> Hologalegina</t>
  </si>
  <si>
    <t xml:space="preserve"> IRL clade</t>
  </si>
  <si>
    <t xml:space="preserve"> Cicereae</t>
  </si>
  <si>
    <t>Medicago truncatula</t>
  </si>
  <si>
    <t xml:space="preserve"> Trifolieae</t>
  </si>
  <si>
    <t>Trifolium pratense</t>
  </si>
  <si>
    <t>Glycine max</t>
  </si>
  <si>
    <t xml:space="preserve"> indigoferoid/millettioid clade</t>
  </si>
  <si>
    <t xml:space="preserve"> Phaseoleae</t>
  </si>
  <si>
    <t xml:space="preserve"> Glycine</t>
  </si>
  <si>
    <t>Glycine soja</t>
  </si>
  <si>
    <t>Cajanus cajan</t>
  </si>
  <si>
    <t>Phaseolus vulgaris</t>
  </si>
  <si>
    <t>Phaseolus angularis</t>
  </si>
  <si>
    <t>Vigna radiata var. radiata</t>
  </si>
  <si>
    <t>Mucuna pruriens</t>
  </si>
  <si>
    <t>Vigna angularis var. angularis</t>
  </si>
  <si>
    <t>Juglans regia</t>
  </si>
  <si>
    <t xml:space="preserve"> Fagales</t>
  </si>
  <si>
    <t xml:space="preserve"> Juglandaceae</t>
  </si>
  <si>
    <t>Ricinus communis</t>
  </si>
  <si>
    <t xml:space="preserve"> Malpighiales</t>
  </si>
  <si>
    <t xml:space="preserve"> Euphorbiaceae</t>
  </si>
  <si>
    <t xml:space="preserve"> Acalyphoideae</t>
  </si>
  <si>
    <t xml:space="preserve"> Acalypheae</t>
  </si>
  <si>
    <t>Jatropha curcas</t>
  </si>
  <si>
    <t xml:space="preserve"> Crotonoideae</t>
  </si>
  <si>
    <t xml:space="preserve"> Jatropheae</t>
  </si>
  <si>
    <t>Manihot esculenta</t>
  </si>
  <si>
    <t xml:space="preserve"> Manihoteae</t>
  </si>
  <si>
    <t>Populus trichocarpa</t>
  </si>
  <si>
    <t xml:space="preserve"> Salicaceae</t>
  </si>
  <si>
    <t xml:space="preserve"> Saliceae</t>
  </si>
  <si>
    <t>Cephalotus follicularis</t>
  </si>
  <si>
    <t xml:space="preserve"> Oxalidales</t>
  </si>
  <si>
    <t xml:space="preserve"> Cephalotaceae</t>
  </si>
  <si>
    <t>Parasponia andersonii</t>
  </si>
  <si>
    <t xml:space="preserve"> Rosales</t>
  </si>
  <si>
    <t xml:space="preserve"> Cannabaceae</t>
  </si>
  <si>
    <t>Trema orientale</t>
  </si>
  <si>
    <t>Morus notabilis</t>
  </si>
  <si>
    <t xml:space="preserve"> Moraceae</t>
  </si>
  <si>
    <t>Prunus persica</t>
  </si>
  <si>
    <t xml:space="preserve"> Rosaceae</t>
  </si>
  <si>
    <t xml:space="preserve"> Amygdaloideae</t>
  </si>
  <si>
    <t xml:space="preserve"> Amygdaleae</t>
  </si>
  <si>
    <t>Prunus yedoensis var. nudiflora</t>
  </si>
  <si>
    <t>Malus domestica</t>
  </si>
  <si>
    <t xml:space="preserve"> Maleae</t>
  </si>
  <si>
    <t>Rosa chinensis</t>
  </si>
  <si>
    <t xml:space="preserve"> Rosoideae</t>
  </si>
  <si>
    <t xml:space="preserve"> Rosoideae incertae sedis</t>
  </si>
  <si>
    <t>Brassica napus</t>
  </si>
  <si>
    <t xml:space="preserve"> malvids</t>
  </si>
  <si>
    <t xml:space="preserve"> Brassicales</t>
  </si>
  <si>
    <t xml:space="preserve"> Brassicaceae</t>
  </si>
  <si>
    <t xml:space="preserve"> Brassiceae</t>
  </si>
  <si>
    <t>Brassica rapa subsp. pekinensis</t>
  </si>
  <si>
    <t>Brassica oleracea var. oleracea</t>
  </si>
  <si>
    <t>Arabidopsis thaliana</t>
  </si>
  <si>
    <t xml:space="preserve"> Camelineae</t>
  </si>
  <si>
    <t>Arabidopsis lyrata subsp. lyrata</t>
  </si>
  <si>
    <t>Capsella rubella</t>
  </si>
  <si>
    <t>Eutrema salsugineum</t>
  </si>
  <si>
    <t xml:space="preserve"> Eutremeae</t>
  </si>
  <si>
    <t>Theobroma cacao</t>
  </si>
  <si>
    <t xml:space="preserve"> Malvales</t>
  </si>
  <si>
    <t xml:space="preserve"> Malvaceae</t>
  </si>
  <si>
    <t xml:space="preserve"> Byttnerioideae</t>
  </si>
  <si>
    <t>Corchorus olitorius</t>
  </si>
  <si>
    <t xml:space="preserve"> Grewioideae</t>
  </si>
  <si>
    <t xml:space="preserve"> Apeibeae</t>
  </si>
  <si>
    <t>Corchorus capsularis</t>
  </si>
  <si>
    <t>Gossypium barbadense</t>
  </si>
  <si>
    <t xml:space="preserve"> Malvoideae</t>
  </si>
  <si>
    <t>Gossypium hirsutum</t>
  </si>
  <si>
    <t>Gossypium raimondii</t>
  </si>
  <si>
    <t>Punica granatum</t>
  </si>
  <si>
    <t xml:space="preserve"> Myrtales</t>
  </si>
  <si>
    <t xml:space="preserve"> Lythraceae</t>
  </si>
  <si>
    <t>Eucalyptus grandis</t>
  </si>
  <si>
    <t xml:space="preserve"> Myrtaceae</t>
  </si>
  <si>
    <t xml:space="preserve"> Myrtoideae</t>
  </si>
  <si>
    <t xml:space="preserve"> Eucalypteae</t>
  </si>
  <si>
    <t>Citrus sinensis</t>
  </si>
  <si>
    <t xml:space="preserve"> Sapindales</t>
  </si>
  <si>
    <t xml:space="preserve"> Rutaceae</t>
  </si>
  <si>
    <t xml:space="preserve"> Aurantioideae</t>
  </si>
  <si>
    <t>Citrus unshiu</t>
  </si>
  <si>
    <t>Citrus clementina</t>
  </si>
  <si>
    <t>Vitis vinifera</t>
  </si>
  <si>
    <t xml:space="preserve"> Vitales</t>
  </si>
  <si>
    <t xml:space="preserve"> Vitaceae</t>
  </si>
  <si>
    <t xml:space="preserve"> Viteae</t>
  </si>
  <si>
    <t>Phoenix dactylifera</t>
  </si>
  <si>
    <t xml:space="preserve"> Liliopsida</t>
  </si>
  <si>
    <t xml:space="preserve"> Arecaceae</t>
  </si>
  <si>
    <t xml:space="preserve"> Coryphoideae</t>
  </si>
  <si>
    <t xml:space="preserve"> Phoeniceae</t>
  </si>
  <si>
    <t>Apostasia shenzhenica</t>
  </si>
  <si>
    <t xml:space="preserve"> Asparagales</t>
  </si>
  <si>
    <t xml:space="preserve"> Orchidaceae</t>
  </si>
  <si>
    <t xml:space="preserve"> Apostasioideae</t>
  </si>
  <si>
    <t>Dendrobium catenatum</t>
  </si>
  <si>
    <t xml:space="preserve"> Epidendroideae</t>
  </si>
  <si>
    <t xml:space="preserve"> Malaxideae</t>
  </si>
  <si>
    <t xml:space="preserve"> Dendrobiinae</t>
  </si>
  <si>
    <t>Ananas comosus</t>
  </si>
  <si>
    <t xml:space="preserve"> Poales</t>
  </si>
  <si>
    <t xml:space="preserve"> Bromeliaceae</t>
  </si>
  <si>
    <t xml:space="preserve"> Bromelioideae</t>
  </si>
  <si>
    <t>Oryza nivara</t>
  </si>
  <si>
    <t xml:space="preserve"> Poaceae</t>
  </si>
  <si>
    <t xml:space="preserve"> BOP clade</t>
  </si>
  <si>
    <t xml:space="preserve"> Oryzoideae</t>
  </si>
  <si>
    <t xml:space="preserve"> Oryzeae</t>
  </si>
  <si>
    <t xml:space="preserve"> Oryzinae</t>
  </si>
  <si>
    <t xml:space="preserve"> Oryza</t>
  </si>
  <si>
    <t>Oryza sativa subsp. indica</t>
  </si>
  <si>
    <t>Oryza sativa subsp. japonica</t>
  </si>
  <si>
    <t>Oryza rufipogon</t>
  </si>
  <si>
    <t>Oryza brachyantha</t>
  </si>
  <si>
    <t>Oryza punctata</t>
  </si>
  <si>
    <t>Oryza glaberrima</t>
  </si>
  <si>
    <t>Oryza glumipatula</t>
  </si>
  <si>
    <t>Oryza meridionalis</t>
  </si>
  <si>
    <t>Oryza barthii</t>
  </si>
  <si>
    <t>Leersia perrieri</t>
  </si>
  <si>
    <t>Brachypodium distachyon</t>
  </si>
  <si>
    <t xml:space="preserve"> Pooideae</t>
  </si>
  <si>
    <t xml:space="preserve"> Brachypodieae</t>
  </si>
  <si>
    <t>Hordeum vulgare subsp. vulgare</t>
  </si>
  <si>
    <t xml:space="preserve"> Triticodae</t>
  </si>
  <si>
    <t xml:space="preserve"> Triticeae</t>
  </si>
  <si>
    <t xml:space="preserve"> Hordeinae</t>
  </si>
  <si>
    <t>Triticum aestivum</t>
  </si>
  <si>
    <t xml:space="preserve"> Triticinae</t>
  </si>
  <si>
    <t>Triticum urartu</t>
  </si>
  <si>
    <t>Aegilops tauschii subsp. strangulata</t>
  </si>
  <si>
    <t>Sorghum bicolor</t>
  </si>
  <si>
    <t xml:space="preserve"> PACMAD clade</t>
  </si>
  <si>
    <t xml:space="preserve"> Panicoideae</t>
  </si>
  <si>
    <t xml:space="preserve"> Andropogonodae</t>
  </si>
  <si>
    <t xml:space="preserve"> Andropogoneae</t>
  </si>
  <si>
    <t xml:space="preserve"> Sorghinae</t>
  </si>
  <si>
    <t>Zea mays</t>
  </si>
  <si>
    <t xml:space="preserve"> Tripsacinae</t>
  </si>
  <si>
    <t>Setaria italica</t>
  </si>
  <si>
    <t xml:space="preserve"> Panicodae</t>
  </si>
  <si>
    <t xml:space="preserve"> Paniceae</t>
  </si>
  <si>
    <t xml:space="preserve"> Cenchrinae</t>
  </si>
  <si>
    <t>Panicum hallii</t>
  </si>
  <si>
    <t xml:space="preserve"> Panicinae</t>
  </si>
  <si>
    <t xml:space="preserve"> Panicum</t>
  </si>
  <si>
    <t>Panicum hallii var. hallii</t>
  </si>
  <si>
    <t>Panicum miliaceum</t>
  </si>
  <si>
    <t>Musa acuminata subsp. malaccensis</t>
  </si>
  <si>
    <t xml:space="preserve"> Zingiberales</t>
  </si>
  <si>
    <t xml:space="preserve"> Musaceae</t>
  </si>
  <si>
    <t>Zostera marina</t>
  </si>
  <si>
    <t xml:space="preserve"> Zosteraceae</t>
  </si>
  <si>
    <t>Cinnamomum micranthum f. kanehirae</t>
  </si>
  <si>
    <t xml:space="preserve"> Magnoliidae</t>
  </si>
  <si>
    <t xml:space="preserve"> Laurales</t>
  </si>
  <si>
    <t xml:space="preserve"> Lauraceae</t>
  </si>
  <si>
    <t>Nelumbo nucifera</t>
  </si>
  <si>
    <t xml:space="preserve"> Proteales</t>
  </si>
  <si>
    <t xml:space="preserve"> Nelumbonaceae</t>
  </si>
  <si>
    <t>Macleaya cordata</t>
  </si>
  <si>
    <t xml:space="preserve"> Ranunculales</t>
  </si>
  <si>
    <t xml:space="preserve"> Papaveraceae</t>
  </si>
  <si>
    <t xml:space="preserve"> Papaveroideae</t>
  </si>
  <si>
    <t>Aquilegia coerulea</t>
  </si>
  <si>
    <t xml:space="preserve"> Ranunculaceae</t>
  </si>
  <si>
    <t xml:space="preserve"> Thalictroideae</t>
  </si>
  <si>
    <t>Klebsormidium nitens</t>
  </si>
  <si>
    <t xml:space="preserve"> Klebsormidiophyceae</t>
  </si>
  <si>
    <t xml:space="preserve"> Klebsormidiales</t>
  </si>
  <si>
    <t xml:space="preserve"> Klebsormidiaceae</t>
  </si>
  <si>
    <t>Leishmania braziliensis</t>
  </si>
  <si>
    <t>DISCOBA</t>
  </si>
  <si>
    <t xml:space="preserve"> Euglenozoa</t>
  </si>
  <si>
    <t xml:space="preserve"> Kinetoplastida</t>
  </si>
  <si>
    <t xml:space="preserve"> Trypanosomatidae</t>
  </si>
  <si>
    <t xml:space="preserve"> Leishmaniinae</t>
  </si>
  <si>
    <t xml:space="preserve"> Leishmania</t>
  </si>
  <si>
    <t>Leishmania mexicana (strain MHOM/GT/2001/U1103)</t>
  </si>
  <si>
    <t>Leishmania major</t>
  </si>
  <si>
    <t>Leishmania infantum</t>
  </si>
  <si>
    <t>Leishmania donovani (strain BPK282A1)</t>
  </si>
  <si>
    <t>Crithidia_fasciculata_strain_Cf-Cl</t>
  </si>
  <si>
    <t>Leishmania_amazonensis_MHOM/BR/71973/M2269</t>
  </si>
  <si>
    <t>Leishmania_enriettii_strain_LEM3045</t>
  </si>
  <si>
    <t>Leptomonas_seymouri_ATCC_30220</t>
  </si>
  <si>
    <t>Leishmania_tarentolae_Parrot-TarII</t>
  </si>
  <si>
    <t xml:space="preserve">Endotrypanum_monterogeii_strain_LV88 </t>
  </si>
  <si>
    <t>Leishmania_arabica_strain_LEM1108</t>
  </si>
  <si>
    <t>Leishmania gerbilli</t>
  </si>
  <si>
    <t>Leishmania turanica</t>
  </si>
  <si>
    <t>Leptomonas_pyrrhocoris_H10</t>
  </si>
  <si>
    <t>Leishmania aethiopica L147</t>
  </si>
  <si>
    <t>Leishmania tropica L590</t>
  </si>
  <si>
    <t>Leishmania sp. MAR LEM2494</t>
  </si>
  <si>
    <t>Blechomonas_ayalai_B08-376</t>
  </si>
  <si>
    <t xml:space="preserve">Leishmania_panamensis_strain_MHOM/PA/94/PSC-1 </t>
  </si>
  <si>
    <t>Trypanosoma theileri</t>
  </si>
  <si>
    <t>Trypanosoma_grayi_ANR4</t>
  </si>
  <si>
    <t>Trypanosoma_cruzi_marinkellei_strain_B7</t>
  </si>
  <si>
    <t>Trypanosoma_rangeli_SC58</t>
  </si>
  <si>
    <t>Trypanosoma cruzi (Dm28c_2017)</t>
  </si>
  <si>
    <t>Paratrypanosoma_confusum_CUL13</t>
  </si>
  <si>
    <t>Trypanosoma_evansi_strain_STIB_805</t>
  </si>
  <si>
    <t>Trypanosoma brucei brucei (strain 927/4 GUTat10.1)</t>
  </si>
  <si>
    <t>Trypanosoma brucei gambiense (strain MHOM/CI/86/DAL972)</t>
  </si>
  <si>
    <t>Trypanosoma_vivax_Y486</t>
  </si>
  <si>
    <t>Trypanosoma_congolense_IL3000</t>
  </si>
  <si>
    <t>Euglena Gracilis</t>
  </si>
  <si>
    <t>Euglenoida</t>
  </si>
  <si>
    <t>Spirocuta</t>
  </si>
  <si>
    <t>Euglenida</t>
  </si>
  <si>
    <t>Euglenales</t>
  </si>
  <si>
    <t>Euglenaceae</t>
  </si>
  <si>
    <t>Euglena</t>
  </si>
  <si>
    <t>Bodo Saltans</t>
  </si>
  <si>
    <t>Kinetoplastida</t>
  </si>
  <si>
    <t>Bodonidae</t>
  </si>
  <si>
    <t>Bodo</t>
  </si>
  <si>
    <t>Naegleria gruberi</t>
  </si>
  <si>
    <t xml:space="preserve"> Heterolobosea</t>
  </si>
  <si>
    <t xml:space="preserve"> Schizopyrenida</t>
  </si>
  <si>
    <t xml:space="preserve"> Vahlkampfiidae</t>
  </si>
  <si>
    <t>Giardia intestinalis (strain ATCC 50803 / WB clone C6)</t>
  </si>
  <si>
    <t>METAMONADA</t>
  </si>
  <si>
    <t xml:space="preserve"> Diplomonadida</t>
  </si>
  <si>
    <t xml:space="preserve"> Hexamitidae</t>
  </si>
  <si>
    <t xml:space="preserve"> Giardiinae</t>
  </si>
  <si>
    <t>Giardia intestinalis (strain P15)</t>
  </si>
  <si>
    <t>Trichomonas vaginalis</t>
  </si>
  <si>
    <t xml:space="preserve"> Parabasalia</t>
  </si>
  <si>
    <t xml:space="preserve"> Trichomonadida</t>
  </si>
  <si>
    <t xml:space="preserve"> Trichomonadidae</t>
  </si>
  <si>
    <t>Proteome Number (OX)</t>
  </si>
  <si>
    <t>FASTA HEADER</t>
  </si>
  <si>
    <t>catalytic domain used for tree-building</t>
  </si>
  <si>
    <t>&gt;1001832</t>
  </si>
  <si>
    <t>&gt;tr|A0A1Y2F6Z0|A0A1Y2F6Z0_PROLT Metallo-dependent phosphatase-like protein OS=Protomyces lactucaedebilis OX=56484 GN=BCR37DRAFT_381582 PE=4 SV=1</t>
  </si>
  <si>
    <t>PRLIIIGDVHGQLSALDALLAKVGYSRARGDVVIFTGDMVNKGPDSGGVVDRAVEMGAYSVRGNHEDRVLRAWDEMQAKGSMDTDTDSEVETETDVEEEREGDAETEGKKKKKHKYKHHKSKKEARKTARSLTSAQRSWLAARPVILRVGAVSRYYGDVVVVHGGLVPGIPLEKQDPQVVMNIRTLITPPPSSSSSTSFSPESLVSDNDSLDSSADSFSHSHLKPSEGREGHPWSKVWNALEKEKQKKNKDNNNKKGGRHGTPEPPMTVVYGHDAKTGLSVRRYAFGIDSNCARGGELTALVF</t>
  </si>
  <si>
    <t>&gt;1001833</t>
  </si>
  <si>
    <t>&gt;tr|A0A1Y2WEZ3|A0A1Y2WEZ3_9PEZI Uncharacterized protein OS=Hypoxylon sp. CI-4A OX=1001833 GN=M426DRAFT_318076 PE=4 SV=1</t>
  </si>
  <si>
    <t>PRLIVIGDVHGQLTELDTLLSKAGYESARGDQVVFTGDMVNKGPNSGGVIDRAIAMGAWGVRGNHEDRVLRAWARREKKREKKKNKNKNKHHKSAKADDDGISILEEKEDEDEDEVVIQDEAEDAEDTEPETLSKSDLLDLSTASSLTPRQLTWLASLPVILRVGTFSPHYGEIVVVHAGLVPGVPLDKQDPWAVMNMRTLLPTSSSTFSTSTSTPTNPDEPDLDLDVDIDLDPDVDTEATHKKHPFKPSEGREGHPWASIWNDLEKAKAKKNSSRKGGGNAQRTTVVYGHDAKKGLSIRRYAFGLDSGCVRGGELTALVF</t>
  </si>
  <si>
    <t>&gt;1001938</t>
  </si>
  <si>
    <t>&gt;tr|A0A1Y2VFA5|A0A1Y2VFA5_9PEZI Uncharacterized protein OS=Hypoxylon sp. CO27-5 OX=1001938 GN=M434DRAFT_393772 PE=4 SV=1</t>
  </si>
  <si>
    <t>PRLIIIGDVHGQLSALDALLAKVGFSAARGDQVVFTGDMVNKGPDSSGVIERAMSINALGVRGNHEDRVLRAWAQHHHKHEHLNGAEEGDEETEDEEKAQKQKQQQQQQQQQQQQQQQQQQQQQQQQQKKKSKSEAADRATAESLTPKQLSWLANLPVILRLGTISPYYGDVVVVHAGLVPGIPLEEQDPWAAMNMRTLLTPPHSHSHSHTDSDSADTSSHKPTFQPSEGREGRPWSKIWNELQKEAKKEHRTTVVYGHDAKVGLSVRRYAFGLDSSCVKGGDLTALVF</t>
  </si>
  <si>
    <t>&gt;101091a</t>
  </si>
  <si>
    <t>&gt;tr|A0A1C7NEX7|A0A1C7NEX7_9FUNG Bis(5'-nucleosyl)-tetraphosphatase, symmetrical OS=Choanephora cucurbitarum OX=101091 GN=apaH_1 PE=4 SV=1</t>
  </si>
  <si>
    <t>SRIFVLGDIHGCINELNKMVDKLNFNQTTDQLILAGDLTSKGPDSIGVIRRAKELGALCVRGNHDDKVVRFKTFQLQNGQDAMKPAEARMPEGDVPDRLKFKNYHEPIALNMTQEDYDYLSSCPVILHLPFLNNTVIVHGGLDPHIQSLQDQVPYLVMNMRDIDGNNQPNIEVGTGTQWATVYNSDQANSTTDDMMVFYGHDSKRGLNIKQTTFGLDSGCVYGNQLSAINI</t>
  </si>
  <si>
    <t>&gt;101127a</t>
  </si>
  <si>
    <t>&gt;tr|A0A1X2GTA5|A0A1X2GTA5_9FUNG Metallo-dependent phosphatase (Fragment) OS=Hesseltinella vesiculosa OX=101127 GN=DM01DRAFT_240697 PE=4 SV=1</t>
  </si>
  <si>
    <t>ERVFIMGDIHGCLDEFNQLIEEIQFNPSNDLLILAGDLVAKGPDSIGVVRRARELGAWCVRGNHDDKVIRFKTYELQTGSAADPEDDTTDGMLPEGDDVIDHLKLSNYHARIASNISKEDYDYLSSCPAIMYLPQWNNSVIVHAGLDPGITDLTQQEPFYSMTMRVIDDDGEPTKKKKAGTTWSTLWNEEQEDNAGEKMTVYYGHSAKEGLLMQSYSIGLDSGCVYGRSLSVVEL</t>
  </si>
  <si>
    <t>&gt;101127b</t>
  </si>
  <si>
    <t>&gt;tr|A0A1X2GIX4|A0A1X2GIX4_9FUNG Metallo-dependent phosphatase OS=Hesseltinella vesiculosa OX=101127 GN=DM01DRAFT_1366923 PE=4 SV=1</t>
  </si>
  <si>
    <t>ERIFVIGDVHGCANELATLLEDIKYNKTTDAVILAGDLTMKGYDSPGVLDLAMRENIYCVRGNHDDMVVRFKTYGISTGSIPKGNQRLPEGDVADPLKFDDEHAVLARNLTDAQYNYLAACPMAVELPFLNAYVVHGGLDPNVDDVANNDPYTVFNVRDVVNGVPTRDNDIGGHWTDWYQIITNTKNTTRKVYYGHDASRGLDLEAVTFGLDSACVYGHKLSALEI</t>
  </si>
  <si>
    <t>&gt;1036611</t>
  </si>
  <si>
    <t>&gt;tr|A0A1L9PP69|A0A1L9PP69_ASPVE Uncharacterized protein OS=Aspergillus versicolor CBS 583.65 OX=1036611 GN=ASPVEDRAFT_720232 PE=4 SV=1</t>
  </si>
  <si>
    <t>RRLIFIGDVHGCKSELENLLDKLSFNATHDHLVFTGDLINKGPDSLGVVDLAREYNASCVRGNHEDRILTLRNDMLESNITDDSFNDKSRELALQLSTGQAEWLNACPVILNVGQITEMGQVVVVHGGLVPGVDLDRQDPYSVMNMRTVDLETHVPSSARDKGVKWTKLFNKHQSLALQSKNSIMTVIYGHDSKSGLSLKEYTKGLDSGCVKGGKLTALVV</t>
  </si>
  <si>
    <t>&gt;1036612</t>
  </si>
  <si>
    <t>&gt;tr|A0A1L9TCB0|A0A1L9TCB0_9EURO Uncharacterized protein OS=Aspergillus sydowii CBS 593.65 OX=1036612 GN=ASPSYDRAFT_47360 PE=4 SV=1</t>
  </si>
  <si>
    <t>RRLIFIGDVHGCKSELENLLDKVSFNATHDHLVFTGDLIEKGPDSLGVVDLARKYNASCVRGNHEDRVLALRHDMLESNITDDSFDVAHAQNAKSRGLAFQLSADQTEWLDACPVILNVGQITNMGQVVVVHGGLVPGVDLDRQDPYGVMNMRAVDLETHLPSSERDKGVKWTKLFNKHQSLALQSENGIVTVVYGHDAKSGLSLKEYTKGLDSGCVKGGKLTALVV</t>
  </si>
  <si>
    <t>&gt;1036808</t>
  </si>
  <si>
    <t>&gt;tr|A0A0C3AHD3|A0A0C3AHD3_9HOMO Uncharacterized protein OS=Scleroderma citrinum Foug A OX=1036808 GN=SCLCIDRAFT_115688 PE=4 SV=1</t>
  </si>
  <si>
    <t>DRIIAVGDIHGMNSSLSALLAKLSYDPESDTLIHLGDIVTKGGVKGSLAVLSFMVDNDIMGVRGNNDQTVIEWRAWRDWIQSLPGGREWLDSLDSQHSLLVEADDEGDEDDARADLYPGPAFWSQGANKDWENKIPKGWKLFKRHYNVARAMTQAHYDYLRSLPAVMHAPAGHTFFVHAGMLAADPTQHLMHPSQPLSHWPAARTSKPEPHVLRGLQEAALLRDIPQNRDPWVLLNMRSVWKDGSISEKKKGTFWAELWNDVMDMCGGLDADLSSSVSESQYPLSAVNLKKKSLPCFPPMVVYGHTASRGLDARRWSVGLDTGCVNKGRLSALVL</t>
  </si>
  <si>
    <t>&gt;1042311</t>
  </si>
  <si>
    <t>&gt;tr|A0A2T3YUZ9|A0A2T3YUZ9_9HYPO Uncharacterized protein OS=Trichoderma asperellum CBS 433.97 OX=1042311 GN=M441DRAFT_150664 PE=4 SV=1</t>
  </si>
  <si>
    <t>RRLVIVGDIHGMDASLETLLKKVDFDAAKDHLIAAGDMINKGPDSAAVVSRLMSLNASAVRGNHEDRILLSLSEAENLTGVSKDLASPHDEDRRGQAEFLATGRKLSKEHVEWLSKLPVILAVEPLHMFIVHAGLVPGVKPELQDPWAVMNMRTLIYPREKLRGKGGRKSYRSDDDDDDDNAASNDEKASPSPPPPEEEEGETLESIQEKDAYTDRDTIIPIEGRDGEKWSNAWNHFQKRLKKSHRYTVVYGHDAKRGFREDKYSIGLDSGCVRGGALTALVV</t>
  </si>
  <si>
    <t>&gt;1051891</t>
  </si>
  <si>
    <t>&gt;tr|A0A0C3QCE0|A0A0C3QCE0_9HOMO Uncharacterized protein OS=Tulasnella calospora MUT 4182 OX=1051891 GN=M407DRAFT_181716 PE=4 SV=1</t>
  </si>
  <si>
    <t>RRLIIVGDVHGMDNELGDLLKKVGYSSEHDRLVHLGDVTIKGPHSRRVLSRLASQNVTGVRGNHDQKVIEWRGFIDYVKSQKGGREWFEELEAMDLTPKQFDKLSKKKKKYKIPDGWEWGSEHWNLARKLSESEYNYLRSLPLAIHLPSLHTFVVHAGMLPYDPTHSMRNKKQPLSHLPTVSHASSQDVETVRAAQELTILNEVPQNRKPFTLLNLRDVTPKGKVSRKPGNGQPWADMWNEVQHLCKGFSSELVDDNEPDELKRKKYLPCYPTNVIYGHAAKRGLDLKRWTKGIDTGCVYGRRLTALVF</t>
  </si>
  <si>
    <t>&gt;105231</t>
  </si>
  <si>
    <t>&gt;tr|A0A1Y1I5E4|A0A1Y1I5E4_KLENI Uncharacterized protein OS=Klebsormidium nitens OX=105231 GN=KFL_001980220 PE=4 SV=1</t>
  </si>
  <si>
    <t>RRIILVGDVHGCYDELVLLLDQECRRQPDDVVIFVGDLVNKGPKSPEVVALARDIGAYAVRGNHDDSSLASYYKWANYRSGKGGKQKPDKREWVQQLTEQDVEWLHGLPFSLRIPSHNLLVVHAGLVPGIPLEQQDLGQLYTMRFLEQATAKRKKSSSKRSLRSGYGSDSDGADWEPVGSANDETELWGKVWDGPEHVVFGHDAMRGLQLRRKATGLDTGCVYGGRLTAIIL</t>
  </si>
  <si>
    <t>&gt;105351</t>
  </si>
  <si>
    <t>&gt;tr|A0A124BYL6|A0A124BYL6_ASPNG Ser/Thr protein phosphatase family OS=Aspergillus niger OX=5061 GN=ABL_08629 PE=4 SV=1</t>
  </si>
  <si>
    <t>ERLIVVGDVQGCMAELDRLLEELLFDPTNDHLIFTGNMISQGPNSTDVVDFARKYSASCVRGNNEDRVLVMRHNMIEAQTLTDTSSDQYLDGQSTEQAKNERDLARVLSDEQADWLDACPVILNVGQIPTMGQVAVVHGGLIPGVDLNHQDPYSVMNMLTIDLDTHMPSPERDGMMWTKFFNKHQSVGYSSSKSSNKNDDEDAGAVKATTVIYGHDSETALNINTYTKGIDTGCIAGGKLTAFVI</t>
  </si>
  <si>
    <t>&gt;105487</t>
  </si>
  <si>
    <t>&gt;tr|A0A194WAI5|A0A194WAI5_9PEZI Serine/threonine-protein phosphatase 1 OS=Valsa mali OX=105487 GN=VM1G_08838 PE=4 SV=1</t>
  </si>
  <si>
    <t>RRLVIVGDVHGQKAALEKLLDKIRFDKAADHLVLTGDLTNKGPDSAGVVGLAMELGAHAVRGNHDDRVLLARAAMDRASEGQAARAKAQAQAQALAGGVVDLETKVYEKGQGEGKEEGEAGGGGQRGEDFRAAKEAYLAREAALVLDRDDRKEVHAARTLSPAQVEWLSRLPIILKVGRIPPYTSTTTSTSNTNGDSPRDGEPPAAAFENLVVVHAGLVPAVPLQDQDPWAVMTMRTLVYPIDGERRAAVKKYLQDKASKRNRGGKPAVISDEVVEEYLRKIMEAQGLGAPGDDGRRGAGDVAMPTDGRDGSAWWGEWNRFQERLLAAGEEGQGQGEGEREESHGLKGTTVVYGHDAKSGLKVPDTYGNGKGYTYGLDSGCVYGGKLSALII</t>
  </si>
  <si>
    <t>&gt;105696</t>
  </si>
  <si>
    <t>&gt;tr|A0A1Y2LWQ0|A0A1Y2LWQ0_EPING Uncharacterized protein OS=Epicoccum nigrum OX=105696 GN=B5807_07777 PE=4 SV=1</t>
  </si>
  <si>
    <t>HRLVFVGDVHGCREELEHLLKKVNFDKKHDHLVLTGDMIAKGPDSPGVISLAEKLGASCVRGNWEDKVLLSIAESEAPHLDILPGPDEASDRKEDFLDEASHSHGDYKLRKLAKSFSKHQIAYLQQCPVILRVGNVPNLGEMAAVHAGLVPDISLEDQDPFHVMNMRTINLKTRIPSSKHSGTPWEKFWNHQQKKKHSHERMSVVYGHNRKRGLNLQEYTFGLDSGCVSGDKLTALVV</t>
  </si>
  <si>
    <t>&gt;1069201</t>
  </si>
  <si>
    <t>&gt;tr|A0A146F400|A0A146F400_9EURO Ser/Thr protein phosphatase family OS=Aspergillus luchuensis OX=1069201 GN=RIB2604_00803030 PE=4 SV=1</t>
  </si>
  <si>
    <t>ERLIVVGDVQGCIAELDRLLEELLFDPINDHLIFTGNMISQGPNSTDVVDFARKYSASCVRGNNEDRVLVMRHNMIEAQTLTDTSSDQYLDGQSTEQAKNERDLARALSDEQADWLDACPVILNVGQIPTMGQVAVVHGGLIPGVDLNHQDPYSVMNMLTIDLDTHMPSPERDGMMWTKFFNKHQSVGYASSKSSNKDDDEDAGAVKATTVIYGHDSETALNINTYTKGIDTGCVAGGKLTAFVI</t>
  </si>
  <si>
    <t>&gt;1073089</t>
  </si>
  <si>
    <t>&gt;tr|A0A1L9S3A4|A0A1L9S3A4_ASPWE Uncharacterized protein OS=Aspergillus wentii DTO 134E9 OX=1073089 GN=ASPWEDRAFT_35200 PE=4 SV=1</t>
  </si>
  <si>
    <t>RRLVFVGDVHGCKYELEKLLEKVTFNPERDHLILAGDMINKGPDSLGVVDLARKYSASCVRGNHEDKVLALRHEMAASNTLADASEDDSRERRLARQFTDEQVKWLDSCPVILRVGQVSGMGEVVVVHGGLVPGVELEKQDPENVMNMLTIDMETLVPSSKREGTNWTKLFNKYQTELYASLEKTTSDAQSKMTTVIYGHDSKRSLSLDAYTKGLDTGCIKGQYLTALVV</t>
  </si>
  <si>
    <t>&gt;1073090</t>
  </si>
  <si>
    <t>&gt;tr|A0A1L9SMK2|A0A1L9SMK2_9EURO Uncharacterized protein OS=Penicilliopsis zonata CBS 506.65 OX=1073090 GN=ASPZODRAFT_14484 PE=4 SV=1</t>
  </si>
  <si>
    <t>RRLIVVGDVHGCKAELVKLLEKVSFNPNNGDHLIFTGDMINKGPDSLGVVDLARKYSASCVRGNHEDRVLLLRHEMYAANTLTADDASSAVDSKEEFLSTDYQERKLARQLTHDQAKWLDTCPVILKVGQIPDMGQVVVVHAGIVPGVPLEKQDPASVMNMRTIDLDTHVPSSSKSGMPWTKLFNKHQSLLYSDLKESDPDAKASTTTVIYGHDASSSLNLKTYTKGLDSRCVKGGKLTAMVI</t>
  </si>
  <si>
    <t>&gt;1076256</t>
  </si>
  <si>
    <t>&gt;tr|A0A2H3BY82|A0A2H3BY82_9AGAR Metallo-dependent phosphatase OS=Armillaria solidipes OX=1076256 GN=ARMSODRAFT_992750 PE=4 SV=1</t>
  </si>
  <si>
    <t>RRVIIVGDIHGMYDSLQALLHELSYKPSSDVLISVGDIVAKGPHTGSTKVLSYMASNNVTAVRGNHDQKVIEWRAWLNWIHSLRGGSQFLQETRDNWKKAQHHGDIDIEDWVEKQTKLDKANSHWWKKVPDGWTLFGDHFEIAHSMSDTEFEYMVSRPLKLHAPSAHAYLAHAGILASDPHYKPSHKKQPLARVPVIPPSAKSSHTLPILRRLQELAVLTKIPQNLDPWVTLNIRGILKNKEVTRAKDGTPWSEVYNKDIDMCEGFEQSIHTTKNSKALPCHPATVIYGHAASRGLDVKRWTIGIDSGCVYGKRLTALVL</t>
  </si>
  <si>
    <t>&gt;1077348</t>
  </si>
  <si>
    <t>&gt;tr|A0A2G8SPH3|A0A2G8SPH3_9APHY Uncharacterized protein OS=Ganoderma sinense ZZ0214-1 OX=1077348 GN=GSI_02394 PE=4 SV=1</t>
  </si>
  <si>
    <t>ERVIVIGDTHGMNQSLHNLLAAVEYNPRKDTIFMSGDLLAKSTEAGSLAILDFIVRQKQGLCAKGAADPSQLTGSSPSTSQRKTKTPSCKPIYAVRGNHDQMVIQWRAWRDWFEQLQVPFTPTRLHSHLPFPSPLSALASFLPLGFGTASYDAGPAVGTGSEFLQLIEAEWLRDRKKDPNGAGSDVEEWIDVARKRAQGTWRAEWWKRIPGPGKGRAKKDWIMFGDHYNIARDMSSEQAQFLYSLPLVIHIPSEHFFLAHAGLLPYDPRKASDDKHQPLAHAPSADEEDEEDGDDGYEYPTIDVGSSHFQRPLSRTGLDEDEGVDQLRVLQEHALLEDIPHNRDPWVILNIRSIRKDGTVTRQANKGTPWAKVWNGQMKRCAGFTDADDDDLARSNASSVDPFPFAEGEDQAAQKKKDDEKELPCFPSTVVYGHAASRDLDVRRWTIGLDTGCLYGRRLTALIL</t>
  </si>
  <si>
    <t>&gt;1081104</t>
  </si>
  <si>
    <t>&gt;tr|A0A162MG19|A0A162MG19_9HYPO Ser/Thr protein phosphatase family OS=Cordyceps fumosorosea ARSEF 2679 OX=1081104 GN=ISF_07725 PE=4 SV=1</t>
  </si>
  <si>
    <t>RRLIIVGDIHGKDDALDQLLAHVGYDAATDHVVAAGDMVNKGPHSDRVVARLMELGASAVRGNHEDRVLLALASDEERDDAADSVPFPGLQKRRTKKRDRKTARQLSAEQVAWLADRPLILAAEELGMYIVHAGLVPGIRPWRQEPWAVMYMRSLIEPPWHLTKQDGDLHDELVIGEDGVDMDEADEVDNDTEDVDGDYGDEADVHASLTVKDLIPVDTHDGHEWAQLWDRHQPLLRKSERRTVVYGHDAKRGLQIGKYTFGLDSGCVKGGHLTALVI</t>
  </si>
  <si>
    <t>&gt;1081105</t>
  </si>
  <si>
    <t>&gt;tr|A0A167GS97|A0A167GS97_9HYPO Ser/Thr protein phosphatase family OS=Metarhizium rileyi RCEF 4871 OX=1081105 GN=NOR_02653 PE=4 SV=1</t>
  </si>
  <si>
    <t>RRLIVIGDIHGMNTELGKLLDRAEYDPANDHVIALGDLVNKGPDSRGVLSRLMSMNASAVRGNHEDRLLLAWKKYIDQKASPTPQSDVVDQRKRDKKILKVAKNLLPQQITWLSDLPVILKATSLSLYFVHGGLVPGVRLEEQDPWAVMNMRTLKYSRDELRRREDGARAQTGQEYTKDDDITAEKVIAVPIDDHSGERWDQAWDDYEKKHVKKSQRRSVMYGHDAKRGFTEGEYTVGLDSGCVVGGQLTGLIV</t>
  </si>
  <si>
    <t>&gt;1081107</t>
  </si>
  <si>
    <t>&gt;tr|A0A162JCA0|A0A162JCA0_9HYPO Ser/Thr protein phosphatase family OS=Beauveria brongniartii RCEF 3172 OX=1081107 GN=BBO_06261 PE=4 SV=1</t>
  </si>
  <si>
    <t>RRLIVIGDIHGMDDALNRLLNRVGYDGTTDHIVAAGDMINKGPHSSRVLARLMELGASAVRGNHEDRVLLALASAKEQEEASESVEFPYFQERRSKKRDRETARQLSKEQIEWLMERPLILSADNLAMYIVHAGLVPGIHPLEQDPWAVMYMRSLIEPRNPRTHQIPNNYGDLDDESLNEDAVEHDDGSDENVHANIAFEDMIPVETHQGHDWADLWDLRQSQIRKRDRRTVVYGHDAKRGLQIGKYTWGLDSACFNGGKLTALVI</t>
  </si>
  <si>
    <t>&gt;1081108a</t>
  </si>
  <si>
    <t>&gt;tr|A0A168H1W4|A0A168H1W4_CORDF Protein phosphatase family protein OS=Cordyceps confragosa RCEF 1005 OX=1081108 GN=LEL_04032 PE=4 SV=1</t>
  </si>
  <si>
    <t>KRLIFVGDVHGMKEPLERLLEKVKFDRASGDHLVLVGDVVNKGTDNSGVVELGMELGALAVRGNHDNAVLDAAGMARFRDGTWLSELTTPGEPLDSASVHKPNPHSETTINTAAALSAVQLQWLASLPLILRITLSQHHSSPLANIIVVHAGLVPGVPLDRQDPHEVMHLRSLVAENGIFRASEDAGEDGWAADWERAQEDLEESQRRTVIFGHDARRGLQVRKYSVGLDTGCVYGNQLSALVL</t>
  </si>
  <si>
    <t>&gt;1081108b</t>
  </si>
  <si>
    <t>&gt;tr|A0A162JYD7|A0A162JYD7_CORDF Ser/Thr protein phosphatase family OS=Cordyceps confragosa RCEF 1005 OX=1081108 GN=LEL_07290 PE=4 SV=1</t>
  </si>
  <si>
    <t>RRLIIIGDIHGMDRSLDRLLDHIKYNGDTDHIVAAGDMVNKGPHSSRVIARLMELGASAVRGNHEDRVLLALASAVEEEEFQEPKESQEPTDTIDNSASPDFQADGKKRDRKTAHQLSKKQIEWLAERPLILSAEDLAMYVVHAGLVPGIRPINQDPWAVMNMRSLIEPPRRLAHQVPGQDGDFHDYHFGKDKDQDSAQEGNANEHVDASIAFQDLIPVDTHEGRKWAALWDLRQSQICKSDRRTVVYGHDAKRGLTVGEYTFGLDSACVNGGHLTALVV</t>
  </si>
  <si>
    <t>&gt;109264a</t>
  </si>
  <si>
    <t>&gt;tr|A0A1F8AEK7|A0A1F8AEK7_9EURO AflYe/ orf/ Ser-Thr protein phosphatase family protein OS=Aspergillus bombycis OX=109264 GN=ABOM_001792 PE=4 SV=1</t>
  </si>
  <si>
    <t>RRLVIVGDVHGMRRSLEALLEEVRFDQGKGDHLILVGDLTNKGPDSPGVIDLAVKLGASAVRGNHDNAVLDAAVEINTKGDNAIHAGGVSTGAAQLPGNLGVDSPNETVASDGPETSASPIGSPHTRHSATTYRTARSLSARQLDWLAALPLILRIKLPYHPTSSLNDSLVVVHAGLTPGVPLEKQDSHAVMHMRSLSHLPGDEETFVPAEASGEEGWATHWDRWQDQLTTRTTVIFGHDAKRRLQLGRHAIGLDSACLYGYHLSALVI</t>
  </si>
  <si>
    <t>&gt;109264b</t>
  </si>
  <si>
    <t>&gt;tr|A0A1F8A3T7|A0A1F8A3T7_9EURO Ser/Thr protein phosphatase family OS=Aspergillus bombycis OX=109264 GN=ABOM_004824 PE=4 SV=1</t>
  </si>
  <si>
    <t>RRLIFIGDVHGCKDELERLLEETSFNSDTDHLIFTGDLINKGPDSVGVVDLARNYSASCVRGNNEDKVLSLRHNMIAANTMSDEFLDDANMHRGKYTKERRLARQLSEEQADWLDTCPVVLNVGQIKGMGQVVVAHAGLVPGVDLDKQDPYSVMNMVTVDLDTHVPSASRKGTKWTKLFNKHQSLLSDSLHETFENPESMLTTVIYGHDSRSSLSLKTYTKGIDTGCFKGEKLTALVV</t>
  </si>
  <si>
    <t>&gt;1094619</t>
  </si>
  <si>
    <t>&gt;tr|G4ZGM1|G4ZGM1_PHYSP Uncharacterized protein OS=Phytophthora sojae (strain P6497) OX=1094619 GN=PHYSODRAFT_264248 PE=4 SV=1</t>
  </si>
  <si>
    <t>GDVHGCLDELQALLAACHFAPFAGDRLVFVGDLVNKGPKSLDVVRFVRDSGALCVRGNHDDAALSAYYRWVQGGRQPGSAKYPYVEQFEPRDVAFLEQLPFSLSLPNHGNIIVVHAGLVEGVELQDQKPFDMYKMRFVQRERAEDEGSQWKALEKEKFKSESGGEPKMWAKVWSGPRHVYFGHAASAGLQVGGGIVEVE</t>
  </si>
  <si>
    <t>&gt;1095630</t>
  </si>
  <si>
    <t>&gt;tr|A0A2J6TK86|A0A2J6TK86_9HELO Metallo-dependent phosphatase OS=Meliniomyces bicolor E OX=1095630 GN=K444DRAFT_522971 PE=4 SV=1</t>
  </si>
  <si>
    <t>GRLVIVGDVHGMKEALDDLLDKLKFDKKHDHLILAGDMISKGPDSPGVVDLAMKLGATGIRGNHEDRIILTYDDLVADHISMDDPGPNEEKHKAQDALEEVSFSHGDYKDRALVRALGEKRIKWLKKCPVILRVGKLGSLGEVVVVHAGLAPNVKLEKQDPFMVMNMRTIKDGVPSEGREGVGWMKVWNKFQNGLHKNKRSTVTYGHDSKRGLQVADYSMGIDTGCLKGGQLTAVVI</t>
  </si>
  <si>
    <t>&gt;112090</t>
  </si>
  <si>
    <t>&gt;tr|W4FCD5|W4FCD5_9STRA Uncharacterized protein OS=Aphanomyces astaci OX=112090 GN=H257_18046 PE=4 SV=1</t>
  </si>
  <si>
    <t>ARVIVVGDVHGCFDELKQLIHDVEYDASSDVLVFVGDLVNKGPNSVDVVQFARQSGALCVRGNHDDAALSAWYLRQRGTKDDARYEYTDGLSAADIAFLEQLPFTIDLPEINTMVVHAGVVPGVPLEEQSLGMLYRMRFVKSSTAFEGQQAGASLWASTYHGPKLIVFGHDAKAGLQDTPFALGLDTGCCYGKRLTAVIL</t>
  </si>
  <si>
    <t>&gt;112498</t>
  </si>
  <si>
    <t>&gt;tr|A0A2D3VAN0|A0A2D3VAN0_9PEZI Uncharacterized protein OS=Ramularia collo-cygni OX=112498 GN=RCC_10862 PE=4 SV=1</t>
  </si>
  <si>
    <t>RRLVFVGDVHGCKKELMKLLRKVDFNEELDHLVLVGDTISKGPDNVGVLDELIRLNATSVRGNHEDNVLLEARRIAANEDESSITSSDDVKAARKKDKDRALLRTLKPRHLDYLHNMPLMLHIPSLPQATGATKKKHSPIMEHMLVVHAGLVPGVNLKKQDPYFVMNMRSINRRTLVPSALRAGKNAKPWFDIWNWYNDKVFKHDSENQVEPVSSLPESDPSVWFVGFWKNFFGKHKHAHSKPQVVIYGHDSHTGLQMHRWSKGLDSGCVGGGKLTTMVL</t>
  </si>
  <si>
    <t>&gt;1141098</t>
  </si>
  <si>
    <t>&gt;tr|A0A1Y2E998|A0A1Y2E998_9PEZI Calcineurin-like phosphoesterase OS=Pseudomassariella vexata OX=1141098 GN=BCR38DRAFT_427050 PE=4 SV=1</t>
  </si>
  <si>
    <t>PHLIIIGDVHGQLSELKALLTKAGYSKTRGDHVIFTGDLVAKGPDSSGVVALAMEIGASAVRGNHEDRVLLAYENMNTLHVGTSDEQEEPVAAGDQDDMAEPAFSHGDYKARSVAQTLTSAQRSWLSQLPVILKLGRIPSYGDMVVVHAGLVPNIPLENQDPWAVMNMRTLVYPAEQVRREQIKKQLEEAAKKSGGKQKKIPDSEVDAAMEASRQRGEGTGDHDVALPIDGRDGQFWSEAWNEAQKELDARDRINVVYGHDAKTGLNLGKYTYGLDSSCVKGGQLTALVF</t>
  </si>
  <si>
    <t>&gt;114742</t>
  </si>
  <si>
    <t>&gt;tr|A0A2D4C6V3|A0A2D4C6V3_PYTIN Uncharacterized protein (Fragment) OS=Pythium insidiosum OX=114742 GN=PINS_009989 PE=4 SV=1</t>
  </si>
  <si>
    <t>VEVVVIGDVHGCFIELQDLLAAIQYDATTDHIVLVGDLVNKGPQSTEVLRFAQRAGVSAVRGNHDDAALAAYYRWKAAGDASPPEKYAYVRDWTQVDVEFLASLPFTISIPGHNAIVVHAGLVPGVALGQQKPFDMYKMRFVGPNPENSQELVAYEKRPXXGDSDSIQQWASVWQGPQHVIFGHDAKAGLQREPFATGLDTGCCYGRQLSACIL</t>
  </si>
  <si>
    <t>&gt;1149755</t>
  </si>
  <si>
    <t>&gt;tr|A0A2J6QX20|A0A2J6QX20_9HELO Metallo-dependent phosphatase OS=Hyaloscypha variabilis F OX=1149755 GN=L207DRAFT_549216 PE=4 SV=1</t>
  </si>
  <si>
    <t>GRLVIVGDVHGMKAELKALLAKVDFDEKHDHLILAGDMISKGPDSPGVVDLAMKLGATGVRGNHEDRIILTYDDMVADHISMDAPGPSEDRDKSQDALEEVSFSRGDYKDRALVRALGHKRIKWLKKCPVILRVGGLGSLGEVVVVHAGLAPNVELKKQDPFMVMNMRTIKDGVPSEDHDGTGWMKAWNKFQKSLPKKKRSTVVYGHDSKRGLQVSDYSMGIDTGCLRGGQLTAVVI</t>
  </si>
  <si>
    <t>&gt;1156394</t>
  </si>
  <si>
    <t>&gt;tr|T0Q075|T0Q075_SAPDV Uncharacterized protein OS=Saprolegnia diclina (strain VS20) OX=1156394 GN=SDRG_11170 PE=4 SV=1</t>
  </si>
  <si>
    <t>ARVVIVGDVHGCLDEVHLLLAACAFAPAHDVLIFVGDLVNKGPQSAEVVRFVRTTGALCVRGNHDDAALSAYYGRRTGTPETSIAAFDTRYDYVADLSPDDIAFLEQLPFSIALPELDTLVVHAGVVPNIPLEAQVPQNLYKMRYLIPPSSTNEAWAASEAKPETGGLWAPQYNGPPFIVFGHDAKAGLQECAHALGLDTGCCYGRELSAVIL</t>
  </si>
  <si>
    <t>&gt;1157962</t>
  </si>
  <si>
    <t>&gt;tr|A0A250XGY4|A0A250XGY4_9CHLO Uncharacterized protein OS=Chlamydomonas eustigma OX=1157962 GN=CEUSTIGMA_g9767.t1 PE=4 SV=1</t>
  </si>
  <si>
    <t>GRLIIVGDVHGCAAEMMKLLEKLHYMPSNDNLIFTGDLVNKGPQAITVLDKVIEWKALSVRGNHDDSSLQRWFGYSAGNKSLKPQHAWVGDMTPQHVHALENLPFTISIPSYGISVVHAGLVPGLKYDQQDMWSMYKMRNIAKAQEVDVVTARDAVVKGTARAVGKDWYTAEKDAVGGKAWAEAWGGPFHIFFGHDAKRRLQLCPHATGLDTACVYGLQLTAAVI</t>
  </si>
  <si>
    <t>&gt;1160497</t>
  </si>
  <si>
    <t>&gt;tr|A0A1L9VGH9|A0A1L9VGH9_ASPGL Uncharacterized protein OS=Aspergillus glaucus CBS 516.65 OX=1160497 GN=ASPGLDRAFT_36484 PE=4 SV=1</t>
  </si>
  <si>
    <t>KRLIIIGDVHGCKASLDALLEKLSFAPDHDHLIFTGDLINKGPDSLGVVDLARNYSASSVRGNHEDRILRLRQEMMAQSEESSSTEDESESEEEEEEKETGKKSDKKEDKKKEKKEKKEKKKEKKKEKKEKKKDKKDKKDKKDKKDKKKKDKKNKKGKDKGEGKEARERDLALQLSDDQAQWLESCPMILKLGWIRGMGEVVVVHAGLLPDIELEKQDPWIVMNMRSINFDKKEVLDSHQGTMWAKLFNKHYSTVTSNKVDSTVSTMTVIYGHDSKTGLAISDYTKGLDSGCVKGEKLSALVI</t>
  </si>
  <si>
    <t>&gt;1165861</t>
  </si>
  <si>
    <t>&gt;tr|A0A0L0VKE2|A0A0L0VKE2_9BASI Uncharacterized protein OS=Puccinia striiformis f. sp. tritici PST-78 OX=1165861 GN=PSTG_06977 PE=4 SV=1</t>
  </si>
  <si>
    <t>HRLIALGDIHGMVDSLKELLEKLNYDPKSDTVLLVGDLAAKHPKIQASLDTIRYARESNFEAVRGNHDEYLIIWRNWMEVNRNKFVTSDHLSLYEADEFATLQTDQWLQASQPPHHLKNKLPNGMDWGTQHFEIARRLPKNDFHWLLERSLTIYISPLQTYFVHAGMLPWVPPTEPEGDKAREVMTLLGVKENKDPYTLLEMRGLKKGRRPTKNASKGKPWYKYWNKTMRTCDDQTTPSSIGSSARAWCQRTQYVVYGHWAGKGLTLKPWSIGLDSGCVYGRQLSALVV</t>
  </si>
  <si>
    <t>&gt;1169540</t>
  </si>
  <si>
    <t>&gt;tr|A0A0G4G3B7|A0A0G4G3B7_VITBC Uncharacterized protein OS=Vitrella brassicaformis (strain CCMP3155) OX=1169540 GN=Vbra_9655 PE=4 SV=1</t>
  </si>
  <si>
    <t>RRIIIVGDLHGCFDELFDLLGRPPRCPGGLSYRPGKDILVLCGDLVNKGPDSSGIVQFYRQHQERYPQTVFMVVGNHEMKLFSIYEAEGRRSASRKTSPGQPDPSGSTSSPAPHCLSIIPPAPSPSVALSPAAVTPTLPTPSQSDTSSSESSSSSKQERKKGAFRRMLQELTEDDMAWLMRQPKMLRFPIIPPAPPLSLSLSAAAAAAWGKQQDLVVVHAGLNPFLPLEEQSEWELTHMRNVLVDGRRGVEDDKQGVHWIDLWDGPQLVVYGHDAKKGLYVTQHTIGLDTGCVYGGRLSAVVL</t>
  </si>
  <si>
    <t>&gt;1173061</t>
  </si>
  <si>
    <t>&gt;tr|A0A0J9XIJ8|A0A0J9XIJ8_GEOCN Uncharacterized protein OS=Geotrichum candidum OX=1173061 GN=BN980_GECA16s02529g PE=4 SV=1</t>
  </si>
  <si>
    <t>RRLVIVGDIHGKFKSLKKLLAKVDYSPETDHLVFLGDMISKGPNSLEVLDFAAEHNVSCVRGNHEDSVLHQYAALHRLPAPRVEPPSGESDSIRIHTAFVRASDKSVARKLKPSHIEYLGTCPAILDLGQVGFRNTSAVAVHAGLQWNIPRLEDQIPEVVFTMRSLLPPELTTPSEDTDGVPWSKVWSQKQKEKPRHERISVFYGHNARDGLTKHRYTAGIDTGCASGGKLTALII</t>
  </si>
  <si>
    <t>&gt;1196081a</t>
  </si>
  <si>
    <t>&gt;tr|A0A364L7L8|A0A364L7L8_9EURO Uncharacterized protein OS=Talaromyces amestolkiae OX=1196081 GN=BHQ10_007804 PE=4 SV=1</t>
  </si>
  <si>
    <t>GQLIIVGDVHGMRKSLEALLDKVGFDKRKGDHLIIAGDLVNKGPDGPGVIDLAIKLGASAVRGNHENAVLNAAKEINTTRDSLSYSGGLSGSPAIPENPQSDLPENIVRGLDIPDQGASATTDISIRNGAITTHDTALKLSARHLHWLAALPLILCVKLPYNLTSSLGDNLVVVHAGLVPRIPLEEQESHAIMHMRGLVRAVDNEDEFIPAEAPGEEGWIAEWDRWQDERTSNTTVIFGHDAKRRLQLGRYTIGLDSACLYGRRLSAVVI</t>
  </si>
  <si>
    <t>&gt;1196081b</t>
  </si>
  <si>
    <t>&gt;tr|A0A364KYY5|A0A364KYY5_9EURO Uncharacterized protein OS=Talaromyces amestolkiae OX=1196081 GN=BHQ10_004771 PE=4 SV=1</t>
  </si>
  <si>
    <t>RRLVIVGDVHGCQDELEKLLKKVTFDPSSDHLILTGDMINKGPKSSGVVDLARELGASCVRGNHEDRILLERSDMKLHTNEASDQEYTVVSDTAERRVAKSLSDDQAAWLQDCPVILKVGVIKDMGEVTVVHGGLVPGVPLERQELSSVMSMRTIDLDTHVPSASKDGIPWFKLYNQYHKLLASSHEDVDSSHPPKTMTVIYGHDAAKSLNIRQYTKGLDSGCVYGRKLSALVI</t>
  </si>
  <si>
    <t>&gt;1202772</t>
  </si>
  <si>
    <t>&gt;tr|A0A1V9Y9B1|A0A1V9Y9B1_9STRA Uncharacterized protein OS=Achlya hypogyna OX=1202772 GN=ACHHYP_16240 PE=4 SV=1</t>
  </si>
  <si>
    <t>ARVVVVGDIHGCLDELRLLLAACAFVPGTDVLLSVGDLVNKGPQSAEVVSFIRSSGAWCVRGNHDDAALAAYYGRRTSTPEADPTSFATRYDYVDAFTPEDVEFLEQLPFSIALPEIDTLVVHAGLAPQNLYKMRYLTPSADGWTASEASPATGGLWAPQYQGPPFVVFGHDAKAGLQECPFALGLDTGCCYGRKLTAVIL</t>
  </si>
  <si>
    <t>&gt;1209926</t>
  </si>
  <si>
    <t>&gt;tr|A0A1G4BPK1|A0A1G4BPK1_9PEZI Calcineurin-like phosphoesterase OS=Colletotrichum orchidophilum OX=1209926 GN=CORC01_01612 PE=4 SV=1</t>
  </si>
  <si>
    <t>RRLVVVGDVHGMRASLDRLLEELHFDTARGDHLVLAGDMINKGPDSRGVLDLAMRLGASAVRGNHEDRVLLAHQNMKTTYVADEDAHGGPVNKKEEDEEEDEEEGESKAENKEGSSTDNQSEESSSDNASPKSEGQDEAEDEAPPEETEPDDLEPAIFPHGDSKERATARSLTRKQLKWLATLPVILDVGTVDSIGNLVVVHAGLVPGLALKRQDPWAVMNMRGLVYPREELRRQEAHRALEEYRRSHTAAPGVTETMIQREHERRRKPHDRKIAIPTDRRGGSSSWPKAWNAHQKALPEKEPRTAVAYGHDSKTGLNIAQYTFGLDSGCVNGGELTALVI</t>
  </si>
  <si>
    <t>&gt;1209931</t>
  </si>
  <si>
    <t>&gt;tr|A0A135V0U9|A0A135V0U9_9PEZI Calcineurin-like phosphoesterase OS=Colletotrichum salicis OX=1209931 GN=CSAL01_06726 PE=4 SV=1</t>
  </si>
  <si>
    <t>RRLVVVGDVHGMRVSLDRLLEELHFDTSRGDHLVFAGDMINKGPDSRGVLDLAMRLGASAVRGNHEDRVLLAHQNMKTTYVTDSDAHGNPVTKREEEEGQPKAEENKEENKEDKKSEEPTPDNASPSPPEDQEEDADSEDDASLEETEQDDLEPSIFPHGDSKERATARSLTRKQLKWLSHLPVILDVGTVESIGGNLVVVHAGLVPGLSLKHQDPWAVMNMRGLVYPREELRRQEAHRALEDYRRTHTAAPGVTETMIQREHERRRKPHDRKIAIPTDRRDGSSSWSKAWNAHQKALPEKEPRTAVAYGHDSKRGLQIDKFTFGLDSGCVNGGELTAVII</t>
  </si>
  <si>
    <t>&gt;122368</t>
  </si>
  <si>
    <t>&gt;tr|A0A2G5HQG7|A0A2G5HQG7_CERBT Uncharacterized protein OS=Cercospora beticola OX=122368 GN=CB0940_08558 PE=4 SV=1</t>
  </si>
  <si>
    <t>RRLVFIGDIHGCKKELLKLLKKVDFNEKTDHLILVGDTVTKGPDNLGVLDELIRLNATSVRGNHEDRLLHVAKKLHVQEPLPVEATSSKGLAKDAALVRQLEPRHLAYMRDMPLMLHVPRLPMARGPTKKSNSPITEHIIVVHAGLVPGVSLKKQDPYFVMNMRSINRRTLVPSAVRDGKNAKPWYSVWCWYNDRIFKGRSMEGLITTDDFADDESATEVPVGLFGGLWKNFFGKKKSHARPQVVIYGHDSKTGLVINRWSKGLDSGCVNGDKLTALVL</t>
  </si>
  <si>
    <t>&gt;1230905</t>
  </si>
  <si>
    <t>&gt;tr|A0A1G4K3V2|A0A1G4K3V2_9SACH LAMI_0F14532g1_1 OS=Lachancea mirantina OX=1230905 GN=LAMI_0F14532G PE=4 SV=1</t>
  </si>
  <si>
    <t>TRYVFVGDVHGMFDEFEQLMRDLNVDDGSTQVVLLGDFVSKGPDSVKTVDYLLENTNSTRCILGNHELDVLFAHLNAHRLARHHPDPWVPLEFTTTQYVPDNSDVKSRDVTLAAALGSDRLARLAQHCSAALEIRIPSRRGSHHASHAYWAVHAGLAPDLMSPDTLDIGAITTMKYVNRHNHTQTSKTKFRGSTRWYKLWDPLDTDKTVVYGHDAKKGLNIRKNTRGLDSACAAGGKLTALEL</t>
  </si>
  <si>
    <t>&gt;1231657</t>
  </si>
  <si>
    <t>&gt;tr|A0A1Y1Y8I0|A0A1Y1Y8I0_9PLEO Metallo-dependent phosphatase-like protein OS=Clohesyomyces aquaticus OX=1231657 GN=BCR34DRAFT_499371 PE=4 SV=1</t>
  </si>
  <si>
    <t>KRLIVVGDLHGCKEELEALLKKVDFNKENDHLIATGDMIAKGPDSPGVISLLMSLGASAVRGNHEDRTLLSIAEQSAHHAPLPGPEEPTDRASDFLDEESFSHGDYKVRALSKQFSKKQIHWLSQCPVILRVGPVTGVGNLIVVHAGLVPGIPLERQDPFQVMNMRTIDLKTRVPSEGREGTPWERFWNYQMKKLPVHERQTVIYGHDRKRGKRIEKYSKGLDTGCVGGGKLTAMII</t>
  </si>
  <si>
    <t>&gt;1245748</t>
  </si>
  <si>
    <t>&gt;tr|A0A229X197|A0A229X197_9EURO Uncharacterized protein OS=Aspergillus turcosus OX=1245748 GN=CFD26_08191 PE=4 SV=1</t>
  </si>
  <si>
    <t>RRLIFIGDVHGCKDELELLLDKVSFDHERDHLVFTGDMINKGPDSPGVVDLARKYAASCVRGNHEDRVLLLRHDMEASNTLSPDSDGNISPELFFGLNTRDRALARQLSNEQVQWLDACPVILNVGQIPELGQVVVVHGGLVPGVELDKQDPSSVMNMLTIDLDTHVPSSRRNGTKWTKLFNKHQSLLYSSLKGSVPDPKSHVMTVIYGHDSKSSLSLKTYTKGLDSGCVKGGKLTAMVV</t>
  </si>
  <si>
    <t>&gt;1245769</t>
  </si>
  <si>
    <t>&gt;tr|A0A0C7N386|A0A0C7N386_9SACH LALA0S12e02740g1_1 OS=Lachancea lanzarotensis OX=1245769 GN=LALA0_S12e02740g PE=4 SV=1</t>
  </si>
  <si>
    <t>ERWIFVGDVHGMYDEFKELMSLVDAERPGTNVVLLGDFIAKGPQSHKMVQYLEKNSENTHCILGNHEINVMFAYLNKRDLKKRLSRKNSKWDPVVFDTEDYIPPHDQVNNKHKLLAQQLGSAKLASLASMCSAELRIHLEPSHETLISVHAGLAPDFENKQPSIRDITTMKYMLPKDHSKTSKYKFGKSRRWYKLWTAESAPENVTVLYGHDASKGLNLRKHTKGLDSGCVAGGKLSALEY</t>
  </si>
  <si>
    <t>&gt;1266660</t>
  </si>
  <si>
    <t>&gt;tr|A0A1G4JT94|A0A1G4JT94_9SACH LADA_0G06612g1_1 OS=Lachancea dasiensis CBS 10888 OX=1266660 GN=LADA_0G06612G PE=4 SV=1</t>
  </si>
  <si>
    <t>DRWIFVGDVHGMFKEFQELMQQVDASRPNTKVVLLGDFIVKGPDSAKMIHYLRENANSTHCVLGNHEIDVMFAYLNKKGLRTNFAQDKGSRWDPLEFSTESYIPSRDQVSSQHGLLAQQLGQSNLAALASLCSAELQINLTPTGQTLVAVHAGLAPEYQEFDSLNIKSITTMKYMLPKDHSKTSKFKFDKARRWFKLWTRESAPEGVTVLYGHDAGRGLNLRHSTKGLDSACVSGGKLSALEY</t>
  </si>
  <si>
    <t>&gt;1266666</t>
  </si>
  <si>
    <t>&gt;tr|A0A1G4KLF0|A0A1G4KLF0_9SACH LANO_0H04720g1_1 OS=Lachancea nothofagi CBS 11611 OX=1266666 GN=LANO_0H04720G PE=4 SV=1</t>
  </si>
  <si>
    <t>ERWIFVGDVHGMYDEFQELMHRVDAEKPNTNVVLLGDFIAKGPQSSEMVQYLLRNQNTTQCVLGNHEINVLFAFLNQRGLKRKLSNRRTHWDPVVFSTEDYIPPHDQVNNKHKKVAHELGGANLASLASLCSAELQIHLEATNQTLLAVHAGIAPNYQDYPYPKVKDITTMKYMLPKDHTKTSKYKFKNSSRWYKLWDRESAPEGVTVLYGHDAGRGLNLRKMTKGLDSGCVGGGKLTALEY</t>
  </si>
  <si>
    <t>&gt;1276538</t>
  </si>
  <si>
    <t>&gt;tr|A0A1X7RP76|A0A1X7RP76_ZYMTR Uncharacterized protein OS=Zymoseptoria tritici ST99CH_3D7 OX=1276538 GN=ZT3D7_G4354 PE=4 SV=1</t>
  </si>
  <si>
    <t>RRLVFIGDVHGCKKELLKLLRKVDFNEDLDHLVLVGDTVSKGPDNVGVLDELIRLNATSVRGNHEDRLLVAAKSMLVDGEMETTDDEVEELRSKGSKKDRKLLKKLKPKHLDYMRDMPLMLHIPSLPLASKPTNKWHSPIAEHILVVHAGLVPGVELEKQDPYFVMNMRSINRKTHLPSVLRADKKEKDKKPWFDVWNWYNSRIFKGASMEGFKSTLFELEGEIKSLPDLEPSMWFGDLWKSFFGKKKKHSHFKPQVVIYGHDSHEGLQLNRWSKGLDSACVAGGRLTAMVV</t>
  </si>
  <si>
    <t>&gt;1291522</t>
  </si>
  <si>
    <t>&gt;tr|A0A059LMC7|A0A059LMC7_9CHLO Coatomer subunit delta (Fragment) OS=Helicosporidium sp. ATCC 50920 OX=1291522 GN=H632_c770p1 PE=3 SV=1</t>
  </si>
  <si>
    <t>RRVILIGDVHGCARELEEALSRVGHSPGRDVAICVGDLVNKGPDSLGALRLAMSRQLLAVRGNHEENALWAHARWLAGQPAKELGKLAWVVGLTAEELDFVRSLPLTLSLPERRALVVHGGLVPGVPLERQSPEDLPRMRDVAEGGGVWSRAGATLGRLLKKAVGAESQAVDAARLRGLERSVEGSVAWAAQWVGPPHVFFGHDAKRQLQLENFATGLDTGCVYGRSLTCCVL</t>
  </si>
  <si>
    <t>&gt;1295533</t>
  </si>
  <si>
    <t>&gt;tr|A0A1E3HPT5|A0A1E3HPT5_9TREE Uncharacterized protein OS=Cryptococcus amylolentus CBS 6039 OX=1295533 GN=L202_04010 PE=4 SV=1</t>
  </si>
  <si>
    <t>HRLIFIGDVHGSYDPLLRLTSKLKYSPSDDTLIHVGDLVAKGSKHEEVLQWMRQNDIKGVRGNHDHPVIQWRTWMEWVGGEKWQSVVDDLADKSDKELVHVLGRKDQRFPEEWKWKGEHWEIARSISKESYEYLVALPLTIHFPSLHTFVVHAGLLPSDLLKSQSDDSQPLVHASNASLSRKSEELELLYVAQNMVPWNLMNMRSVYTKGKKQGTVTKKADKGTPWSEVWNKEMTRCKGPGVWGTEDEAYEWSVEQMQVDDVQLETVEEGDKKKKRQKPGTPAAEKAKDKGKTLDCSPVSVIYGHAAGRGLDIKPFSKGLDSGCVYGRRLTALVL</t>
  </si>
  <si>
    <t>&gt;1296096</t>
  </si>
  <si>
    <t>&gt;tr|A0A1B9HVZ4|A0A1B9HVZ4_9TREE Uncharacterized protein OS=Kwoniella pini CBS 10737 OX=1296096 GN=I206_06341 PE=4 SV=1</t>
  </si>
  <si>
    <t>KRLIFIGDIHGSYDPLLRLMDKISYNPVSDRLIHVGDLIAKGPKNNEVLEWMRDHKILGVRGNHDQAVIQWRLWMEWAGGKDWQAYIDSLSFDDENSASKELQKHGKGWPKNWKWKSEHWEIAKNLPDDLFQYILDLPLIIHLPTLHTIVVHAGLLPFDPTKSISSKIQPLIQFSNISLSSNSELSMDEESIRNSQEMSILLDIPQNTIPWNLIEMRSVFMKGKKKGKITKNGKKGIPWSEIWNKEIKRCKGHSQSNLLKKEKEQKKSFKKIEKRQKPGSPTISVQGDSSNIESDLGCSPVTIIYGHAAGRGLDIKPFSKGIDTGCVYGRDLTVLVL</t>
  </si>
  <si>
    <t>&gt;1296100</t>
  </si>
  <si>
    <t>&gt;tr|A0A1B9G5N3|A0A1B9G5N3_9TREE Uncharacterized protein OS=Kwoniella bestiolae CBS 10118 OX=1296100 GN=I302_03991 PE=4 SV=1</t>
  </si>
  <si>
    <t>QRLIFIGDIHGSYDPLIRLMDQISYTPSTDRLIHVGDLIAKGSKNNEVLEWMRERRILGVRGNHDQAVIQWRGWMEWAGGEDWQAYVDSLSFDDEKAVRKELKKHGKEFPGGWEWKGQHWEIARALPKNLYMYLLDLPLVLHLPSLHSIVVHAGLLPINPNDSPSAPAQPLVQFSNLTSDLDQESIRNSEEISILFDVPQNQVPWNLLNMRGVYMKGKKKAKVTKSGKKGTPWSDVWKKEMKRCRGAGRWFVDGMGEMGAEKVSQVDEGIEELDEEKRQKPGSPGSSAQSEEGDLGCSPVTVIYGHAAGRGLDIKPFSKGIDTGCVYGRQLTILVL</t>
  </si>
  <si>
    <t>&gt;1296120</t>
  </si>
  <si>
    <t>&gt;tr|A0A1B9H2I0|A0A1B9H2I0_9TREE Uncharacterized protein OS=Kwoniella heveanensis BCC8398 OX=1296120 GN=I316_00592 PE=4 SV=1</t>
  </si>
  <si>
    <t>KRMIFIGDVHGSYDPLVRLMDKLSYDTNNDRLIHVGDLVAKGSKHEDVLWWMNERRVLGVRGNHDQAVIQWRAWMEWVGGQDWEAYVDSLAAGGEEGVLIALEKEGKLYPSSWKWKGEHWKIARTLPKRLYLYLLDLPLALHLPSLHTIVVHAGLLPLDPLQPSSSASQPLVQYSNLTIEGLSEEAIRNSEEVSILFDIPQNSVPWNLLNMRGVYTHGKKKGKVTKSGKKGTPWSNVWKKQMNRCTGVGKWSVEGMGEWGVENDQLTDETLQDQEEQNDRKRQKPGTPAALEAEQAAKEKEQEQAGGNSSDDDDTSSLGCSPVTIIYGHAAGRGLDIKPFSKGLDTGCVYGRQLTALVL</t>
  </si>
  <si>
    <t>&gt;1296121</t>
  </si>
  <si>
    <t>&gt;tr|A0A1A6AC75|A0A1A6AC75_9TREE Uncharacterized protein OS=Kwoniella dejecticola CBS 10117 OX=1296121 GN=I303_01875 PE=4 SV=1</t>
  </si>
  <si>
    <t>KRLIFIGDIHGSYDPLLRLMDKISYNPSTDRLIHVGDLIAKGPKNTEVLTWMRDHEILGVRGNHDQAVVQWRSWMEWAGGKDWPAYIDSLSFDDEKSASKELQKHGKGWPKGWKWKSEHWELARNMPDDLFQYILDLPLVLHLPTLHTIVVHAGLLPFDPTKPSSANIQPLIQFSNVSASNYDMGMGEESIRNSQEMSILLDVPQNTVPWNLIEMRSVYMKGKKRGKVTKSSKKGTPWSEVWNKELKRCKGHKTENTRDNLEVYAGEEEKRQKPGSPTSAVEEMDSSADLGCSPVTIVYGHAAGRGLDIKPFSKGIDTGCVYGKDLTVLVL</t>
  </si>
  <si>
    <t>&gt;130081</t>
  </si>
  <si>
    <t>&gt;tr|M2Y9S5|M2Y9S5_GALSU Serine/threonine protein phosphatase OS=Galdieria sulphuraria OX=130081 GN=Gasu_01770 PE=4 SV=1</t>
  </si>
  <si>
    <t>PRVIVVGDVHGCVDELRDLLKLADFRPGDQVIFLGDLVAKGPDSVAVVKIAREIGARSVRGNHDFEVIRWWNAQMNGLSGSISVNMEHLRIAQDLDREDHEWLFHCPWFIRIPEMKYLLVHAGFVPGVDLYQQNPRLMMNMRSVLPNGIITNRYVADSPWASYWKGPETVVYGHDAYRGLQQFEFAQGIDTGCVYGGRLTALLL</t>
  </si>
  <si>
    <t>&gt;1305733</t>
  </si>
  <si>
    <t>&gt;tr|A0A109FIQ1|A0A109FIQ1_9BASI Uncharacterized protein OS=Rhodotorula sp. JG-1b OX=1305733 GN=RHOSPDRAFT_33145 PE=4 SV=1</t>
  </si>
  <si>
    <t>GRLIVVGDLHGTHRSLVSLLHGVSYSTSRDTLLHTGDVVTKSTFDDSLRTLALLRQYGAKGVRGNNDQKVLEWRKWMEAYGPMPLPVVVSEKKPVKAAAAAGSNARQVPPSLKAEYRPLHGGAPKYGGRNAAAPRRRVKKVKRSWLSWFTGSGEDEDVGTSQDELSSSFSDEDEIFEEEAFDMVMGSSSGEEFVNTAAEAASTASDAAAAASGAPDRSWRSRPTPNYRVSATAAAAAAAEEPSNGGDLLGPEYAYLSSDLSFAEREQLGLAIPEGWEWGSEHFELAKRLTTADVEYLEGLPLTLWVEDLKSWVVHAGMVPWSSLRRTLARVSASTSSNRNSAASKKFKPLPELLDSTSGLTFSPSSSSLARQIAEFSTRTALLLEQANTEPFTLLNMRTLSRTGSSASSRTYTSSGKLTIKGPPSEWTVSSKGRKASRNSQPWWSVWEGSMQDCAVKADEDELCEEAGVIYGHWAGQGLQVQDHSIGLDSGCVYGRRLSALVV</t>
  </si>
  <si>
    <t>&gt;1314672</t>
  </si>
  <si>
    <t>&gt;tr|A0A166E3L4|A0A166E3L4_9HOMO Metallo-dependent phosphatase OS=Peniophora sp. CONT OX=1314672 GN=PENSPDRAFT_736016 PE=4 SV=1</t>
  </si>
  <si>
    <t>RRTIFVGDVHGQSYSLQDLLNTTSYDPTHDTLIHVGDLIAKGTRAGSSQVLDYVVEHDTIGVRGNHDQKVIEWRGWQEWIGAFDGGKEWMEKIEKRWKRKHGEFVGEEDESKELRKGVDPEEVEGMEAEDEDEVDAAGKKQRKERRKRDKKFWSLVPSSWKIFSEHYLLARDLTSKHYDYLRSLPLILHIPSEHAFVVHAGMMPYDITKKIDGPRQPLARIPRVHGGAGSVDEIREKQEVGVLERVPQNNDPWALINMRNVLHDHSIISNTKHGRAWYSIWNQLMPKCAGFNVSTSSEHNVHQDKWLPCEPMSVIYGHTASRGLDVHRWTLGLDSGCVYGRRLSALVL</t>
  </si>
  <si>
    <t>&gt;1314771a</t>
  </si>
  <si>
    <t>&gt;tr|A0A197JY98|A0A197JY98_9FUNG Metallo-dependent phosphatase OS=Mortierella elongata AG-77 OX=1314771 GN=K457DRAFT_137491 PE=4 SV=1</t>
  </si>
  <si>
    <t>RRTMIIGDVHGSLAGLNGFLKQVDFDAKQDEVILAGDLVAKGPQSLEVIDKAREIQARCVRGNHDDKVLRWKGFLDSKKKDIPSDLEENSDHHEIAKKMSTEQYQYLLSCPLILTVPKELSVKKIPIHVVHAGIDPSDNMSKQLPWVLVNVRNILKDGTPSRKKKKGEGWAQLFNDFHSKRVKQGEPDFLMVYGHDAGRSLNVKKWSIGLDSGCVYGRKLSAYVV</t>
  </si>
  <si>
    <t>&gt;1314771b</t>
  </si>
  <si>
    <t>&gt;tr|A0A197KCF0|A0A197KCF0_9FUNG Metallo-dependent phosphatase OS=Mortierella elongata AG-77 OX=1314771 GN=K457DRAFT_132673 PE=4 SV=1</t>
  </si>
  <si>
    <t>HRTIVVGDVHGSLVGFERFLKRIEHKPQRDTLVLAGDIVAKGPQSLKVVDRLIELQAKCVRGNHDDVVIRWRGFLDSVNAAILEEYEASSAFVDVMEAEAETEAEAQAIESMNAFFLQRGINIPSDLDRRSEHYQIARAMTTEQYNYLRQCPLILTIPKEISVNHIPVHVVHAGIDPTRDILNQRPWVLVNIRNLLKDGTPSRKKSKGRGWAREFNELHNRRSPSKRDFLVVYGHDAGRSLNVMPWSIGLDTGCVYGRELTGYVV</t>
  </si>
  <si>
    <t>&gt;1314776</t>
  </si>
  <si>
    <t>&gt;tr|A0A166GZQ3|A0A166GZQ3_9HOMO Metallo-dependent phosphatase OS=Sistotremastrum suecicum HHB10207 ss-3 OX=1314776 GN=SISSUDRAFT_1058795 PE=4 SV=1</t>
  </si>
  <si>
    <t>RRVIILGDVHGMVDSLAEILDATGYNEKNDYLIHVGDIVAKSGVPAALQSLDYFSSLNITGVRGNHDDKVIQWRYWIDEVLASKGGKKWLKQMEKSTPKQIKKYMKSGANLKAKWVIPEGWKFAEEHYWIAKEMSQAHFDYFSRLPLALHIPSLHTFIAHAGLLPTDTSRSHGSPLSRRPSKKRSEEKLRLEQERALLHKISQNRDPWTVMNMRSILEGGGVTRKGDVGQPWSEIWNEWMDKCGGFDVSDLNDLTDISELGKETKLPCRPSTVIYGHAASRGLDVKRWTMGLDSGCVYGRRLTAMII</t>
  </si>
  <si>
    <t>&gt;1314777</t>
  </si>
  <si>
    <t>&gt;tr|A0A164TNZ7|A0A164TNZ7_9HOMO Metallo-dependent phosphatase OS=Sistotremastrum niveocremeum HHB9708 OX=1314777 GN=SISNIDRAFT_486546 PE=4 SV=1</t>
  </si>
  <si>
    <t>RRVIILGDVHGMVDSLAEILDATGYNEKNDYLIHVGDIVAKSGVPAALQSLDYFSSLNITGVRGNHDDKVIQWRYWIDEVLASKGGKKWLRQMEKSTPKQIKKYMKSGANLKAKWVIPEGWKFAEEHYWIAKEMSQAHFDYFSRLPLALHIPSLHTFIAHAGLLPTDTSRSHGSPLSRRPSKKRSEEKLRLEQEQALLHKISQNRDPWTVMNMRSILEGGDVTRKGDVGQPWSEIWNEWMDKCGGFDVSDLNDLTDISELGKETKLPCRPSTVIYGHAASRGLDVKRWTMGLDSGCVYGRRLTAMII</t>
  </si>
  <si>
    <t>&gt;1314781</t>
  </si>
  <si>
    <t>&gt;tr|A0A165GQN1|A0A165GQN1_EXIGL Metallo-dependent phosphatase OS=Exidia glandulosa HHB12029 OX=1314781 GN=EXIGLDRAFT_676646 PE=4 SV=1</t>
  </si>
  <si>
    <t>RRIIFVGDVHGMVHSLHALLDKISYDPTRDVVVHTGDIITKGADSLGTLEWLSSNGILGVRGNQDQKVIEWRGWIEWVLSQKGGRKWLDKMERKYPDGIPSVRMKTTKKSKKFPIPEDWEFNGEHYQLARNMADEHYQYLLGLPLNLHLVPLHTFVGHAGVLPMDPTRSPTAKRQPLAHVPEVDHPKPPTQLLRLAQEIAVMREIPQNTDPWTKLNVRSILDDGEVTRDGTEGVPWSNLWNAIIDRCGGFESTSSMQSSAPQDQVVLQKREGGVLDRVEPDLRLPCHPASVVYGHAASRGLDLKRWTKGLDTGCVYGKKLTALIV</t>
  </si>
  <si>
    <t>&gt;1314782</t>
  </si>
  <si>
    <t>&gt;tr|A0A165VJT2|A0A165VJT2_9HOMO Metallo-dependent phosphatase OS=Neolentinus lepideus HHB14362 ss-1 OX=1314782 GN=NEOLEDRAFT_1174783 PE=4 SV=1</t>
  </si>
  <si>
    <t>RRIIIVGDIHGMNDSLHSLLSSIFYNPTTDTLFHTGDVVQKGPVSGSLSVLDFLSSSHIRGVRGNHDQNIIEWRTWMEWIKSLKGGLEWLDWVNRKFDKGELDDEEERNMKKRRGKWWSRVPKGWRMFDDHYTIARQMTGQHYQYLLSLPLVLHIPSQHLYIAHGGLLPYDPKRSVDHPKQPLANLPRIITRTAGSVNAVELDEESMRTAQEVDLLKKIPQNSDPWVILNIRSVTRSGKISRDTDVGTPWAKMWNKTVKKCSGFEGAIKKGEKHDGLPCLPATVVYGHTASRGLDVHRWTVGLDSGCSHGDTLTALVV</t>
  </si>
  <si>
    <t>&gt;1314783</t>
  </si>
  <si>
    <t>&gt;tr|A0A165TL71|A0A165TL71_9APHY Metallo-dependent phosphatase OS=Daedalea quercina L-15889 OX=1314783 GN=DAEQUDRAFT_721664 PE=4 SV=1</t>
  </si>
  <si>
    <t>RRALFVGDIHGMNKSFHHLLSAASYDSARDTIILSGDIMSKSTLSGSLAILDFVTQHKCGAVPGPLYAVRGNHDQTIVQWRAWRDWFEPLQLSIPSALASVSDPNAHPGPQAKTGREFLELIEHEWQRDVERDPKGSADPDEWAGVARKRAMGTWREEWWRRVPQPGKGHQNKDWPIFDDHYWLAREMTSEQKACLYSLPFVLHVPSEHFFVAHAGLLPYDPKRPLTDKRQPLAHPPRLTEGSGKDYYVGTASPPEAQTALASSPVTVTTPKNETFELLRVMQQRALLTDIPGNRDPWVLVNMRGIRKKKRKVTRDNNKGTPWSEVWNEQMELCKGFDIAPPTDSDDRHKRPSLSGRLGDETDLEALPCEPATVVYGHAATRSLDIKRWSMGIDTGCVYGRRLTSLVL</t>
  </si>
  <si>
    <t>&gt;1314785</t>
  </si>
  <si>
    <t>&gt;tr|A0A165CC83|A0A165CC83_9APHY Metallo-dependent phosphatase OS=Laetiporus sulphureus 93-53 OX=1314785 GN=LAESUDRAFT_730049 PE=4 SV=1</t>
  </si>
  <si>
    <t>RRLMFVGDVHGMNKSLHDLLSAVSYKPETDTLIFAGDIMAKSTHAGSLAVLDFITQHKCGGTPGPVYAVRGNHDQMVVQWRAWRDWFEPLQLTFPEPSRIDAAKDKKPDRPVRTGREFLRLIEHEWMHDVRTDPKSSADPNAWADTARKRAAGTWRAEWWRRIPHFGKGREKKDWAIFGDHYWLAREMTMAQRECLYSLPLVIHAPSEHFFVVHAGILPSDPTLPLLDEHQPLAHPPVLDVSGADVDIEGDDDDITIISRIVHVQQLLSTSTLTRSSPRKNETLEELRTAQEKAIMTDIPTNRDPWVLLNMRGVRKTGKVTRNNDKGTPWSKIWNNQIGRCRGFDNSSSSMPDAPRIYDIKRPFTRPNPGDDSDSETILLPCEPASVVYGHAATRGLDVKRWSVGIDTGCLYGWRLTTLIL</t>
  </si>
  <si>
    <t>&gt;1314790a</t>
  </si>
  <si>
    <t>&gt;tr|A0A1Y1XXZ3|A0A1Y1XXZ3_9FUNG Ser/Thr protein phosphatase family protein OS=Basidiobolus meristosporus CBS 931.73 OX=1314790 GN=K493DRAFT_265579 PE=4 SV=1</t>
  </si>
  <si>
    <t>GRLIFIGDVHGHLRSFNKLLEKLSLVPEDRVVLLGDMVSKGPNSIGLLARAKEINALCVRGNHDDLVVSWRDFFKWNRNSWVIGEEHQNIASALPQELYGYLASCPLILHIPAYSMYAVHAGLDPYTPVHLQNPFYVMNIRRILPNSRPSKGKDEGIPWATVWNRMQSKLRNPKTVIYGHESSRGLVTLPYAIGLDTGCGRGERLSAMIY</t>
  </si>
  <si>
    <t>&gt;1314790b</t>
  </si>
  <si>
    <t>&gt;tr|A0A1Y1YYB5|A0A1Y1YYB5_9FUNG Ser/Thr protein phosphatase family protein (Fragment) OS=Basidiobolus meristosporus CBS 931.73 OX=1314790 GN=K493DRAFT_180848 PE=4 SV=1</t>
  </si>
  <si>
    <t>DRLVVVGDLHGSLEYFDDLLKKIDFNPKFDRVVLAGDMTFKGPDSLGVLRRAKEIGAGCVRGNHDHSLLEWKNFLRKLSPTDTPSEYEFPADLTLTQYYPIAAEMDQELYDYLQSCPIILSVPKYSVYVMHAGVDPSRPMESQDPNVVMNIKNILADGTPTRGKFVGENWSVAWNAKQKKSKNPSTIVYGHQASLGLNIKEYSKGLDTGCVYGGQLTAMIF</t>
  </si>
  <si>
    <t>&gt;1314790c</t>
  </si>
  <si>
    <t>&gt;tr|A0A1Y1XY80|A0A1Y1XY80_9FUNG Metallo-dependent phosphatase OS=Basidiobolus meristosporus CBS 931.73 OX=1314790 GN=K493DRAFT_229972 PE=4 SV=1</t>
  </si>
  <si>
    <t>QRFVVIGDVHGCTESLDRLIEKLDLGETDKVIFAGDLVAKGPDTHGVLRRAKELNALCVRGNNDDEVLRWRQYIRLVGEENIDKKNLPKGLSFGEHQELASTLPEELLDYLESCPVILSIPQYDLLVVHGGMDPARSIEAQDEYVVMNIRNILDNGDPTRRTSPGTSWSKVWERAQEKSDHPITVVYGHAAARGLKIRKYSKGLDTGCYKGDRLTAMSF</t>
  </si>
  <si>
    <t>&gt;1314790d</t>
  </si>
  <si>
    <t>&gt;tr|A0A1Y1YTT6|A0A1Y1YTT6_9FUNG Metallo-dependent phosphatase OS=Basidiobolus meristosporus CBS 931.73 OX=1314790 GN=K493DRAFT_209741 PE=4 SV=1</t>
  </si>
  <si>
    <t>QRFVVIGDVHGCIESLDRLIEKLDLGETDKVIFAGDLVAKGPDTHGVLRRAKELNALCVRGNHDDEVLRWRQYIRLVGEENIDKKNLPKGLSLGEHQELASTLPEELLDYLESCPVILSIPQYDLLVVHGGMDPARSIEAQDEYVVMNIRNILDNGDPTRRTSSGTSWSKVWERAQEKSDHPITVVYGHAAARGLKIRKYSKGLDTGCYKGDRLTAMSF</t>
  </si>
  <si>
    <t>&gt;1314790e</t>
  </si>
  <si>
    <t>&gt;tr|A0A1Y1YN99|A0A1Y1YN99_9FUNG Metallo-dependent phosphatase OS=Basidiobolus meristosporus CBS 931.73 OX=1314790 GN=K493DRAFT_335908 PE=4 SV=1</t>
  </si>
  <si>
    <t>SRVIVVGDVHGNLKPFNRLLEALDLRPNDVVVLAGDMTTKGPDSMGVLRRAMEIGALCVRGNHDHTVIRWRNLLSSYGESKIKKRKLPADLDMETEHYQLAKSLPEELFQYLESSPVILSVPRLSMYVVHAGFNPFLSVDQQKLEEVISIRNIVDGEPTSENSVGTPWWKLWNAKQSSLSEPTTVVYGHTASLGLNLREYSIGLDSGCGKGKKLSAMIF</t>
  </si>
  <si>
    <t>&gt;1314790f</t>
  </si>
  <si>
    <t>&gt;tr|A0A1Y1YGB7|A0A1Y1YGB7_9FUNG Metallo-dependent phosphatase OS=Basidiobolus meristosporus CBS 931.73 OX=1314790 GN=K493DRAFT_281504 PE=4 SV=1</t>
  </si>
  <si>
    <t>QRLIVIGDVHGSLDPLNKLLAKLDYDPRYDHLVLAGDIVGKGPKSIEVLQRAREINASCVRGNHDNLLLEWSQFLQLLSSAEAEGHSSPFPPDLKPKSPYYPLARKLKEEHLEYLKTCSLILSVPRYSLYVLHAGIDPSIPIERQDANVVMNVKNILPDGTPSRSNKLGKHWSVLWNMKQKAIGEASKTIIYGHQASRGLNIKPHSIGLDTGCVYGKQLTAMVF</t>
  </si>
  <si>
    <t>&gt;1314790g</t>
  </si>
  <si>
    <t>&gt;tr|A0A1Y1Z6U6|A0A1Y1Z6U6_9FUNG Metallo-dependent phosphatase OS=Basidiobolus meristosporus CBS 931.73 OX=1314790 GN=K493DRAFT_31567 PE=4 SV=1</t>
  </si>
  <si>
    <t>SRVVVVGDVHGSLEPFDRLLEKLDLKQDDTLILAGDMVTKGPDSLGVLRRAKEVGALCIRGNHDHTVIRWKELLVRYGEHKIKKRKLPHGLHMKTEHHRIASALSDDLFQYLESCSVILSVPQLSMYVVHAGLNPYLSIDQQKSKDVMNMHSIVDHKPTKKKGVGKPWWHLWNIEQSAHAHPKTVVYGHEASKGLNIREYSVGLDSGCVKGKKLSAMIF</t>
  </si>
  <si>
    <t>&gt;1314800a</t>
  </si>
  <si>
    <t>&gt;tr|A0A1B7MNZ0|A0A1B7MNZ0_9HOMO Metallo-dependent phosphatase OS=Rhizopogon vinicolor AM-OR11-026 OX=1314800 GN=K503DRAFT_774668 PE=4 SV=1</t>
  </si>
  <si>
    <t>KRIVVIGDIHGMNSSLTYLLDEVLYDPSRDTLIHLGDLETKTTQSQAISDSIHVLSFMTSHKILGVRGNNDQKVIEWRTWMDWILSHSGGREWLAAMDKQWPDLDGDHHKAELNDLIKTSEYGDWAKMVPKGWRLLGAHYRVARAMSREHFDYLRSLPLVLYSPAGHLFFVHAGLLPSNPKLPAYDRKQPLSHWPAAADDQHDIAKLRNLQELAVLADIPENKDPSTVLNIRSVTDGGHASASSKTGTPWSQIWNDTMSKCSGMDAGGTYEPTSLPCYPFTVIYGHAATRGLDIKRWSIGLDTGCVYGRRLSALVI</t>
  </si>
  <si>
    <t>&gt;1314800b</t>
  </si>
  <si>
    <t>&gt;tr|A0A1B7MP00|A0A1B7MP00_9HOMO Metallo-dependent phosphatase OS=Rhizopogon vinicolor AM-OR11-026 OX=1314800 GN=K503DRAFT_724664 PE=4 SV=1</t>
  </si>
  <si>
    <t>RRIVVIGDLHGMNSSLTALLNQISYDVRKDTLIHLGDLVTKATVDDSLAVLSFMATNKVLGVRGNNDQDVIQWRSWMDWILSQPGGRTWLEKVDKHWSDYEAAVEMGDVTAFDPWPSWLKKSDWGRKVPKGWKPLAQHYQVARAMSREHYEYLRSLPLILHAPAGHVFFVHAGLLAADPTRRPTHPKQPLSHWPSMINYKDDIPALREAQEFALLSEVPQNRDPLAVQNMRSVLSNGEVSRSNSKGTPFSDLWNEIMGRCSGFHSETELASVPRLTGNQENLAQLPCYPSTVVYGHAAVRGLDVKRWSIGLDSGCSYGRRLSALVL</t>
  </si>
  <si>
    <t>&gt;1316194a</t>
  </si>
  <si>
    <t>&gt;tr|A0A1Q5UP03|A0A1Q5UP03_9EURO Uncharacterized protein OS=Penicillium subrubescens OX=1316194 GN=PENSUB_112 PE=4 SV=1</t>
  </si>
  <si>
    <t>RRLVIVGDIHGMRKSLENLLKKVGFDKAKGDHLILTGDITNKGPDSSGVVDLAIKLGASAVRGNHDNAVLDAAAEVATNGGDFELFKNLFGTSNTSEHTTLSEGPGKTVSAANIKTRHGPTTYNTASQLSAHQIEWLAALPLILRIQLPQDIPSSLGNNLVVAHAGLVPGVPLEEQEPHSVLHMRSLTRKLGQEDEFTPDESFGEEGWAAEWDRWQEKLASPTTVVFGHDAKRRLQLGTYTIGLDTACLYGHQLSALVI</t>
  </si>
  <si>
    <t>&gt;1316194b</t>
  </si>
  <si>
    <t>&gt;tr|A0A1Q5UB12|A0A1Q5UB12_9EURO Uncharacterized protein OS=Penicillium subrubescens OX=1316194 GN=PENSUB_4939 PE=4 SV=1</t>
  </si>
  <si>
    <t>KRLVVVGDVHGCKEELDRLLKKIEFSTTDGDHLIFTGDIINKGPDSAGVVDLARELGASCVRGNHEDRILLLRHEMVTMNTLLTGDEKNVKLHEPSEKEAKERALARSLTDEQARWLDACPVILNVGFIPGMGQVVVVHAGLVPGVELERQDPSTVMTMRTMDLDTHVPSESSEGMNWAKMFDKHQSILLSSLKSSHADPHSQVMTVIYGHDAKTGLKIRTYTKGLDSGCVKGGKLTALVI</t>
  </si>
  <si>
    <t>&gt;1317063a</t>
  </si>
  <si>
    <t>&gt;tr|V9F465|V9F465_PHYPR Uncharacterized protein OS=Phytophthora parasitica P1569 OX=1317065 GN=F443_10206 PE=4 SV=1
&gt;tr|V9F0V2|V9F0V2_PHYPR Uncharacterized protein OS=Phytophthora parasitica P1569 OX=1317065 GN=F443_10206 PE=4 SV=1
&gt;tr|W2Z9Y7|W2Z9Y7_PHYPR Uncharacterized protein OS=Phytophthora parasitica P10297 OX=1317064 GN=F442_10111 PE=4 SV=1
&gt;tr|W2Z6X4|W2Z6X4_PHYPR Uncharacterized protein OS=Phytophthora parasitica P10297 OX=1317064 GN=F442_10111 PE=4 SV=1
&gt;tr|W2WWN6|W2WWN6_PHYPR Uncharacterized protein OS=Phytophthora parasitica CJ01A1 OX=1317063 GN=F441_10147 PE=4 SV=1
&gt;tr|W2WX98|W2WX98_PHYPR Uncharacterized protein OS=Phytophthora parasitica CJ01A1 OX=1317063 GN=F441_10147 PE=4 SV=1
&gt;tr|A0A081A4F4|A0A081A4F4_PHYPR Uncharacterized protein OS=Phytophthora parasitica P1976 OX=1317066 GN=F444_10305 PE=4 SV=1
&gt;tr|A0A081A4F2|A0A081A4F2_PHYPR Uncharacterized protein OS=Phytophthora parasitica P1976 OX=1317066 GN=F444_10305 PE=4 SV=1
&gt;tr|W2WWR3|W2WWR3_PHYPR Uncharacterized protein OS=Phytophthora parasitica CJ01A1 OX=1317063 GN=F441_10147 PE=4 SV=1
&gt;tr|W2Z6M6|W2Z6M6_PHYPR Uncharacterized protein OS=Phytophthora parasitica P10297 OX=1317064 GN=F442_10111 PE=4 SV=1
&gt;tr|V9F302|V9F302_PHYPR Uncharacterized protein OS=Phytophthora parasitica P1569 OX=1317065 GN=F443_10206 PE=4 SV=1
&gt;tr|A0A081A4F3|A0A081A4F3_PHYPR Uncharacterized protein OS=Phytophthora parasitica P1976 OX=1317066 GN=F444_10305 PE=4 SV=1</t>
  </si>
  <si>
    <t>TRLILIGDVHGCFNELQLLLDACNFSPQNDRLMFVGDLVNKGTKNLDVVRFVRDSGSLCVRGNHDDAALSAFYQWVRGGRVPGSAKYPYVEQFQPEDVEFLEQLPFSVSLPNHGNIIVVHAGVVPEVELEDQRPVDLYKMRFVQREKAGDDTSKWMALEKKKFKSDTGGEPEMWAKVWNGPRHVYFGHAASAGLQQESFATGLDTGCCYGRKLTACII</t>
  </si>
  <si>
    <t>&gt;1317063b</t>
  </si>
  <si>
    <t>TRLILIGDVHGCFNELQLLLDACNFSPQNDRLMFVGDLVNKGTKNLDVVRFVRDSGSLCVRGNHDDAALSAFYQWVRGGRVPGSAKYPYVEQFQPEDVEFLEQLPFSVSLPNHGNIIVVHAGVVPEVELEDQRPVDLYKMRFVQREKAGDDTSKWMALEKKKFKSDTGGEPEMWAKVWNGPRHVYFGHAASAGLQQESFATGLDTGCCYGRKLTARID</t>
  </si>
  <si>
    <t>&gt;1317063c</t>
  </si>
  <si>
    <t>&gt;1317064a</t>
  </si>
  <si>
    <t>&gt;1317064b</t>
  </si>
  <si>
    <t>&gt;1317064c</t>
  </si>
  <si>
    <t>&gt;1317065a</t>
  </si>
  <si>
    <t>&gt;1317065b</t>
  </si>
  <si>
    <t>&gt;1317065c</t>
  </si>
  <si>
    <t>&gt;1317066a</t>
  </si>
  <si>
    <t>TRLILIGDVHGCFNELQLLLDACNFSPQNDRLMFVGDLVNKGTKNLDVVRFVRDSGSLCVRGNHDDAALSAFYQWVRGGRVPGSAKYPYVEQFQPEDVEFLEQLPFSVSLPNHGNIIVVHAGVVPEVELEDQRPVDLYKMRFVQREKAGDDTSKWMALEKKKFKSDTGGEPEMWAKVWNGPRHVYFGHAASAGLQQESFATGLDTGCCYGRKLTAYII</t>
  </si>
  <si>
    <t>&gt;1317066b</t>
  </si>
  <si>
    <t>&gt;1317066c</t>
  </si>
  <si>
    <t>&gt;1328760</t>
  </si>
  <si>
    <t>&gt;tr|A0A161TBD6|A0A161TBD6_9PEZI Metallo-dependent phosphatase OS=Xylona heveae TC161 OX=1328760 GN=L228DRAFT_283049 PE=4 SV=1</t>
  </si>
  <si>
    <t>RRLVIVGDVHGCKEELVELLNKVSFKQATDHLILTGDIVAKGPDTPGVVQLARDFKASCVRGNHEDRLLLTYNAMRSGRIALKGPEEDPNTEVDDMDEESFNKGDYKYRALVKQLSKEQITYLKSCPVILRIGQLSGMGEVVVVHAGLLAGVPLLRQDPFNVMHMRTVDLETHVPSAGREGTPWEKLWNKHQAKASKKSRTTVVYGHDAKRGLNIQQYSKGLDSACVTGGQLTALVI</t>
  </si>
  <si>
    <t>&gt;1330018</t>
  </si>
  <si>
    <t>&gt;tr|A0A167MCM8|A0A167MCM8_9BASI Metallo-dependent phosphatase OS=Calocera viscosa TUFC12733 OX=1330018 GN=CALVIDRAFT_536944 PE=4 SV=1</t>
  </si>
  <si>
    <t>RRVIIVGDIHGMYKPFQELLKKVDYKPETDTLFHVGDVLAKGTESSKVLDWLIERNIKGVRGNHDQKVIGWRIWQDWVESMPAGKQWLKRVEKLTTSEFTSQKVKHKESKADKAHRKQFSFPDDRDWVWASEHYWIARKLSKAQYEYLVNLPLTISLPGLRAHIVHAGILPHQLKQPKPDPWSLMNIRSVLPSGTVSRKFDGTPWTYLFNHYQTSVDDAKKEDREAVVFGHAAKMGLQVERWTLGLDTGCVYGRELTAVVI</t>
  </si>
  <si>
    <t>&gt;1330021</t>
  </si>
  <si>
    <t>&gt;tr|A0A367L2Z8|A0A367L2Z8_9HYPO Uncharacterized protein OS=Ophiocordyceps polyrhachis-furcata BCC 54312 OX=1330021 GN=L249_4698 PE=4 SV=1</t>
  </si>
  <si>
    <t>RRLVVVGDIHGMDAELALLLDRVGLDTNRDHVIATGDMVGKGPNSTAVVARLMGLGASAVRGNHEDRVLLSRSEADAASGLLGSQLAEPEDLRRTGQADALAVARTLSMDQVAWLSHLPVVLTADPLPLYVVHAGLVPGVALEKQDPWAVMNMRTLIYPREELRKKQHLEKHDRHSDRAVAVPVENHKGEPWAKAWNRYQKGRPESERRTVVYGHDARVGHVERKYTLGLDSGCVRGGSLTAVVI</t>
  </si>
  <si>
    <t>&gt;1331196</t>
  </si>
  <si>
    <t>&gt;tr|A0A1B9ITZ6|A0A1B9ITZ6_9TREE Uncharacterized protein OS=Kwoniella mangroviensis CBS 10435 OX=1331196 GN=L486_03516 PE=4 SV=1</t>
  </si>
  <si>
    <t>QRLIFIGDIHGSYDPLIRLMDDISYSPSTDRLIHVGDLIAKGSKNNEVLEWMRERRILGVRGNHDQAVIQWRTWMEWAGGSDGDWQAYVDSLSSDDEKAVKKELKKQGKEFPDGWKWKGEHWKIARNLPQNLYLYLLELPLILHLPSLHTIVVHAGLLPSDPLKSSSANIQPLVQFSNLTSDMDEEAIRNSEEVSIIFDVPQNTVPWNLLNMRGLYVKGKKKGKVTKSGKKGTPWSDVWKKEMKRCKGKGKWLVDGMGETEAEKIHGEDDKIELQDEDRKRQKPGSPTVGQEEEGDLGCSPVTVIYGHAAGRGLDIKPFSKGIDTGCVYGRQLTVLVL</t>
  </si>
  <si>
    <t>&gt;133412</t>
  </si>
  <si>
    <t>&gt;tr|A0A1R1X8C0|A0A1R1X8C0_9FUNG Bis(5'-nucleosyl)-tetraphosphatase, symmetrical OS=Smittium culicis OX=133412 GN=AYI70_g10056 PE=4 SV=1</t>
  </si>
  <si>
    <t>GRLLFVGDIHGCLDEFLELMKKVGYRKGQDTLVLLGDLVGKGPSPHGVIRAAKDLGAIGVRGNHDDLVIRWFVFLHQNERTRVCLDDQDKLGEVLSDIKHSLPYHDFKIKKEHVQIARKMTKEEFEYLSNLPAMIHFKGNNTSLIAVHAGLDPRKKLSDQDSAVVMRMRNILENGEPDEKRKSGSAWFEIYNTISSNPTSSLSGESHLKSDISKNDNENKISATSSSNLIMNSDGLASYPIVFYGHDAKRGLQLHENTVGLDSGCVYGRKLSVYIY</t>
  </si>
  <si>
    <t>&gt;1344418</t>
  </si>
  <si>
    <t>&gt;tr|A0A1D2VDP9|A0A1D2VDP9_9ASCO Metallo-dependent phosphatase OS=Ascoidea rubescens DSM 1968 OX=1344418 GN=ASCRUDRAFT_76744 PE=4 SV=1</t>
  </si>
  <si>
    <t>ERLILIGDVHGSFRYFIKLLKKINFNKNKDQIVLLGDFISKGKQNFEILEFAIENQLSCILGNHELSILEKYSRYHNVDLPSFSNSSYPSSKSQNSLVGAKGISFDPELSIAKRLTKDHIEYITKCPLILKLGNITYEYLNPRSDKYPEYDELKTDLKSYDPVYNHRSPLDTLAIHAGLQWNVKLEDQEPENLANMRALLRPEYLEASDVSIGQMNPFKYKAWYKVYNDKMRSMEDNGNKEELEKYSIIYGHDAGRKLNLHEYTRGLDTACVDGKKLTALVF</t>
  </si>
  <si>
    <t>&gt;1353952</t>
  </si>
  <si>
    <t>&gt;tr|A0A165GIG3|A0A165GIG3_9BASI Metallo-dependent phosphatase OS=Calocera cornea HHB12733 OX=1353952 GN=CALCODRAFT_482645 PE=4 SV=1</t>
  </si>
  <si>
    <t>RRVIIIGDIHGMYKPFQELLNKIEYKPETDTLLHVGDVIAKGTDSTKVLDWLMVHNVKGVRGNHDQKVIGWRIWQDWVESIPAGKQWLRRVEKLTHTEFTSQKMKHKESKADKAHRKQFAFPDDRDWVWSSEHYWLARKLSREQYEYLLSLPLTISLPGLRSHIVHAGILPHQLKESKPDPWSLMNIRTVLPSGAVSRKFDGTPWTHLFNRYQENVEDAKHADREAVVFGHAAKMGLQVERWTLGLDTGCVYGRELTAVVI</t>
  </si>
  <si>
    <t>&gt;1367422</t>
  </si>
  <si>
    <t>&gt;tr|A0A178ZD72|A0A178ZD72_9EURO Uncharacterized protein OS=Fonsecaea erecta OX=1367422 GN=AYL99_08446 PE=4 SV=1</t>
  </si>
  <si>
    <t>KRLIFVGDIHGCRKELEALLKKVQFHPSTDHLVSVGDIVSKGPDSLGVIDLLRRYNASCVRGNHDDRLLLAAQRLRPKASGTGTDHDPEIAPVDESAKATDPVQKLAKSLKAEHLEYLRSCPVILRLGALEAFKGDAVVVHGGLIPGLPLKSQDPDSAMNMRIIDLATRLPSKKHKQKGSVAWYRLWNRYQQLLPVQQRFESLKDDKGRGHENHMTVIYGHDAKKGLQIHKYTKGLDSGCVYGGKLTALVV</t>
  </si>
  <si>
    <t>&gt;13706</t>
  </si>
  <si>
    <t>&gt;tr|A0A1X2H6N1|A0A1X2H6N1_SYNRA Metallo-dependent phosphatase-like protein OS=Syncephalastrum racemosum OX=13706 GN=BCR43DRAFT_565565 PE=4 SV=1</t>
  </si>
  <si>
    <t>GRVFVVGDIHGCLDEFNALVSKLGYTSNDTLILTGDLIAKGPDSPGVLRRAIELGAKCVRGNHDDKVVRFRTYMNEQHTQELKDTLPEGNVPDPLRPNNYHASIARALTEDEYGYLASCPMVLELPAFQAYVVHAGLDPGHDINAQDPYFVMNMRTLNDGMPSADKQGTLWADVWNQKQEQVNATEARKVYFGHAASHGLDLRKYSFALDTGCVYGRQLTAMEI</t>
  </si>
  <si>
    <t>&gt;1380566a</t>
  </si>
  <si>
    <t>&gt;tr|A0A179G121|A0A179G121_METCM Ser/Thr protein phosphatase family OS=Pochonia chlamydosporia 170 OX=1380566 GN=VFPPC_15643 PE=4 SV=1</t>
  </si>
  <si>
    <t>RRLVIVGDVHGSRKTLEKLLQTVQFDKDKGDLLIFVGDLVNKGPDSGGVIDLALRLTARSVRGNHDDAVLRAAERLKQPGDSATEQTEKKSRSTITAEGLSPEQIGYLAGLPMILRIRLTAPVLDVCTIVVVHAGIVPGVPLEEQDAHAVMHMRSLGRGEDVKLVPMEEAGERGWVEDWDEWQGREEGTMVVFGHDARRRLQRGRFALGLESGCVYGGMLSAWVV</t>
  </si>
  <si>
    <t>&gt;1380566b</t>
  </si>
  <si>
    <t>&gt;tr|A0A179FNA3|A0A179FNA3_METCM Ser/Thr protein phosphatase family OS=Pochonia chlamydosporia 170 OX=1380566 GN=VFPPC_08547 PE=4 SV=1</t>
  </si>
  <si>
    <t>RRLLVIGDIHGMNTELGNLLNLAEYNPSNDHVITLGDMVNKGPDSRGVLSRLMSMNASAVRGNHEDRLLIALKEYRGRAASTHKDEVVGFRKRDKKILKAAKTLLPEQVTWLSNLPVILKAAPLNLYFVHGGLVPGVKLEKQDPWAVMNMRTLIYPQDELKRRTETSNAELDDDDVEEAQKVIPVPIDDHSGERWTKAWNRYQKSHVKEGHRRTVMYGHDAKMGFTETRYTVGLDSGCAAGGDLTALIV</t>
  </si>
  <si>
    <t>&gt;1392250</t>
  </si>
  <si>
    <t>&gt;tr|A0A2I2FZ11|A0A2I2FZ11_9EURO Ser/Thr protein phosphatase family OS=Aspergillus steynii IBT 23096 OX=1392250 GN=P170DRAFT_439570 PE=4 SV=1</t>
  </si>
  <si>
    <t>RRLIMIGDVHGCKEELETLLEQIEFDEDSDHLVFTGNLIDKGPDSLGVVDLVRKYSASCVRGNHEDRILVLRHDLIAAKILEDLSQDDEDDFGQDPSGRKLAREMSDEQAKWLDTCPVILNIGQIKGLGQTVVVHGGLVPGVDLEKQDPFSAMNMITIDLERHVPSSSQVGTHWTKLYNKQQSLLYSSVEKTVEDPKSMLTTVIYGHDSYSSLSLKTYTKGLDTGCVEGGKLTALVI</t>
  </si>
  <si>
    <t>&gt;1392255</t>
  </si>
  <si>
    <t>&gt;tr|A0A2I1CB69|A0A2I1CB69_9EURO Metallo-dependent phosphatase OS=Aspergillus novofumigatus IBT 16806 OX=1392255 GN=P174DRAFT_403202 PE=4 SV=1</t>
  </si>
  <si>
    <t>RRLVIVGDVHGMRKSLEALLDKVGFDKRKGDHLILAGDLVNKGPDSPGVVDLAIKLGASAVRGNHDNAVLNAAAEIKTTKASSIQQSGGFTGSPALPETPEADVPGDTVQDPEIPDKDASTTTGASMKHSAATYSTALALSTSQLDWLAALPLILRVKLPPNLRSSFGDTLIAVHAGLVPGIPLEAQDPHAIMHMRSLVRTPGDESEFKPVETFGEEGWAMEWDRWQDKLASKTTVIFGHDAKRRLQLGRYSIGLDSACLYGHRLSALVI</t>
  </si>
  <si>
    <t>&gt;1392256</t>
  </si>
  <si>
    <t>&gt;tr|A0A2T5M9P2|A0A2T5M9P2_9EURO Uncharacterized protein OS=Aspergillus ochraceoroseus IBT 24754 OX=1392256 GN=P175DRAFT_0498355 PE=4 SV=1</t>
  </si>
  <si>
    <t>RRLVVVGDVHGCKMELERLLEEVSFDKDHDHLIFTGDLINKGPDSPGVVDLARKYSASCVRGNHEDRVLLLRHEMDPSNPLTNNSRIETDPLLNQNRKERELARRLTDEQAKWLDACPIILNVGQITGMGQVVVVHAGLIPGVDLEKQDPYSVMNMRTIDLDTHVPSASHDGMKWSKLFNKHQSLLSSTLKDGASDAGSGVMMTVLYGHDAKNSLSLKTYTKGLDSGCVKGGKLTALVI</t>
  </si>
  <si>
    <t>&gt;1408157</t>
  </si>
  <si>
    <t>&gt;tr|A0A1J7IUS2|A0A1J7IUS2_9PEZI Metallo-dependent phosphatase OS=Coniochaeta ligniaria NRRL 30616 OX=1408157 GN=CONLIGDRAFT_574528 PE=4 SV=1</t>
  </si>
  <si>
    <t>NRLVIVGDVHGQLAALQSLLTKLDFERATDHLVLTGDMVAKGPDSAGVVKLAMDLGASAVRGNHEDRVLLAHREMVARSPGGGKGVGWLASVLGTSETTNAEQQPKQPAPSRGTEAEAAVAAGLSDKQIKWLASLPIILRVGPLGDKSPRPWNAGTVAIVHAGLVPGVPLEKQDLRAAMNMRSLVYPAEGVRRDRVREQLEEDLKAKIEKTSRGRKVTGKLEVKGEQVDEELERLEKEMGWDREMDRRVWFPVDGRDGEPWSEVWSRYMSGKEEEADRTVVVYGHDAKAGLRVEGRYAFGLDSGCVYGKQLTALVL</t>
  </si>
  <si>
    <t>&gt;1408163</t>
  </si>
  <si>
    <t>&gt;tr|A0A0F4YMT5|A0A0F4YMT5_TALEM ThiF domain protein OS=Rasamsonia emersonii CBS 393.64 OX=1408163 GN=T310_6900 PE=4 SV=1</t>
  </si>
  <si>
    <t>RRLVIVGDVHGCKDELEKLLKKVHFDANRGDHLILTGDLINKGPHSAEVVDLARSLHASCVRGNHEDRILLLRQQMKLKNTLHQSSDKDDKERSDYSERKVARQLTDAQAAWLEACPVILKLGQIKGMGNVVVVHGGLVPGLDLERQDPSSVMTMRTIDLETHVPSSSRKGVAWSKLFNKYQSLLRNENDNDNENPESSTMTVVYGHDAASGLNLQKYTKGLDTGCVKGKKLTALVI</t>
  </si>
  <si>
    <t>&gt;1429867a</t>
  </si>
  <si>
    <t>&gt;tr|A0A0G4P9T3|A0A0G4P9T3_PENCA Metallophosphoesterase OS=Penicillium camemberti FM 013 OX=1429867 GN=PCAMFM013_S009g000013 PE=4 SV=1</t>
  </si>
  <si>
    <t>GRLVIVGDVHGMRKSLETLLDKVSFDKSKGDHLILVGDLVNKGPDSSGVVDLAIKLGASAVRGNHENAVLNAAAEINATRDNPLRSEDLTGNPAVPENPAADLPGDNVRDLETADKPTSTTTGATTSHSTASVLSTRQLDWLAALPLILRVKLPHVPTSSLGDTLIVVHAGLVPGISLENQDHHAVMHIRSVVRASGDEAGFVPAEISGEESWVMEWDRWQDSLASKTTVIFGHDARRRLQLGRYAIGLDSACLYGHQLSAVVI</t>
  </si>
  <si>
    <t>&gt;1429867b</t>
  </si>
  <si>
    <t>&gt;tr|A0A0G4PR51|A0A0G4PR51_PENCA Metallophosphoesterase OS=Penicillium camemberti FM 013 OX=1429867 GN=PCAMFM013_S029g000017 PE=4 SV=1</t>
  </si>
  <si>
    <t>KRLIFVGDVHGCKDELVQLLEKVSFNQKGGDHLVFVGDMINKGPDSKGVVDLAREHSASSVRGNHEDRILLLRQEMVKTKTLTTPDEGRYSGFSSREIAERALARSFSEEQAQWLENCPMILNVGQIPGMGQVVVVHAGLVPGIELEKQDPSSVMTMRTIDSDTHVPSPKKKGMNWAKMFDKHQAKLYLSLETSTEDPLANAMTVVYGHDASTSLSIRTFTKGLDSGCVTGGKLTALVI</t>
  </si>
  <si>
    <t>&gt;1441469</t>
  </si>
  <si>
    <t>&gt;tr|A0A225B9C1|A0A225B9C1_9EURO Uncharacterized protein OS=Talaromyces atroroseus OX=1441469 GN=UA08_00658 PE=4 SV=1</t>
  </si>
  <si>
    <t>RRLLIVGDVHGCQYELERLLKKVSFDQTAGDHLIFTGDMISKGPASAGVVDIARELGASCVRGNHEDRILLLRSEMKLRNILSPESVDRNETAQSDVAERKIARELSDEQAAWLQECPVMLKLGSVTGMGDVVVVHGGLVPGVPLERQELTSVMSMRTIDLETHVPSSGKEGMPWFKLFNQYHKLLVTGQERIDSSPVPTMTVVYGHDASTSLNIRQYTKGLDSGCVYGRKLSALVI</t>
  </si>
  <si>
    <t>&gt;1447872</t>
  </si>
  <si>
    <t>&gt;tr|A0A1J9PJQ8|A0A1J9PJQ8_9EURO Uncharacterized protein OS=Emergomyces pasteurianus Ep9510 OX=1447872 GN=AJ78_03159 PE=4 SV=1</t>
  </si>
  <si>
    <t>KRLIVIGDVHGCLDELESLLQKTNFDPNNGDHLIFTGDLIAKGPKSIGVIDLARKYRASCVRGNHEDRVLLLRRNVKAAASIRNKADYDIEPDPQEQSLANELNDEQANWLDTCPVILKVGPIKGMGEVVVVHGGLVPGVELESQDPSTVMSMRTIDLSSHVPSTSSAGVSWTKLFNKHQSLLAVARQSAPRGESVQHSSATTVIYGHDANTSPSLKKYTKGLDTNCVKGGKLSSMII</t>
  </si>
  <si>
    <t>&gt;1447875</t>
  </si>
  <si>
    <t>&gt;tr|A0A2B7X354|A0A2B7X354_9EURO Uncharacterized protein OS=Helicocarpus griseus UAMH5409 OX=1447875 GN=AJ79_07445 PE=4 SV=1</t>
  </si>
  <si>
    <t>RRLIFVGDVHGCLEELESLLQKVSFDPQNGDHLVFTGDLISKGPKSTNVVDVARNYHASCVRGNNEDRVLLTRRELKAAAAARSKGRSVDSEPDQADDDVEADYKERILADELSGEQAAWLDACPVILKVGSIKGMGEVVVVHGGLVPGVELENQDPAAVMSMRSVDLLSHVPSASSKGVSWTKLFNKHQSMLSIARQTAPPGESARYSSATTVIYGHDGHPSPSIKKYTKGLDTNCVKGGKLSAMII</t>
  </si>
  <si>
    <t>&gt;1447883</t>
  </si>
  <si>
    <t>&gt;tr|A0A2B7WPX8|A0A2B7WPX8_9EURO Uncharacterized protein OS=Polytolypa hystricis UAMH7299 OX=1447883 GN=AJ80_09516 PE=4 SV=1</t>
  </si>
  <si>
    <t>KRLIVVGDVHGCLDELQKLLEQVSFDPQRGDHLIFTGDLISKGPKSLEAVDFARKHRASCVRGNNEDRVLLIHREMKAMDIRNQSPQGRDEQPDKALEDNDTDTRERLLARKLEPEQAEWLDGCPVILKLGQIMGMGEVVVVHAGLVPGVALEYQDPLTVMSMRTLDVDTHVPSSASRGTAWNKIFNKYQMMQLSSTQLDSANPPTPTTVIYGHDVNRSPDIKKYTKGLDTGCVRGGQLSAMVI</t>
  </si>
  <si>
    <t>&gt;1448308</t>
  </si>
  <si>
    <t>&gt;tr|A0A2T2P8D9|A0A2T2P8D9_CORCC Ser/Thr protein phosphatase-like protein family OS=Corynespora cassiicola Philippines OX=1448308 GN=BS50DRAFT_493 PE=4 SV=1</t>
  </si>
  <si>
    <t>KRLVIVGDVHGCKKELEALLHKVQFREGNDHLVLTGDFISKGPDSPGVVSYAKKLGASCVRGNHEDRILLSIAESKQTHHAGLPGPDESADRSTDPMDETSFSHGDFKVRKLAKQFSHEQISWLKQCPVILRVGKVPHLGELVVVHAGLVPDIPLEQQDPFQVMNMRTIDLKTRLPSENRGGTPWEKFWNHHQAKLHKDERTTVVYGHDRKRGKNIQKYSKGLDSGCVAGGHLTAMIV</t>
  </si>
  <si>
    <t>&gt;1448314</t>
  </si>
  <si>
    <t>&gt;tr|A0A317V6Q2|A0A317V6Q2_9EURO Metallo-dependent phosphatase OS=Aspergillus eucalypticola CBS 122712 OX=1448314 GN=BO83DRAFT_439043 PE=4 SV=1</t>
  </si>
  <si>
    <t>ERLIVVGDVQGCMAELDRLLEELLFDPTNDHLIFTGNMISQGPNSTDVVDFARKYSASCVRGNNEDRVLVMRHNMIEAQTLIDTSSDQYLDGQSTEQAKNERDLARVLSDEQADWLDACPVILNVGQIPTMGQVAVVHGGLIPGVDLNHQDPYSVMNMLTIDLDTHMPSPERDGMMWTKFFNKHQSVGYASSKSSNKDDDEDAGAVKATTVIYGHDSETALNINTYTKGIDTGCIAGGKLTAFVI</t>
  </si>
  <si>
    <t>&gt;1448315</t>
  </si>
  <si>
    <t>&gt;tr|A0A319E0Y5|A0A319E0Y5_9EURO Ser/Thr protein phosphatase family OS=Aspergillus uvarum CBS 121591 OX=1448315 GN=BO82DRAFT_389772 PE=4 SV=1</t>
  </si>
  <si>
    <t>RRLIVVGDVHGCRMELERLLEEVTFNEKTDHLIFTGDLISKGPDSPGVVDLARKHSASCVRGNHEDRVLLVRQELVEMDAMTDTSGDEYMDGLSTSGAQKDLKLARNLTDEQAEWLDACPVILNVGHIPTMGQVAVVHGGLVPGVDYDKQDPFSVMNMLTIDLDTHLPSSSRDGKKWTKFFNKHQSLTYKSTKHADAQATDSQATTVIYGHDSKSSLSIKTYTKGLDSGCVKGGELTALVI</t>
  </si>
  <si>
    <t>&gt;1448320</t>
  </si>
  <si>
    <t>&gt;tr|A0A319DLM0|A0A319DLM0_9EURO Ser/Thr protein phosphatase family OS=Aspergillus ellipticus CBS 707.79 OX=1448320 GN=BO71DRAFT_395261 PE=4 SV=1</t>
  </si>
  <si>
    <t>RRLVLVGDVHGCSSELEHLLNEVTFAPTTDHLIFTGDLINKGPDSTGVVDLARKYGASCVRGNHEDRVLVLRRDMIEADTLTDTSADEFLDGQSTEQAKRDRALARKLSNDQAEWLDACPVILDLGPLPNMGRLAVVHGGLVPGVELEKQDPFSVMNMLSIDLETHLPSSERGEGIKWPKLFNKHQSVTYSNLKSTSAEVARAQTTTVVYGHDSKTSLNIKTYTKGIDTGCVKGGKLTALVI</t>
  </si>
  <si>
    <t>&gt;1448321</t>
  </si>
  <si>
    <t>&gt;tr|A0A317WZZ0|A0A317WZZ0_9EURO Metallo-dependent phosphatase OS=Aspergillus heteromorphus CBS 117.55 OX=1448321 GN=BO70DRAFT_384495 PE=4 SV=1</t>
  </si>
  <si>
    <t>RRLVVVGDVHGCSSELEHLLTEVTFTPSTDHLILAGDLINKGPDSTGVVDLARKYSASCVRGNHEDRVLVLRRDMIDADTLTDTSADAFLDGQSTEQAKRDRTLARKLSDEQAEWLDACPVILDVGQVPNMGRVAVVHGGLVPGVELEKQDPFSVMNMLSIDLETHLPSSERGEGIKWTKLFNKHQSVTYSNLKSTSTEVARAQTTTVIYGHDSKTGLNIKTYTKGLDSGCVKGGKLTALVI</t>
  </si>
  <si>
    <t>&gt;1450533</t>
  </si>
  <si>
    <t>&gt;tr|A0A319BCC8|A0A319BCC8_9EURO Ser/Thr protein phosphatase family OS=Aspergillus lacticoffeatus CBS 101883 OX=1450533 GN=BO96DRAFT_413334 PE=4 SV=1</t>
  </si>
  <si>
    <t>ERLIVVGDVQGCMAELDRLLEELLFDPTNDHLIFTGNMISQGPNSTDVVDFARKYSASCVRGNNEDRVLVMRHNMIEAQTLTDTSSDQYLDGQSTEQAKNERNLARALSEEQSEWLDACPVILNVGQIPTMGQVAVVHGGLIPGVDLNHQDPYSVMNMLTLDLDTHMPSPERDGMMWTKFFNKHQSVSYSSSKSSNNDDDEDAGAAKATTVIYGHDSETGLNINTYTKGIDTGCVAGGKLTAFVI</t>
  </si>
  <si>
    <t>&gt;1450537</t>
  </si>
  <si>
    <t>&gt;tr|A0A395HM84|A0A395HM84_9EURO Ser/Thr protein phosphatase family OS=Aspergillus homomorphus CBS 101889 OX=1450537 GN=BO97DRAFT_397980 PE=4 SV=1</t>
  </si>
  <si>
    <t>RRLVVVGDVHGCSTELERLLEEVTFNEQTDHLIFAGDLINKGPDSPGVVDLARKYSASCVRGNHEDRVLLVRQELAEMDAMTDTSGDEFMDGLSTSRAQKDLRLARNLTDEQADWLDACPVILNVGHIPTMGQVAVVHGGLVPGVDFDKQDPFSVMNMLSIDLDTHLPSSTRDGKKWTKFFNKHQSLNYKSSKHADAQATETQATTVIYGHDSKTSLNIKTYTKGLDSGCVKGGKLTALVI</t>
  </si>
  <si>
    <t>&gt;1450538</t>
  </si>
  <si>
    <t>&gt;tr|A0A2V5H5M5|A0A2V5H5M5_9EURO Ser/Thr protein phosphatase family OS=Aspergillus violaceofuscus CBS 115571 OX=1450538 GN=BO99DRAFT_360079 PE=4 SV=1</t>
  </si>
  <si>
    <t>RRLIVVGDVHGCRTELERLLEEVTFNEKTDHLIFTGDLISKGPDSPGVVDLARKHSASCVRGNHEDRVLLVRQELLEMDAMTDTSGDEYMDGLSTSGAQKDLKLARNLTDEQAEWLDACPVILNVGHIPTMGQVAVVHGGLVPGVDYDKQDPFSVMNMLTIDLDTHLPSSSRDGKKWTKLFNKHQSLTYKSTKHADAQATDAQATTVIYGHDSKSSLSITTYTKGLDSGCVKGGELTALVI</t>
  </si>
  <si>
    <t>&gt;1450539</t>
  </si>
  <si>
    <t>&gt;tr|A0A318ZQW0|A0A318ZQW0_9EURO Ser/Thr protein phosphatase family OS=Aspergillus saccharolyticus JOP 1030-1 OX=1450539 GN=BP01DRAFT_353273 PE=4 SV=1</t>
  </si>
  <si>
    <t>RRLIVVGDVHGCRIELERLLDEVTFNNKTDHLIFTGDLISKGPDSPGVVDLARKYSASCVRGNHEDRVLLVRQELAEVDAMTDTSGDEFMDGLSTSGAQKDLKLARKLTDEQAEWLDACPVILNVGHIPTMGQVAVVHGGLVPGVDYDKQDPFSVMNMLTIDLDTHLPSSSRDGKKWTKFFNAHQSVAYKSTKHADSQATDTQATTVIYGHDSKSSLSIKTYTKGLDSSCVKGGKLTAFVI</t>
  </si>
  <si>
    <t>&gt;1450541</t>
  </si>
  <si>
    <t>&gt;tr|A0A2V5HVU0|A0A2V5HVU0_9EURO Ser/Thr protein phosphatase family OS=Aspergillus indologenus CBS 114.80 OX=1450541 GN=BP00DRAFT_407782 PE=4 SV=1</t>
  </si>
  <si>
    <t>RRLIVVGDVHGCRTELERLLEEVTFDEKTDHLIFTGDLISKGPDSPGVVDLARKHSASCVRGNHEDRVLLVRQELAEMDAMTDTSGDEYMDGLSTSGAQKDLKLARNLTDEQAQWLDACPVILNVGHIPTMGQVAVVHGGLVPGVDYDKQDPFSVMNMLTIDLDTHLPSSSRDGKKWTKFFNKHQSLTYKSTKHADAQATDAQATTVIYGHDSKSSLSITTYTKGLDSGCVKGGELTALVI</t>
  </si>
  <si>
    <t>&gt;1460663</t>
  </si>
  <si>
    <t>&gt;tr|A0A177CBY0|A0A177CBY0_9PLEO Serine/threonine protein phosphatase OS=Paraphaeosphaeria sporulosa OX=1460663 GN=CC84DRAFT_1092771 PE=4 SV=1</t>
  </si>
  <si>
    <t>GRLVVVGDVHGCKNELEALLKKVGFQEDKDHLILTGDIISKGPDSPGVVTLAGKLGASCVRGNHEDKVLLSIQEAAEYHDTTIPRPDVDSVDPVPYDVEDKDVSYKNPKLLKLAKSFTQPQLEYLQSCPVILRVGNIGSLHNIAVVHAGLVPDVSLEQQDPFQVMNMRTIDLETLLPSETRAHTPWEKYWNHQQKHKPEAERSTVIYGHDRKRGKNIQKYSMGLDSGCVSGGQLTAMVI</t>
  </si>
  <si>
    <t>&gt;1485229</t>
  </si>
  <si>
    <t>&gt;tr|A0A2V1BNW1|A0A2V1BNW1_9HELO Metallo-dependent phosphatase OS=Cadophora sp. DSE1049 OX=1485229 GN=DL98DRAFT_551882 PE=4 SV=1</t>
  </si>
  <si>
    <t>GRLIIVGDVHGMKEELQALLDKVKFDKKNDHLILAGDMISKGPDSQGVVDLAMELGATGIRGNHEDRIILADADMKTKHMDTGSPGPSEDKDKKSDSLEEESFSHGDYKDRALVKALGHKRIKWLKECPVILRVGKLGSMGEVVVVHAGLAPGVKLEKQDPVLVMNMRTIGKHGVPSDGRDGTKWRKVWNKFQKKLPKHDRTTVIYGHDSKQGLQVEKYSIGVDTGCHRGGKLTAVVI</t>
  </si>
  <si>
    <t>&gt;149040</t>
  </si>
  <si>
    <t>&gt;tr|A0A132BBE9|A0A132BBE9_9HELO Metallo-dependent phosphatase OS=Phialocephala scopiformis OX=149040 GN=LY89DRAFT_598477 PE=4 SV=1</t>
  </si>
  <si>
    <t>GRLIVVGDVHGMKDDLIHLLDKVDFNKKHDHLILAGDMISKGPDSPGVVDLAMRLGATGVRGNHEDRILLAHKDMVAQHISMDSPDPNEETDKKQDALEEESFSHGDYKDRALVRALGEKRIKWLKDCPVILRVGELGSMGQVIVVHAGLAPGVELEKQDPVMVMNMRTISDEGVPSDERDGTGWMKVWNKYQKGLPKHEHTTVIYGHDSKRGLQIGKYSMGIDTGCLKGGQLTAVVI</t>
  </si>
  <si>
    <t>&gt;150374</t>
  </si>
  <si>
    <t>&gt;tr|A0A0M8MWX7|A0A0M8MWX7_9HYPO Putative metallophosphoesterase OS=Escovopsis weberi OX=150374 GN=ESCO_004177 PE=4 SV=1</t>
  </si>
  <si>
    <t>RRLLIIGDIHGMLRPLRALLRKARFDPSSDHIVSVGDMITKGPSSAGVVSLLMKHAASAVRGNHEDRVLLAVNASTTFPSGPSTPSGTSGPSGGPSQERKVGAQEFETARALSDAQIAWLASLPAILSIDQLRIHVVHAGMLPGVRPENQDPWAKQEEQDPRALVALDTRQGEKWARAWNRYQRLLERARRWTVVYGHDARSGLREARYTVGLDSGCVKGGPLTGMLV</t>
  </si>
  <si>
    <t>&gt;1507870a</t>
  </si>
  <si>
    <t>&gt;tr|A0A1V8SFV7|A0A1V8SFV7_9PEZI Uncharacterized protein OS=Rachicladosporium antarcticum OX=1507870 GN=B0A48_16341 PE=4 SV=1</t>
  </si>
  <si>
    <t>RRLVFVGDIHGCRKELLSLLEAVHFDATNDHLIATGDVISKGPDSAGVLDELIRLHATSVRGNHEDRILASAKSSDVASEDDAVNVLRSNKAKEDRKLIKHFKKRHFAYLERMPLILRIPALPLALRPSAKKDSPLAEEILVVHAGLVPDVPLEKQDPYFVMNMRSLTGKSHTPSSEHATGKKRKGERFRPWIDIWNWYAEHLFKGKSLSGLDADGGMHGADKAWLQNTKTSLESIMSTVTGRKHHEHSPKPQVVVYGHDSKVGLSLKRWTKGLDSGCVSGGHLTAMVL</t>
  </si>
  <si>
    <t>&gt;1507870b</t>
  </si>
  <si>
    <t>&gt;tr|A0A1V8TR94|A0A1V8TR94_9PEZI Uncharacterized protein OS=Rachicladosporium antarcticum OX=1507870 GN=B0A48_02013 PE=4 SV=1</t>
  </si>
  <si>
    <t>RRLVFVGDIHGCRKELLSLLEAVHFDAANDHLIATGDVISKGPDSVGVLDELIRLHATSVRGNHEDRIIASAKSSDIASDDDAVYVSRSKKAKEDRKLIKHFKKRHFVYLERMPLILRIPALPLALRPSAKEDSPLAEEMLVVHAGLVPDVPVEKQDPYFVMNMRSLTGKSHTPSSEHATGKKRKGERFRPWIDIWNWYAEHLFKGKSLSGNTADDGPDNPDKEWLQNTKTGVGSIMSAVTGRKQHEHSPKPQIVVYGHDSKVGLSLKRWTKGLDSGCVSGGHLTAMVL</t>
  </si>
  <si>
    <t>&gt;154538</t>
  </si>
  <si>
    <t>&gt;tr|A0A1M2VC49|A0A1M2VC49_TRAPU Uncharacterized protein OS=Trametes pubescens OX=154538 GN=TRAPUB_4099 PE=4 SV=1</t>
  </si>
  <si>
    <t>ERVIIVGDTHGMNRSLHDLLSTLSYDPRKDTMFLAGDILAKSTEAGSLAILDFLSQRQRGICFPDIEPKGPHRSGKSADAESKCKGVYAVRGNHDQMIVQWRAWREWFEPLQLTFPSADLHPRRLHVPSLASLTSTSTYNAGPPVGTGSQFLALIESEFLRDRSSDPNGAAADPQEWADIERKRAARTWRAEWWKRIPQPGKGRASKDWIPFGDHYWIARDMKPEHAKFLFSLPLVIHVPSEHFFLVHGGLLPSDPRRPSDDERQPLAHIPSADDITSDPTDDAEYDHTLLKVAPPQSVLRGLGTESKNITDADIEEMRAVQEAAVLHDVPHNRDPWVILNIRGVRKSGKATRRSDKGKHWAKIWNGQMKRCGGFVESSEREGEGDEDEDDDRVPARFRLTEARDKDNDHDDDASLPCYPSTVVYGHAASRDLDVRRWTVGLDTGCLYGRRLTSLVL</t>
  </si>
  <si>
    <t>&gt;157072</t>
  </si>
  <si>
    <t>&gt;tr|A0A024TB85|A0A024TB85_9STRA Uncharacterized protein OS=Aphanomyces invadans OX=157072 GN=H310_14418 PE=4 SV=1</t>
  </si>
  <si>
    <t>KRVIIIGDVHGCLDELELLLDKAEFDAAKDVLVFVGDLVNKGPKSVKVVQFARESGALCVRGNHDDAALNGYYLRQSGIKDDARYEYTDGFCAADIEFLEQLPFTIDLPEINTIVVHAGMVPGVPVEEQSLGMLYKMRFIKTGEPSTALESGQGDSVLWAATYHGPKLVVFGHDAKAGLQDTPFALGLDTGCCYGKKLTAVVL</t>
  </si>
  <si>
    <t>&gt;1573173</t>
  </si>
  <si>
    <t>&gt;tr|A0A167E9Z1|A0A167E9Z1_9PEZI Calcineurin-like phosphoesterase OS=Colletotrichum incanum OX=1573173 GN=CI238_11514 PE=4 SV=1</t>
  </si>
  <si>
    <t>HRLVIVGDVHGMRASLDKLLEELRFDASRGDHLVLAGDMINKGPDSRGVIDLAMRLGASAVRGNHEDRVLLAHRSMKTTHVADEDAHGNPVTTRDEETKAEDHKTEDHKTEDPKTEDPKTEDPPKPESEPNAAAADDNNDDNTAPETAEEPEQDDLEPAIFPHGDSKERATARALSRKHLDWLSTLPVILDVGTVENLGNLVVVHAGLVPGLTLKQQDPWAVMNMRGLVYPREELRRQEARKVLEEYRKTHTAAPGITETMIEREHERRRKPDDRKIAIPTDRRDGASSWPKAWNAHQKALPEAEPRTAVAYGHDSKKGLNINKYTFGLDSGCVNGGELTALVI</t>
  </si>
  <si>
    <t>&gt;158607</t>
  </si>
  <si>
    <t>&gt;tr|A0A2P5HXL7|A0A2P5HXL7_9PEZI Calcineurin-like phosphoesterase OS=Diaporthe helianthi OX=158607 GN=DHEL01_v206613 PE=4 SV=1</t>
  </si>
  <si>
    <t>KRLVIVGDVHGQKSALDDLLARIHFDKAHDHLILTGDLINKGPDSAGVVDLAIELGAHAVRGNHEDRVLSVLATMNENSESQNSAIGTVDLETKVYDKETKERQVERDQEEDPKVTKDEYLAHEALLDRGDKPEFKTARSLSKRHTRWLSQLPVILKVGRIPSNKDMPPAFENMVVVHGGLVPNVSLADQDPQAVMSMRSLVYPVDKLRRQAVRRFLEDKAKNRKGRGSIAAAQLIDEEMIDGFVQKIMQAEGLSFEHVGDDVAVPTDGREGIMWWKEWNRFQERLAKTTTASVEEKAEEETPAASTAAAPEAFPDATNDGHDKPAPPETAQKKHKTGKKGKKARPQTDVEKELSGLTIVYGHDAKSGLKVPDTYGNGKGYTFGLDSGCVYGRKLSALVI</t>
  </si>
  <si>
    <t>&gt;1622147</t>
  </si>
  <si>
    <t>&gt;tr|A0A1B8BZ36|A0A1B8BZ36_9PEZI Uncharacterized protein OS=Pseudogymnoascus sp. WSF 3629 OX=1622147 GN=VE00_09115 PE=4 SV=1</t>
  </si>
  <si>
    <t>GRLIVIGDIHGMRSDLERLLAKLDFDSTRDHLICAGDMISKGPDSIGVLELLMQLGASAVRGNHEDGVLKAWKKLHAKSVSGAHHLQSRRDADSDSEVKGSAIEGRGKKHPERKQKHKELAKQLAKEHVKWLKDLPLILKVGDIKGMGSLVVVHAGLMPGLKLRKQDPFMVMNIRTINLKKLKPSERHKGSVWTKLWNQFQSHLPENERTTVIYGHDSRRGLSIGDFTIGIDTGCLRGGKLTAFVL</t>
  </si>
  <si>
    <t>&gt;1622149</t>
  </si>
  <si>
    <t>&gt;tr|A0A1B8FAV9|A0A1B8FAV9_9PEZI Uncharacterized protein OS=Pseudogymnoascus sp. 05NY08 OX=1622149 GN=VF21_00514 PE=4 SV=1</t>
  </si>
  <si>
    <t>GRLIVIGDIHGMRSDLERLLAKLDFDSTRDHLVCAGDMISKGPDSIGVLDLLMQLGASAVRGNHEDGVLKAWKKLHAKSVYGAHNSPSRRKASGRGDADFDDEAKGPIEGRGKKHPERKQKHKELAKQLTKEHVKWLKDLPLILKVGDIKGMGSLVVVHAGLMPGLRLRRQDPFMVMNIRTINLKKLQPSERHNGSVWTKLWNEFQSRLPENERTTVIYGHDSRRGLSIGDFTKGIDTGCLKGGKLTA</t>
  </si>
  <si>
    <t>&gt;164328</t>
  </si>
  <si>
    <t>&gt;tr|H3GJT1|H3GJT1_PHYRM Uncharacterized protein OS=Phytophthora ramorum OX=164328 PE=4 SV=1</t>
  </si>
  <si>
    <t>TRLLVIGDVHGCFGELQLLLEACDFRAASDRLVFVGDLVNKGPRSLDVVRFARDSDALCVRGNHDDAALSAYYQWVQGGRALGSAKYPYVELLEEEDVAFLEQLPFSLSLPNHGNAIVVHAGVVDGVGLQQQKPFDMYKMRFVQRETESSQWQALEKKKFKSESGGEPRMWAKVWSGPRHVYFGHAASAGLQQEAFATGLDTGCCYGKKLTACIL</t>
  </si>
  <si>
    <t>&gt;1658172</t>
  </si>
  <si>
    <t>&gt;tr|A0A1B7NVP4|A0A1B7NVP4_9EURO Uncharacterized protein OS=Emmonsia sp. CAC-2015a OX=1658172 GN=ACJ72_04814 PE=4 SV=1</t>
  </si>
  <si>
    <t>KRLIVVGDVHGCLDELESLLQKTNFDHKNGDHLIFTGDLIAKGPESIGVVDLARKHRASCVRGNHEDRVLLRRREAKENTRSLDNEPNKADYDLEAYSTERSLAIQLSDEQANWLDGCPVILKVGSIKGMGEVVVVHGGLVPGVELASQDPSAVMSMRTIDLSSHVPSASSKGVSWTKLFNKHQSMLAVARQSAPPGMRDRYSGATTVIYGHDANPSPSLKKYTKGLDTNCVKGGKLSAMII</t>
  </si>
  <si>
    <t>&gt;1658174</t>
  </si>
  <si>
    <t>&gt;tr|A0A1J9Q7E7|A0A1J9Q7E7_9EURO Uncharacterized protein OS=Blastomyces percursus OX=1658174 GN=ACJ73_03948 PE=4 SV=1</t>
  </si>
  <si>
    <t>KRLIVIGDVHGCLDELETLLQKAKFDPKNGDHLIFTGDLIAKGPKSTGVVDLARKYRASCVRGNHEDRVLLTRRDIKAAGPATNERSSDNEPDQADDDIEPGFRERALARKLNDEQAGWLNTCPIILKVGSIKGMGEVVVVHGGLVPGVELENQDPSTVMSMRTIDLSSHVPSASSKGVSWTKVFNKHQSILAVSRESAPVGEKDRYSPSTTVIYGHNPHRSPALKKYTKGLDTGCVKGGKLSAMII</t>
  </si>
  <si>
    <t>&gt;176275</t>
  </si>
  <si>
    <t>&gt;tr|A0A2N6NM79|A0A2N6NM79_BEABA Bis(5'-nucleosyl)-tetraphosphatase, symmetrical OS=Beauveria bassiana OX=176275 GN=apaH PE=4 SV=1</t>
  </si>
  <si>
    <t>RRLIVIGDIHGMDDALDRLLNRVGYDGTTDHIVAAGDMVNKGPHSSRVLARLMELGASAVRGNHEDRVLLALASTEEQEEASESVEFPDFQERRSKKRDRETAHQLSKEQIEWLTERPLILSADDLAMYIVHAGLVPGIHPLEQDPWAVMYMRSLIEPPNHRVHQIPDHYGDPGEEFSNEDADEHAEERDDGSDEDAHANIAFEDLIPIETHQGHDWADLWDLRQSQIRKADRRTVVYGHDAKRGLQIGKHTWGLDSACFNGGKLTALVI</t>
  </si>
  <si>
    <t>&gt;1789683</t>
  </si>
  <si>
    <t>&gt;tr|A0A1X7R2M0|A0A1X7R2M0_9SACH Uncharacterized protein OS=Kazachstania saulgeensis OX=1789683 GN=KASA_0O03575G PE=4 SV=1</t>
  </si>
  <si>
    <t>DRLIFIGDVHGQFNDFQEMIDKKIGTLDSHTTVILLGDFLVKGPDSLKVVDYILSHQDNIKFVFGNHEILLFLAYVQEYLDLTHDHLSFTTDKNFPPKTFKPPKKIHKELVKKLGPERLHRLASIGSVTLRFDLTLTSEILFAVHAGMLPGDFIEKNQIPPIVELIDMKYVNEHDWTKSAREEDDVKNSKRWYKLWDESDKKFDNITVLYGHDAKKGLNIRKHTKGLDSACVKGGQLTALEY</t>
  </si>
  <si>
    <t>&gt;180088</t>
  </si>
  <si>
    <t>&gt;tr|A0A1J8QHK4|A0A1J8QHK4_9HOMO Uncharacterized protein OS=Rhizopogon vesiculosus OX=180088 GN=AZE42_09304 PE=4 SV=1</t>
  </si>
  <si>
    <t>KRIVVIGDIHGMNSSLTYLLDEVLYDPSRDTLIHLGDLETKATQSQAISDSIHVLSFMTSHKILGVRGNNDQKVIEWRAWMDWILSRPGGREWLAAMDKQWPDLDGDHHKTELNDLIKISEYGDWAKMVPKGWRLLGAHYRVARAMSREHFDYLRSLPLVLYSPAGHLFFVHAGLLPSNPKLQAYDRTQPLSHWPAAADDQHDIAKLRNLQELAVLADIPENKDPSIVLNIRSVTDDGHASASSKTGTPWSQMWNDTMAKCSGMDAGGTYKPTSLPCYPFTVIYGHAAGRGLDIKRWSIGLDTGCVYGRRLSALVI</t>
  </si>
  <si>
    <t>&gt;183478</t>
  </si>
  <si>
    <t>&gt;tr|A0A364N5U8|A0A364N5U8_9PLEO Metallo-dependent phosphatase OS=Stemphylium lycopersici OX=183478 GN=DDE83_004182 PE=4 SV=1</t>
  </si>
  <si>
    <t>NRLVFVGDIHGCRKELEHLLNKINFDQKHDHLVMTGDMIAKGPDSPGVIKLAQKMGASCVRGNWEDKLLLSIAEAEDRHVLLPGPDGSPEAKIDFVGEATQSHGNVKLRKLAKQFTKKEIGYLQQCPVILRVGTVPTLGSLVAVHAGLVPDTPLEHQDPFHVMNMRTIDLKTRIPSSKHGGTPWESFWNHEQKKLKHEDRMTVVYGHNRKKGLNIHKYSYGLDTGCVSGGKLTALVV</t>
  </si>
  <si>
    <t>&gt;1835702a</t>
  </si>
  <si>
    <t>&gt;tr|A0A1F5LB34|A0A1F5LB34_9EURO Uncharacterized protein OS=Penicillium arizonense OX=1835702 GN=PENARI_c017G02767 PE=4 SV=1</t>
  </si>
  <si>
    <t>GRLVIVGDVHGMRKSLEALLDKVGFDKSKGDHLILVGDLVNKGPDSPGVVDLAMSLGASAVRGNHDNAVLNAVVEINAVRNSQVPPRGLTDSPAVPETPEGDTAGDPEILDKGVSATSEMKMRASPRTQSTAMALSTHQIDWLAALPLILRINLPHNLTSPFGDTLVVVHAGLVPGIPIEEQDPHAVMHIRSLVRETSNENGLTPTETFGEEGWIMEWDRWQASLASNTTVIFGHDAKRRLQRGRYAIGLDSACLYGNQLSAVVI</t>
  </si>
  <si>
    <t>&gt;1835702b</t>
  </si>
  <si>
    <t>&gt;tr|A0A1F5LVD1|A0A1F5LVD1_9EURO Uncharacterized protein OS=Penicillium arizonense OX=1835702 GN=PENARI_c002G01661 PE=4 SV=1</t>
  </si>
  <si>
    <t>KRLIFVGDVHGCKAELEELLEKVSFKPNSGDHLILTGDLINKGPDSTGVVDLVRGYSASCVRGNHEDRILLVRRELVKTNTLATPEDGEESYLSSREVRERALARSLSDEQAKWLSSCPVILDVGPVPGIGQVVVVHAGLVPGVELEKQDPSSVMTMRTIDLNTHVPSPKKKGMNWAKMFDKHQSLLYSNLESSAEDPLSGTMTVVYGHDASSSLSVRTFTKGLDTGCVKGGKLTALVV</t>
  </si>
  <si>
    <t>&gt;185431a</t>
  </si>
  <si>
    <t>&gt;Tb927.4.4330:mRNA-p1 | transcript=Tb927.4.4330:mRNA | gene=Tb927.4.4330 | organism=Trypanosoma_brucei_brucei_TREU927 | gene_product=kinetoplastid-specific phospho-protein phosphatase, putative | transcript_product=kinetoplastid-specific phospho-protein phosphatase, putative | location=Tb927_04_v5.1:1143480-1144232(-) | protein_length=250 | sequence_SO=chromosome | SO=protein_coding | is_pseudo=false</t>
  </si>
  <si>
    <t>GRLVVVGDIHGCLAQLQGLLRAVSFKQGSDTLVAVGDLVNKGPDSFGVVRLLKRLGAHSVLGNHDVKLLKLVKKIREKGPLNERDTKSSLAPFALTVPVDVEVYLSQLPHIIRIPAHNVIVTHGGLHPQRPLDCQYIDEVTTLRNLIEKEQKAGGVTLVATPETKDGGVPWASLWRGPETVVFGHDSRRGLQEQYRPLAIGLDSGCVYGGRLSAAVF</t>
  </si>
  <si>
    <t>&gt;185431b</t>
  </si>
  <si>
    <t>&gt;Tb927.6.640:mRNA-p1 | transcript=Tb927.6.640:mRNA | gene=Tb927.6.640 | organism=Trypanosoma_brucei_brucei_TREU927 | gene_product=ApaH-like phosphatase ALPH1 | transcript_product=ApaH-like phosphatase ALPH1 | location=Tb927_06_v5.1:267496-269700(-) | protein_length=734 | sequence_SO=chromosome | SO=protein_coding | is_pseudo=false</t>
  </si>
  <si>
    <t>YRYIIVGDVHGCPEQLEELLLKVEFQQGKDCLIHVGDLVNKGPDSLAVVQLVQAKGAIGVLGNHDFTLLNCIARVKGKALSQQEEVDPVMRLASTFPQGCEDYIRSLPHILRIPQYNVIVVHAGLNVENSLEKQNVHEIMHLRRLERYTESSNNNNNNCGGKQQRNEKQRLRAVVKGSRGQPWGELWTGPECVVFGHDARAGLQELPFAYGIDTGCVYGGQLTAVVY</t>
  </si>
  <si>
    <t>&gt;185431c</t>
  </si>
  <si>
    <t>&gt;Tb927.8.8040:mRNA-p1 | transcript=Tb927.8.8040:mRNA | gene=Tb927.8.8040 | organism=Trypanosoma_brucei_brucei_TREU927 | gene_product=kinetoplastid-specific phospho-protein phosphatase, putative | transcript_product=kinetoplastid-specific phospho-protein phosphatase, putative | location=Tb927_08_v5.1:2382665-2383423(+) | protein_length=252 | sequence_SO=chromosome | SO=protein_coding | is_pseudo=false</t>
  </si>
  <si>
    <t>GRVIIVGDIHGCRAQLEDLLRAVSFKQGSDTLVAVGDLVNKGPDSFGVVRLLKRLGAYSVLGNHDAKLLKLVKKLGKKECLKGRDAKSSLAPLAQSIPTDVETYLSQLPHIIRIPAHNVMVAHAGLHPQRPVDRQYEDEVTTMRNLIEKEQEATGGVTLTATEETNDGGKPWASMWRGPETVVFGHDARRGLQEQYKPLAIGLDSRCVYGGRLSAAVF</t>
  </si>
  <si>
    <t>&gt;1974281</t>
  </si>
  <si>
    <t>&gt;tr|A0A1V8U9A6|A0A1V8U9A6_9PEZI Uncharacterized protein OS=Rachicladosporium sp. CCFEE 5018 OX=1974281 GN=B0A51_12479 PE=4 SV=1</t>
  </si>
  <si>
    <t>RRLVFVGDTHGCRKELLSLLEAVHFDAANDHLIATGDVISKGPDSAGVLEELIRLHATSVRGNHEDRILASAKSSDIASDDDAVNVSRSKKAKEDRKLIKHFKKRHFAYLERMPLILRIPALPLALRPSAKKDSPLAEEMLVVHAGLVPDVPVEKQDPYFVMNMRSLTGKSHTPSSEHATGKKRKGERFRPWIDIWNWYAEHLFKGKSLSGNTADDGPDNPDKEWLQNTKTGVESIMSAVTGRMQHEHSPKPQIVVYGHDSKVGLSLKRWTKGLDSGCVSGGHLTAMVL</t>
  </si>
  <si>
    <t>&gt;200324a</t>
  </si>
  <si>
    <t>&gt;tr|A0A2N5SCU7|A0A2N5SCU7_9BASI Uncharacterized protein OS=Puccinia coronata var. avenae f. sp. avenae OX=200324 GN=PCANC_20510 PE=4 SV=1</t>
  </si>
  <si>
    <t>HRLIAFGDIHGMVASLKELLKLLDYNPRLDTILLVGDLAAKHPSIQASLDTIRYCRESKVEGVRGNHDEYIIIWRNWMETHRVKFVDSDTMLTYQSDNHANLESDFWLQTSEPPKELKKKLPNGMDWGTQHFEIARRLPKIDFHWLLERSLTIYVAPLRTYFAHAGMLPWVPPNELKEEDTAAREVVSLLQLKENKESFTLLEMRGLKKGRRPSKDGNKGKPWYKYWNKTMQQCKETSSGVSNKHGQWCERPDYVVYGHWAGKGLKIKPWSIGLDSGCVYGRQLSALVF</t>
  </si>
  <si>
    <t>&gt;200324b</t>
  </si>
  <si>
    <t>&gt;tr|A0A2N5UY95|A0A2N5UY95_9BASI Uncharacterized protein OS=Puccinia coronata var. avenae f. sp. avenae OX=200324 GN=PCANC_07930 PE=4 SV=1</t>
  </si>
  <si>
    <t>HRLIAFGDIHGMVASLKELLKLLDYNPRLDTILLVGDLAAKHPSIQASLDTIRYCRESKVEGVRGNHDEYIIIWRNWMETHRVKFVDSDTMLTYQSDNHANLESDFWLQTSEPPKELKKKLPNGMDWGTQHFEIARRLPKIDFHWLLERSLTIYVAPLRTYFAHAGMLPWVPPNELKEEDTAAREVVSLLQLKENKESFTLLEMRGLKKGRRPSKDGNKGKPWYKYWNKTMQQCKETSSGVSKEHGQWCERPEYVVYGHWAGKGLKIKPWSIGLDSGCVYGRQLSALVF</t>
  </si>
  <si>
    <t>&gt;2004952</t>
  </si>
  <si>
    <t>&gt;tr|A0A2C5YM35|A0A2C5YM35_9HYPO Uncharacterized protein OS=Ophiocordyceps camponoti-rufipedis OX=2004952 GN=CDD80_5515 PE=4 SV=1</t>
  </si>
  <si>
    <t>RRLVVVGDIHGMDRELERLLHRVGLDPRRDHVIAAGDMVAKGPDSAAVVARLMSLDASAVRGNHEDRVLLSRAEAEAARGLLGAQLAEADGARRKGQADALAVAANLSVEQVAWLSQLPVVLVADPLPLYVVHAGLVPGVALDKQDPWAIMNMRSLVYPRQQLRAKQAADTTTMTTTALDRAVAVPVSGRDGEPWTDGWNRFHENEPESHRRTVVYGHDARVGFLERNYSLGLDSGCVRGGALTAAVI</t>
  </si>
  <si>
    <t>&gt;2005443</t>
  </si>
  <si>
    <t>&gt;tr|A0A370U159|A0A370U159_9PEZI Metallo-dependent phosphatase OS=Phialophora cf. hyalina BP 5553 OX=2005443 GN=BP5553_01490 PE=4 SV=1</t>
  </si>
  <si>
    <t>GRLVVVGDVHGMRHSLVELLEELNFDKKHDHLILAGDMVSKGPDSAGVVDFAMSLGATCIRGNHEDRIILVAGEMKGKHLDTQFPNPNEPDNKKQDSLEEESFSHGNYKVRRLVRQLGEKRIKWLADCPVILRVGDLGGMGEVVVVHAGLAPGLELERQDPVTVMNMRTIKDGVPTDQRDGKPWMKVWNDYQKTLPKKDRSTVIYGHDSRRGLQMDKYSMGIDTGCRRGGKLSAVVI</t>
  </si>
  <si>
    <t>&gt;2025994</t>
  </si>
  <si>
    <t>&gt;tr|A0A2T3A8J5|A0A2T3A8J5_9PEZI Uncharacterized protein OS=Coniella lustricola OX=2025994 GN=BD289DRAFT_433557 PE=4 SV=1</t>
  </si>
  <si>
    <t>RRLIIIGDIHGQRKALEDLLQKLDFNNNNGDHLIFTGDLINKGPDSAGVVAMAMELGAHSVRGNHEDRVLLAHAAMNRRTQLTVAEAEASLKAFENFQIKEDGDGESDAYNALKAHQAAEDALSKGEERDRETAQALSDEQIKWLAGLPLILRIGSIPLGTEQQQTPALENVLVVHAGLVPKVPLEAQDPWAVMNMRTITYPIDEIRRDAVKSFLIEKAKAQSEGKGGKSRLKALQDVDGDLINTELKKMSISQGFELGNHINEAGLPSEGRDGKPWYEEWGAYQDMLAGKKRTITKRLGKKDVVDEQINGTLTGGEDKSLVEEEEHQDQQEEEQEEEQGEEQEEEEQEEPENEQASSVFANPEPITTIVYGHDAKSGLQVPEIYKEGKTGYTFGLDTGCVYGRSLTALVI</t>
  </si>
  <si>
    <t>&gt;2039874</t>
  </si>
  <si>
    <t>&gt;tr|A0A369H919|A0A369H919_9HYPO Uncharacterized protein OS=Ophiocordyceps sp. 'camponoti-saundersi' OX=2039874 GN=CP533_4817 PE=4 SV=1</t>
  </si>
  <si>
    <t>RRLVVVGDIHGMDAELALLLDRVGLDSNRDHVVAVGDMVGKGPNSTAVVARLMKLGASAVRGNHEDRVLLSRAEADAASGLLGAQLAEPEGLRRTGQADALAVARALSAEQVDWLSHLPVVLSADPLPLYLVHAGLVPGVALEKQDPWAVMNMRTLIYPREQLRKKQRPDQLEHNSDRAVAVPVENHSGEPWAEAWNRFQEGRPESERRTVVYGHDARVGHVERKYTLGLDSGCVRGGNLTAVVI</t>
  </si>
  <si>
    <t>&gt;2039875</t>
  </si>
  <si>
    <t>&gt;tr|A0A369GJC8|A0A369GJC8_9HYPO Uncharacterized protein OS=Ophiocordyceps sp. 'camponoti-leonardi' OX=2039875 GN=CP532_1122 PE=4 SV=1</t>
  </si>
  <si>
    <t>RRLVVVGDIHGMDAELALLLDRVGLDTKRDHVIAAGDMVGKGPNSTAVVARLMGLGASAVRGNHEDRVLLSRSEADVASGLLGSQLAEPDGIRRTGQADALAVARALSAEQVAWLSHLPVVLSADPLPLYVVHAGLVPGVALEKQDPWAVMNMRTLIYPREELRKKQHPDQHDRKSDRAVAVPVENHKGEPWAEAWNRFQEGRPESERRTVVYGHDARVGHVERKYTLGLDSGCVRGGNLTAVII</t>
  </si>
  <si>
    <t>&gt;2060905</t>
  </si>
  <si>
    <t>&gt;tr|A0A2B7XMH0|A0A2B7XMH0_9EURO Protein phosphatase OS=Blastomyces parvus OX=2060905 GN=GX51_00237 PE=4 SV=1</t>
  </si>
  <si>
    <t>KRVIVIGDVHGCLDELETLLQKVNFDPKNRDHLIFTGDLIAKGPKSTGVVDLARKYRASCVRGNHEDRVLLTRRDIKAAGPARYEHPSDNEPDQGDDDVEPGIKERTLARELNDEQAGWLSKCPVILKVGSIKGMGEVVVVHGGLVPGVELENQDPSTVMSMRTIDLSSHVPSASSKGVSWTKLFNKHQSMLAASRESAPAGEKYRYSPSTTVIYGHDPHSSPALKKYTKGLDTGCVKGGKLSAMII</t>
  </si>
  <si>
    <t>&gt;2070412</t>
  </si>
  <si>
    <t>&gt;tr|A0A2S7R420|A0A2S7R420_9HELO Ser thr phosphatase family protein OS=Rutstroemia sp. NJR-2017a WRK4 OX=2070412 GN=CJF32_00003429 PE=4 SV=1</t>
  </si>
  <si>
    <t>NRLIIVGDVHGMKGALLDLLAKVDFNEKHDHLILAGDMISKGPNSAGVVDLAMRLGASGVRGNHEDRIILAHADMVQEHMETSMDAPGPSEDPEKKVDGLEEVSFSHGDYKDRALVRELGEKRIKWLKKCPVILRVGHLEGMEEVVVVHAGLAPGVELEKQDPTMVMNMRTIVDGVPSEGREGTAWTKVWNKHQKSLPKKERTTVIYGHDSKKGLQLNKYSMGIDTGCLKGGKLTAVVI</t>
  </si>
  <si>
    <t>&gt;2070414</t>
  </si>
  <si>
    <t>&gt;tr|A0A2S7PN17|A0A2S7PN17_9HELO Ser thr phosphatase family protein OS=Rutstroemia sp. NJR-2017a BBW OX=2070414 GN=CJF30_00006075 PE=4 SV=1</t>
  </si>
  <si>
    <t>NRLIIVGDVHGMKGALLDLLAKVDFNEKHDHLILAGDMISKGPNSAGVVDLAMRLGASGVRGNHEDRIILAHADMVQEHMETSMDAPGPSEDPEKKVDGLEEASFSHGDYKDRALVRELGEKRIKWLKKCPVILRVGHLEGMEEVVVVHAGLAPGVELEKQDPTMVMNMRTIVDGVPSEGREGTAWTKVWNKHQKSLPKKERTTVIYGHDSKKGLQLNKYSMGIDTGCLKGGKLTAVVI</t>
  </si>
  <si>
    <t>&gt;2082308</t>
  </si>
  <si>
    <t>&gt;tr|A0A2K1QJ98|A0A2K1QJ98_9PEZI Uncharacterized protein OS=Sphaceloma murrayae OX=2082308 GN=CAC42_8245 PE=4 SV=1</t>
  </si>
  <si>
    <t>KRLIFVGDIHGCLAELNALLKAVRFNAAFDHLIHTGDVVAKGPDSAGVIDRLMALNASGVRGNWEDHYLTSTKTAFHPSKLRMINKPKYNPDTDTVITGNDLSPSQIPRPGPQSSSSQHADVISLRRSLKAHHHRYLASLPLILSVPPLHAHRPLFPQKLPKHPLRNITISPHHQSLPPLPPSELLVVHAGLVPAVPLSRQDPTTLTTMRYISPKSHLPSAHKRPHFVPWPRAWNWYQNRLERGVRLPRVAALDKGDTVRPATDHETYQLWPSGPESKFRGDFRDLIETIQGLGWGRVAETVARWGGFEDESARRIWSQKDKGREERERGDWEVQRREERPSGVVYGHNRAGGVSLDKWTTGLDGGCVGGGRLVALVV</t>
  </si>
  <si>
    <t>&gt;2109339a</t>
  </si>
  <si>
    <t>&gt;tr|A0A366SE20|A0A366SE20_9HYPO Uncharacterized protein OS=Fusarium sp. FIESC_28 OX=2109339 GN=FIESC28_00238 PE=4 SV=1</t>
  </si>
  <si>
    <t>GRLIIVGDVHGHLPELKNLLDKVSYDKNNGDQLIFVGDLINKGPDSPGVVQLAMHLDALAIRGNNEDRVLAAYSAAKRGEDKAIIERWDRLNAEAEKEKEKSEGDQAVPATTRDDLKALSREDLKPYMAASDFGTAASLSDEQIKWLASQPLILRIKLPREATAAPWNAGTLIVAHGGLVPQIPLEEQDPWAVMNMRGLVYPDPDAETPEAIKADMIKGAKSRVRRYAAFQSASDEEIKTQLAKMADVIKNGEGFTGQYKEGLIGFPLESREGDWWIDAWNRWQNTIEDAEERSIVVYGHDARVGIQVGEDPAVARYTFGLDSGCVYGKKLTALVI</t>
  </si>
  <si>
    <t>&gt;2109339b</t>
  </si>
  <si>
    <t>&gt;tr|A0A366QMP3|A0A366QMP3_9HYPO Uncharacterized protein OS=Fusarium sp. FIESC_28 OX=2109339 GN=FIESC28_11234 PE=4 SV=1</t>
  </si>
  <si>
    <t>RRLVVVGDIHGMLDPFEKLLKKIEFDPETDHVIAVGDMINKGPKSSEVIARLMEIKASAVRGNHEDRVILAWRGLSSQQGVAAYLDSENAARHRGEEEDLKTARSLTEPQMAWLKKLPVVLSAEPMALYFVHAGLVPGVPLPQQDAWAVMNMRTLRFPREEFRKKEIEKKLQQVEKQRQKELEKAQEAAQAQVKRSFVPKGEDANLHAHIARAETAELDSTSTVSSTDEDIVDSGHTNPDRDVWLPIDGHQGERWTKLWNRAQKKLRGPDRRSVIYGHDAKMGYQEDSYTFGLDSGCVKGNALTALVV</t>
  </si>
  <si>
    <t>&gt;212818</t>
  </si>
  <si>
    <t>&gt;tr|A0A0D1ZDS9|A0A0D1ZDS9_9EURO Uncharacterized protein OS=Exophiala mesophila OX=212818 GN=PV10_04131 PE=4 SV=1</t>
  </si>
  <si>
    <t>KRLIFVGDIHGCKAELEQLLAKVNFDPKTDHLIAAGDMVAKGPDTAGVVDLLRAYKASCVRGNHEDRLLLVADQVKSASLRTNKPKSGKSPDKSLQDSFTADTPEMQLAKALNAEQLDYLRRCPVILRVGEMKAFGGQVVVVHGGLVPGVGLMDQDPASVMNMRVIDLKTHVPSKNHERAGSVPWYHLWNKYQQLVPAKQRLAGYRDSGRWSSPTSHTTVVYGHDSKKGLLLKTYTKGLDSGCVRGGKLTALVA</t>
  </si>
  <si>
    <t>&gt;221103</t>
  </si>
  <si>
    <t>&gt;tr|A0A0W0EXW3|A0A0W0EXW3_9AGAR Uncharacterized protein OS=Moniliophthora roreri OX=221103 GN=WG66_18588 PE=4 SV=1</t>
  </si>
  <si>
    <t>RRVILVGDVHGMDTRLQALLRRLSYDPSTDVLVNVGDIIAKGSHAGSMAVLDFMASNNITAVRGNHDQKVIEWRVWLNWVHSISGGTRWLGSLREKWIAAQKEGEDDVDEWVAKEMKKDRTNKKWWKRIPHGWKLFSDHYEIAAAMTDAQFQYLVSRPLRLHVPSAHTFIVHAGLLASDPERDPWDKRQPLATVPKIPRQPSSRNPILRRLQELAILSKVPQNLDPWVTLNMRSVTKQHKVIRKKGGTPWAKLYNEDMSLCTGFDNELHADGKSRKVELPCRPATVIYGHAAARGLDVKRWTIGLDTGCVYKRRLTALVL</t>
  </si>
  <si>
    <t>&gt;2282107</t>
  </si>
  <si>
    <t>&gt;tr|A0A286UA00|A0A286UA00_9HOMO Metallo-dependent phosphatase OS=Pyrrhoderma noxium OX=2282107 GN=PNOK_0801700 PE=4 SV=1</t>
  </si>
  <si>
    <t>SRIIVIGDIHGMWDSFRKLLVKLHFDSSSDFLIHIGDLVSKGPTSGSLDVLSYMTTHNVTGVRGNHDQLVIGWRAWIEHVLQHPGGREFIEELDKKTKVELKELTKFAENGLDDIKTPKWKRIPRGWDISTDHYHIARALSDAQFEYLLSLPLVLHVPFLHTFFVHAGLLPLDPRHGINSKHQPLAHLPLLNPAQELAVLNDIPQNVKPWNLLNMRSILEDNTLTKNAKKGKAWAKLWNSIVNQCKGYDLKDDINAELDKQNGNINLDGTNPKSHLVCHPLTVVYGHAASRGLDIKRWSKGLDSGCVYGRRLSALVL</t>
  </si>
  <si>
    <t>&gt;229533a</t>
  </si>
  <si>
    <t>&gt;tr|I1RHI1|I1RHI1_GIBZE Uncharacterized protein OS=Gibberella zeae (strain PH-1 / ATCC MYA-4620 / FGSC 9075 / NRRL 31084) OX=229533 GN=FG03235.1 PE=4 SV=1</t>
  </si>
  <si>
    <t>GRIIIVGDVHGHLPELKNLLQKVSYDKKNGDQLIFVGDLINKGPDSPGVVQLAMDYDALAIRGNNEDRVLAAYSAIKRGQDSKLIEKWKQLALEAEESQKVEKSDAEQSSTTASKDELRSVSREDLKPYMAASDFTTAANLSKEQITWLASRPLILRIKLPREATKSPWNAGTLIVAHGGLVPHVSLEEQDPWAVMNMRSLVYPDAEGSVSETVKADMIKGAKSRVRRYAAFQEASDEEVQADLVKYADIVKNGECFSGEQKDGVIGLPLECRDADWWIDAWNRWQNSIEDHEERSIVVYGHDARVGLQVGSEDAQVSRYTFGLDSGCVYGRNLTAMVI</t>
  </si>
  <si>
    <t>&gt;229533b</t>
  </si>
  <si>
    <t>&gt;tr|A0A098DF98|A0A098DF98_GIBZE Uncharacterized protein OS=Gibberella zeae (strain PH-1 / ATCC MYA-4620 / FGSC 9075 / NRRL 31084) OX=229533 GN=FG08724.1 PE=4 SV=1</t>
  </si>
  <si>
    <t>RRLVVVGDIHGMLDPFEKLLKKIKFNPETDHVIAVGDMINKGPKSSEVIARLMEIKASAVRGNHEDRVILAWRGLSSQQGVAAYLESESAAKHRGEGEDLKTARSLTEPQMTWLKRLPVILSAEPMALYFVHAGLVPGVPLPQQDAWAVMNMRTLRFPREEFRRKEIEKKRKQAEKQRQKELEKAQQDAAASLQRRSIPGAEGANSKDHVARAEPAEVDPASTDENVDLERTNPDRDIWLPIDGHEGERWTKMWNKEQKKLPGHERRSVVYGHDAKMGYQEDSYTFGLDSGCVKGNALTALVV</t>
  </si>
  <si>
    <t>&gt;236234</t>
  </si>
  <si>
    <t>&gt;tr|A0A1J9RJF2|A0A1J9RJF2_9PEZI Ser thr protein phosphatase family OS=Diplodia corticola OX=236234 GN=BKCO1_1230001 PE=4 SV=1</t>
  </si>
  <si>
    <t>QRLVVVGDVHGCKSELVELLNKINFRPAADHLVLTGDIIAKGPDSKGVVDFARDVRASCVRGNHEDRMLLSRKAMRVAEQDMTANSHLGEDEARNGGNRKDKALAKQFDAKQIEWLEQCPVILKVGQIKGMGEVLVAHAGLVPGVDLDRQDPFQVMNMRSMDLDTKVPSAERDGTPWWKYWNYYMRFLPEAERSTVIYGHDAKTGLKIKEFTKGLDSSCVRGGKLTALVI</t>
  </si>
  <si>
    <t>&gt;245562</t>
  </si>
  <si>
    <t>&gt;tr|A0A150V7K9|A0A150V7K9_9PEZI Uncharacterized protein (Fragment) OS=Acidomyces richmondensis BFW OX=766039 GN=M433DRAFT_50047 PE=4 SV=1</t>
  </si>
  <si>
    <t>RRLIFVGDIHGCRSEFVSLLKNSNFDKNLDHVIAVGDVISKGPDNIGILNELIRIGADSVRGNHEDRILLSLNSIRDRESLQSEASTSTGSHRDARIIKSLEDKHIKYLRSMPLMIRIPALPQAKKASRKDTARIAEEIMIVHGGLVPHVPSLKQDPYFVMNMRSIDRITHIPSAQRETKKGRSLPWTEIWNWYNDRLYRGRSVRDFHNFESNENNIKRPKVVVYGHDSKAGLQIHRWSKGLDSACVSGGKLTAMIL</t>
  </si>
  <si>
    <t>&gt;269621</t>
  </si>
  <si>
    <t>&gt;tr|A0A238FNJ7|A0A238FNJ7_9BASI BQ2448_7784 protein OS=Microbotryum intermedium OX=269621 GN=BQ2448_7784 PE=4 SV=1</t>
  </si>
  <si>
    <t>GRLIIVGDIHGTHRSLKALLISLSYTSTVDTLLHVGDIVSKAPLASSLATVQYLRQHQVRGVRGNHDQGVIEWRNWMESYGPLVQDTEGEVNSIADKTVTPVAKLGHGIGPDEDKRLERGTRERRRRGWFGFDSSKEDEKDAAEAEEETAEEKEEDQVADLEEQEAEALSGTGSTSTSNAESTTPLTAPTRLVSSGDLLGHDYKWLNLTHKQVEKELGVVVPVGWEWGGQWFEIARHLPKDDFEYLRDLPLTLRLEGLDVLLVHAGLVPAQSPQSSLSTYSISKAPASSLSSQSDLSFKPLSSIPDGSIPSILKVEQNTLPFTLLNLRTLQLPQRGKGDYDVRKGKKHGTPWPEVWNEVMTTCAASSGSSSAASARKGNEDDDKGEDASNDVNGCEPLQVIYGHWAGRGLDVQNYSIGLDSGCVYGKRLSALVL</t>
  </si>
  <si>
    <t>&gt;280699</t>
  </si>
  <si>
    <t>&gt;tr|M1VB04|M1VB04_CYAM1 Similar to serine/threonine protein phosphatase OS=Cyanidioschyzon merolae (strain 10D) OX=280699 GN=CYME_CME181C PE=4 SV=1</t>
  </si>
  <si>
    <t>PRVIAIGDVHGCITELQDLLRVCDYRPGDELILLGDLVAKGPDSQAVVQMAREIGARAVRGNHDHEVIRCREAMMRGHDPSYASVDHQRIARQLSQQEHEWLRSCPWYIRSEDLETVFVHAGFQPDVPFEEQLPRHMMNLRSVLENGAPSARHSNGMAWARLWKGPLRVVFGHDAYMGLQLWDKCIGLDTGCVYGGRLTALLL</t>
  </si>
  <si>
    <t>&gt;28573</t>
  </si>
  <si>
    <t>&gt;tr|A0A0U1LW49|A0A0U1LW49_TALIS Uncharacterized protein OS=Talaromyces islandicus OX=28573 GN=PISL3812_04654 PE=4 SV=1</t>
  </si>
  <si>
    <t>RRLVFVGDVHGCKDELERLLKKVSFDGEAGDHLIFTGDMVHKGPDSSGVVDLARGLKASCVRGNHEDRILLLRSQMKNDDTFSHPENDFNPNDASQRKVARELSDEQASWLQDCPVILKVGQISGIGDVLVVHGGLVPGVGLERQDLSSVMTMRTIDLDTHVPSASKKDGVAWFKLYNKYQELLLKHIENSVDGVYGALSRTTTIIYGHDAAKSLNIQKYTKGLDSGCVYGHKLSALVI</t>
  </si>
  <si>
    <t>&gt;287889</t>
  </si>
  <si>
    <t>&gt;tr|A0A369RTN5|A0A369RTN5_9METZ Bis(5'-nucleosyl)-tetraphosphatase, symmetrical OS=Trichoplax sp. H2 OX=287889 GN=TrispH2_009574 PE=4 SV=1</t>
  </si>
  <si>
    <t>KRILIIGDVHGCLQELKQLLTLAGAYQPNTCIVFTGDLINKGPDNVQVVRFVRQLGAYCVRGNHDEYSLLQYERGFYTNRNPYFDWMEQLSEDDLQFLYNLPYTISIPSINGLIVHAGLVPNVKLHQQRLADLLELRNVNQDETNSNHYVGSSKIDRGQPWAQTWPGPLHIYFGHDARRGLQLYPFATGLDTGCCYGGSITAVVV</t>
  </si>
  <si>
    <t>&gt;2880</t>
  </si>
  <si>
    <t>&gt;tr|D7FU33|D7FU33_ECTSI Uncharacterized protein OS=Ectocarpus siliculosus OX=2880 GN=Esi_0265_0005 PE=4 SV=1</t>
  </si>
  <si>
    <t>PRIVAIGDVHGCVNEMKDLVRKVEYWPGDLLLFLGDLVAKGPNSAGVVRTARELGGVSVRGNHEFEVLRWLNVGENENGRGPSAHHQIAMSLGEDDGLWLKNSPWYFQCEELDALFVHAGFIPGVSMKRQNPRMMMNMRSLTLEGGAPTSKVVENRPWAREWAGPDTVFFGHDAARGLQVLDQAMGLDTGCVYGGRLTACIL</t>
  </si>
  <si>
    <t>&gt;289078</t>
  </si>
  <si>
    <t>&gt;tr|A0A2X0LHF7|A0A2X0LHF7_9BASI BZ3500_MvSof-1268-A1-R1_Chr3-3g06481 protein OS=Microbotryum saponariae OX=289078 GN=BZ3500_MVSOF-1268-A1-R1_CHR3-3G06481 PE=4 SV=1</t>
  </si>
  <si>
    <t>GRLIIVGDIHGTHRSLASLLVSVAFTPTVDTLLHVGDIVSKAPLESSLAAVQFLRQHNVRGVRGNHDQGVIEWRNWMESYGELVQTSEGDVVTEEAKTVTEVGELGHGVALGDDPLEERRPRAGKRGWFGLGSSMADEQKTAEGKEEEAQEIAEDKKSAQFADLEEQGAEAISGSAESDTPLSAPASFVSGDLLGHGYEWLKLSQKQVENDLGVVIPNGWEWGGQWFEIARHLPKDDFEYLRSLPLTLRLEGLDLVLVHAGLVPAQSPHTPLSTYALTQSPATSLSSQSDLSFKPLSSVPTESIPSTLQIEQNTLPFTMLNLRTLQLPKRGKGDYGVSKGKKHGTPWSEVWNEVMKTCKESASVYSSKEEGDEEGDENVKKGCEPLNVIYGHWAGRGLDKQDYSIGLDSGCVYGRRLSAFVF</t>
  </si>
  <si>
    <t>&gt;290292</t>
  </si>
  <si>
    <t>&gt;tr|A0A2H3J4W6|A0A2H3J4W6_9EURO Uncharacterized protein OS=Penicillium occitanis OX=290292 GN=PENO1_012570 PE=4 SV=1</t>
  </si>
  <si>
    <t>RRLVIVGDVHGCQDELEKLLKKVSFDTSSDHLILTGDMINKGPKSGGVVDLARELGASCVRGNHEDRILLERSDMKLHTNEASDQEYTVVSDTAERKVAKSLTDEQAAWLQECPVILKVGVITDMGEVAVVHGGLVPGVPLERQELSSVMSMRTIDLDTHVPSASKDGIPWFKLYNQYNKLLTSAQEEVDTSVPPKTMTVIYGHDAAKSLNIRQYTKGLDSGCVYGRKLSALVI</t>
  </si>
  <si>
    <t>&gt;29920</t>
  </si>
  <si>
    <t>&gt;tr|A0A329SVC2|A0A329SVC2_9STRA Uncharacterized protein OS=Phytophthora cactorum OX=29920 GN=PC110_g2996 PE=4 SV=1</t>
  </si>
  <si>
    <t>TRLLVIGDVHGCFDELQLLLDACDFSPQNDRLVFVGDLVNKGPKSLDVVRFVRDSNSLCVRGNHDDAALSAFYQWVRGGRVPGSAKYPYVEEFQPEDVEFLEQLPFSLSLPNHGNIIVVHAGVVPEVEHDEQRPVDMYKMRFVQREKAEDETSKWMALEKKKFGSGSGGVPEMWAKVWSGPRHVYFGHAASAGLQQENFATGLDTGCCYGRKLTACII</t>
  </si>
  <si>
    <t>&gt;303698</t>
  </si>
  <si>
    <t>&gt;tr|A0A1V6T0G4|A0A1V6T0G4_9EURO Uncharacterized protein OS=Penicillium steckii OX=303698 GN=PENSTE_c015G09556 PE=4 SV=1</t>
  </si>
  <si>
    <t>RRLVIVGDVHGCKDELSELLEKVSFSNKDGDHLIFTGDLINKGPDSAGVVDLARELSASCVRGNHEDRVLLLRKEMIETKTFAEDQDIGKDLYTKKELEERALARLLSEEQAQWLGDCPVILNVGQIPSMGQVVVAHAGLVPGVELEKQDPSLVMTMRTIDVDTHVPSESHDGLKWAKLFDKHQSILEKSLRSSKEDPRSDLMTVVYGHDAKTSLKIRTYTKGLDSGCVKGGKLTALVI</t>
  </si>
  <si>
    <t>&gt;3055</t>
  </si>
  <si>
    <t>&gt;tr|A0A2K3E6Q6|A0A2K3E6Q6_CHLRE Uncharacterized protein OS=Chlamydomonas reinhardtii OX=3055 GN=CHLRE_01g031550v5 PE=4 SV=1 (146556)</t>
  </si>
  <si>
    <t>GRLIVVGDLHGTPELFTLLERLSFRPSHDNLVLVGDLVNKGPASLRLLEALPGLGAVAVRGNHDDAALAAWLAWRQKGQPLPSKFEWSRDMSPAQADLLAQLPFTLAVPQYGVAVVHAGLVPGVPLKQQKLWACYKMRNLVPHPHGDGGGGGGGGGSTSGSGGADPATATSASTSTSTSAGTLTATASSTVTGHAPGARYTAVEKAKEGGQAWAPLWPGAEPPAQHVFFGHDAKRRLQLAPHATGLDTGCVYGGELTAAVL</t>
  </si>
  <si>
    <t>&gt;3068</t>
  </si>
  <si>
    <t>&gt;tr|D8U9U5|D8U9U5_VOLCA Uncharacterized protein OS=Volvox carteri f. nagariensis OX=3068 GN=VOLCADRAFT_96335 PE=4 SV=1</t>
  </si>
  <si>
    <t>GRLIIVGDVHGTPELFRLLDSLRYNAASDNLILAGDLVNKGPVSLAILDAVPKLGCWAVRGNHDDAVLSAWLQFRAGQPLNPKLKWAQDMTDEQAAVLLGLPFTVSVPEYGITVVHAGLVPGVPIEQQDMWAMYKMRNVVELKEDGGEGQRGAGGQGEDATRRYQLSVPNVHTPPGRAGDACKGSSGTPSRSTGQMYRAVEKAKDGGKAWGALWRGPTHVFFGHDAKRRLQLHPHATGLDTGCVYGGALTAAVM</t>
  </si>
  <si>
    <t>&gt;307507</t>
  </si>
  <si>
    <t>&gt;tr|A0A2V0PII8|A0A2V0PII8_9CHLO Uncharacterized protein OS=Raphidocelis subcapitata OX=307507 GN=Rsub_12300 PE=4 SV=1</t>
  </si>
  <si>
    <t>GRTIVCGDVHGCAAELRALLAAVGFVEGQDNLIFTGDLITKGPYSQQARGRARLDGQRASGAGRYGAVCVPLAAAGNNACALAPAAPCAPQVVAAARELGAWSARGNNDDAALAARAAWERGEAITDPKFAFVSGLEAGDVAYLSQLPFSVSLPEYGAVVVHGGLVPGVPLCRQQLWAICVMRVLLRVEEGVWLPYDGDKTLTPLGSVPWATAWPGPAHCLFGHDSARGLQLTACATGLDTACATGGALTAAVL</t>
  </si>
  <si>
    <t>&gt;3075a</t>
  </si>
  <si>
    <t>&gt;tr|A0A087SP29|A0A087SP29_AUXPR Bis(5'-nucleosyl)-tetraphosphatase, symmetrical OS=Auxenochlorella protothecoides OX=3075 GN=F751_6064 PE=4 SV=1</t>
  </si>
  <si>
    <t>RRVVIIGDVHGCLEDLHLLLENVAEPNDLIICTGDITGKGPDVLDTLKTVHEMGILSVRGNHDDRAAGYWHRWSLHGENPSDPEFDWVKDLEPAVGDFLLNLPFTISLEAYNVLVVHGGLLPGVPLACQDLAVMYTIRFVVPARPPPFGSFSWALERRMLAEAVRSGRITVPPAYQLEARERPDWKEGRPWGGQWQGPQHVIFGHASSRMLQLEPFATGIDTGCVGGGYLSACIL</t>
  </si>
  <si>
    <t>&gt;3075b</t>
  </si>
  <si>
    <t>&gt;tr|A0A087SQ73|A0A087SQ73_AUXPR Serine/threonine-protein phosphatase 1 OS=Auxenochlorella protothecoides OX=3075 GN=APUTEX25_003068 PE=4 SV=1</t>
  </si>
  <si>
    <t>RRVVVIGDVHGCASELDRLLAALARPDDLLVVVGDLVNKGPASPQVLRLVQERGVRSVRGNHDDQALAAWRAWDAGLPIPKPAKHGWVQGLHADLACELEALPFTLDLPAYGVTIVHAGLLPGADLRDQPLSDLFTMRDVVPASTKGAGSPAPGGNPAWEANAVGGTGQPWAKVWAGPHHVLFGHDAARRLQLEPYATGLDTGCVYGGQLTACVL</t>
  </si>
  <si>
    <t>&gt;3076</t>
  </si>
  <si>
    <t>&gt;tr|A0A2P6TGU0|A0A2P6TGU0_CHLSO Metallo-dependent phosphatase OS=Chlorella sorokiniana OX=3076 GN=C2E21_7912 PE=4 SV=1</t>
  </si>
  <si>
    <t>KRIIIVGDIHGSADELQALLDKLGYRQDEDLLLSVGDLVNKGPDSERVLKIALEEGMRPVRGNHDDSAYAAFRAWLDGTDIPKPKKQGWVAGLPEELAALLADLPYTLSLPAYGVLIVHAGLVPGVPLERQALFDMEKMRDVIPAAEERAADEAAAGLAAGNSVDSLPSGSFDWEACSVALVQLARSAPAPPSAEAAAGAGTADGGPSGSDSGSGSGSGSGSNDAPSEGAPASLLRPDLALLGREQPNPLGRAWAGVWSGQLPGQEGPLHVVFGHDAKRRLQLHRAATGLDTGCVYGGELTALVL</t>
  </si>
  <si>
    <t>&gt;3088a</t>
  </si>
  <si>
    <t>&gt;tr|A0A383VP00|A0A383VP00_TETOB Uncharacterized protein OS=Tetradesmus obliquus OX=3088 GN=BQ4739_LOCUS7663 PE=4 SV=1</t>
  </si>
  <si>
    <t>GRLVVVGDVHGCLVELFQLLDAVKFDYAKDNLILVGDMCNKGPRSQEVIAVARLLSEGRAWAVRGNNDDLALATWWNLQQGIAPPLPKLSWVGQLLPEDVQFMMGLPFSVTVEGYNLIVVHGGLVPGVPLQQQQLVHLAALRDVLPQPDGSFIGLERAQEGSLPWAGFWQGPQHIIFGHDSVRRLQTTPHATGIDTGCPLGGQLTAIVL</t>
  </si>
  <si>
    <t>&gt;3088b</t>
  </si>
  <si>
    <t>&gt;tr|A0A383VP43|A0A383VP43_TETOB Uncharacterized protein OS=Tetradesmus obliquus OX=3088 GN=BQ4739_LOCUS6929 PE=4 SV=1</t>
  </si>
  <si>
    <t>GRLLLVGDVHGCLDELQQLLLEVGFKRGIDNLVFVGDLVNKGPKSAEVVSTVRQWCSDPQLHTWAVRGNHDESALKAARLHAQQQPVGAKYHWVGLLEPEDVQFLARLPFSLQVQGYNILVVHAGLVPGVPLQQQELTMLIKMRELLRGPDGSWQGLEKGQEGSQAWAGVWQGPQHVFFGHDAKRRLQDCPYATGLDTGCVYGGQLTACVL</t>
  </si>
  <si>
    <t>&gt;325452</t>
  </si>
  <si>
    <t>&gt;tr|A0A3R7JUV9|A0A3R7JUV9_9STRA Uncharacterized protein OS=Phytophthora kernoviae OX=325452 GN=BBI17_004530 PE=4 SV=1</t>
  </si>
  <si>
    <t>TRVLIIGDVHGCYDDLQLLLTKCEFSADTDRLVFVGDLVNKGPKSLEVLRFVRDSGSLCVRGNHDDAALSAYYNWVHGGRVSGTAKYPYVEQFLKDDVLFLEQLPFSLSLPAHGNAIVVHAGVVPGVDLQEQRPIDLYKMRFVQCQTAGIETSPWVALEKKKFKSESGGEPHMWAKQWTGPRHVYFGHAASAGLQQESFATGLDTGCVYGRKLTACIL</t>
  </si>
  <si>
    <t>&gt;327505a</t>
  </si>
  <si>
    <t>&gt;tr|A0A2H3GBT0|A0A2H3GBT0_FUSOX Uncharacterized protein OS=Fusarium oxysporum f. sp. radicis-cucumerinum OX=327505 GN=AU210_013329 PE=4 SV=1</t>
  </si>
  <si>
    <t>GRLIIVGDVHGRLPELKKLVEKVAYSKPNGDKLILVGDLINKGPDSPGVVQLAMELGASAIRGNNEDRVLAAHSAIKRGEDTKLVERLKRLALEAEKEKDKKDGEPAPSETKDDLKSISPEDLKPYSSESDFTTAANLSDEQISWLASQPLVLRIKLRKGATSPPWNSGTLLVAHGGLVPLLPLEEQDSWAVMNMRGLVYPDPEATVTETIRAGLLKGAKSRTRRYAACGDVNDADIKTELSKWADIVNNGEGFSGQYKEGVIGFPLETREGDWWIDAWNRWQNSIGDPEKRSIVVYGHDARVGIQVGADSPEVARYTFGLDSGCVYGKSLTAMII</t>
  </si>
  <si>
    <t>&gt;327505b</t>
  </si>
  <si>
    <t>&gt;tr|A0A2H3H7L7|A0A2H3H7L7_FUSOX Uncharacterized protein OS=Fusarium oxysporum f. sp. radicis-cucumerinum OX=327505 GN=AU210_009118 PE=4 SV=1</t>
  </si>
  <si>
    <t>RRLVVVGDIHGMLDPFEKLLKKIEFNPKTDHVIAVGDMINKGPKSSEVVARLMELKASAVRGNHEDRVILAWRGLSSQQGVAAYLDTKDAAKHRGEEAYLKTARSLSEAQMTWLRNLPVIISAESMALYFVHAGLVPGVPLPQQDAWAVMNMRTLRFPREEFRKKEIEKKRKQAEKQRQKELAKAQEDAQAKFQQRSFVPGEEGTDSHAHAARAEPAPADSAGAVLSTDEAAAERTNPDRDVWIPIDGHEGERWTDLWNSEQRKLRGPDRRSVIYGHDAKMGYQEDSYTFGLDSGCVKGNALTALVI</t>
  </si>
  <si>
    <t>&gt;33097</t>
  </si>
  <si>
    <t>&gt;tr|A0A150G2T6|A0A150G2T6_GONPE Uncharacterized protein OS=Gonium pectorale OX=33097 GN=GPECTOR_71g547 PE=4 SV=1</t>
  </si>
  <si>
    <t>MPSPNPGDVHGCPELFRLLEQLRYSPAVDNLILAGDLVNKGPASLDVLDAVPTLAAEAVRGNHDDAVLGAWLAARRRRLQAGGGGGQGAEADKKGEQRLHAKFAWAAAMTEQQAAVLAGLPYTISVPQYGIAVVHAGLVPGVPLEEQELWAMYKMRNVAPLEAEGAEGEREEGRGERAEGNSPAPGPGSSAAAGAGCAAGSRLRRYRPLEKAKEGGEPWAQLWAGPVHVFFGHDARRGLQLAPAATGLDTGAVYGGALTAAVL</t>
  </si>
  <si>
    <t>&gt;33203</t>
  </si>
  <si>
    <t>&gt;tr|A0A179HX94|A0A179HX94_9HYPO Ser/thr protein phosphatase family OS=Purpureocillium lilacinum OX=33203 GN=VFPFJ_00177 PE=4 SV=1</t>
  </si>
  <si>
    <t>RRLVVVGDIHGMDVELDELLAKARFNPATDHVVSVGDMVNKGPGSAAVVARLMALGASAVRGNNEDRVLLAHAERAHLSGVSAAELAATEDDALAHHRGEAEDLAVARALSPEQVAWLAALPVILTAEPLPLYVVHAGLVPGVRLEKQDPWAVMNMRTLRYPLEELRRQERKEVNPNIGASSPKKKKKKKDEAPGSGDTESDDATDSDADAQADRSVAIPIEDHSGRKWTSAWDKHQKRLARDQRRTVIYGHDAKRGFVQGKHVFGLDSGCVYGGALTAMII</t>
  </si>
  <si>
    <t>&gt;342668</t>
  </si>
  <si>
    <t>&gt;tr|A0A1B8GB22|A0A1B8GB22_9PEZI Uncharacterized protein OS=Pseudogymnoascus verrucosus OX=342668 GN=VE01_08566 PE=4 SV=2</t>
  </si>
  <si>
    <t>GRLIVVGDIHGMRSDLERLLAKLDFDSTRDHLVCAGDMISKGPDSIGVLDLLMQLGASAVRGNHEDGVLKAWKKLHAKSVSGAHNSPPRRKTSGREDADSDVEVRGPAIEGRGKKHPERKQKHKELAKQLTKEHVKWLKDLPLILKVGDIKGMGSLVVVHAGLMPGLKLRRQDPFMVMNIRTINLKKLEPSERHKGSVWTKLWNEFQSHLPEDERTTVIYGHDSRRGLSLGDYTKGIDTGCLKGGKLTAFVL</t>
  </si>
  <si>
    <t>&gt;348802</t>
  </si>
  <si>
    <t>&gt;tr|A0A0D2D6H2|A0A0D2D6H2_9EURO Uncharacterized protein OS=Exophiala xenobiotica OX=348802 GN=PV05_02478 PE=4 SV=1</t>
  </si>
  <si>
    <t>KRLVFIGDIHGCKKELEALLKAVQFDPVTDHLVALGDIVSKGPDSPGVIDLLRGYNASCVRGNHDDRLLLVVEDLHSTSLTSQKNARFASDAATQASLNKDNAVRNLAMSLDAAQVEWLKSCPVILRIGELKAFHGETVAVHGGLVLGIPLEQQDPVSVMNMRTVDMQTHVPSQKHEGKGGKSKAWYKLWNKHQQLLPTRQGWNRLKSFGKKKSAEKPMTVLYGHDSKTGLKIKKYTKGLDTGCVKGGKLTALVV</t>
  </si>
  <si>
    <t>&gt;348901</t>
  </si>
  <si>
    <t>&gt;tr|A0A2I0RM40|A0A2I0RM40_9PEZI Bis(5'-nucleosyl)-tetraphosphatase, symmetrical OS=Cercospora zeina OX=348901 GN=BST61_czeina87g000150 PE=4 SV=1</t>
  </si>
  <si>
    <t>RRLVFIGDIHGCKKELLKLLNKVDFNEKTDHLVLVGDTVTKGPDNLGVLDELIRLNATSVRGNHEDRLLHVAKKLHVHSPPPVEATSSKRFAKDAALVRLLEKRHLDYMRDMPLMFHVPRLPMARGSTKKVGSPITEHIIVVHAGLVPGMSLKKQDPYFVMNMRSINRRTLVPSAVRDGKNAKPWYSVWCWYNDRVFKGRSMEGFATTDDFADDEAVPEPSEGLFGGLWKNFFGKKNSHAHPQVVIYGHDSKSGLIINRWSKGLDSGCVNGDKLTALVL</t>
  </si>
  <si>
    <t>&gt;35128</t>
  </si>
  <si>
    <t>&gt;tr|B8CD52|B8CD52_THAPS Uncharacterized protein OS=Thalassiosira pseudonana OX=35128 GN=THAPSDRAFT_10081 PE=4 SV=1</t>
  </si>
  <si>
    <t>DKILLIGDIHGCLDELKALVSKATDEHNNGKQFKAIVLVGDLCNKGPYSAQVIEYVRHQLHWYAVRGNHDDRALAAAFGDEACLAKPKYDWVKVLTDEDVVWMANLPYTIRIPKGLLMEETEQHMNNTSMSSGHDVIVVHAGLIPNVDLEEQKLKTMLTVRDLIPIPRREDDSTTQHYKYYKNSSNADESPIPWVAAWHGPELIVFGHDAKRGIQLEEFAIGLDSGCVYGKKLTGLIL</t>
  </si>
  <si>
    <t>&gt;35722a</t>
  </si>
  <si>
    <t>&gt;tr|A0A0B7N598|A0A0B7N598_9FUNG Uncharacterized protein OS=Parasitella parasitica OX=35722 GN=PARPA_06538.1 scaffold 22734 PE=4 SV=1</t>
  </si>
  <si>
    <t>QNIYVVGDVHGCVSELDKLVIKLNFNQSTDQLILAGDLTAKGPDSVGVIRRAKELGALCVRGNHDDKVIRLKTFELEKGENAMYPVSATMPEGNVPDPLKFKNYHVAIAKNLTQEDYDYLASCPVMLHLPFLNDAVVVHGGLDPNISALQDQIPYLVMNMRDIDQNGPSPENNVGTQWGTVWNEKQKNLTLDNTEIFYGHDASRGLNLKNHTYGLDTGCVYGNELTAMNV</t>
  </si>
  <si>
    <t>&gt;357750</t>
  </si>
  <si>
    <t>&gt;tr|A0A2S6BXG7|A0A2S6BXG7_9PEZI Uncharacterized protein OS=Cercospora berteroae OX=357750 GN=CBER1_10027 PE=4 SV=1</t>
  </si>
  <si>
    <t>RRLVFVGDIHGCKKDLLKLLKKVDFNEKTDHLVLVGDTVTKGPDNLGVLDELIRLNATSVRGNHEDRLLHVAKKLHVQEPLPVEATSSKGFAKDAALVRQLKPRHLAYMRDMPLMLHVPQLPMARGSTKKPNSPITEHIIVVHAGLVPGVSLKKQDPYFVMNMRSINRRTLVPSAVRDGKNAKPWYSVWCWYNDRIFKGRSMEGLITTDDFLDDETTSNVPVGLFGGLWKNFFGKKKSHARPQVVIYGHDSKTGLVINRWSKGLDSGCVNGDKLTALVL</t>
  </si>
  <si>
    <t>&gt;36022</t>
  </si>
  <si>
    <t>&gt;tr|A0A1V2LB70|A0A1V2LB70_CYBFA Bis(5'-nucleosyl)-tetraphosphatase, symmetrical OS=Cyberlindnera fabianii OX=36022 GN=BON22_2157 PE=4 SV=1</t>
  </si>
  <si>
    <t>TRMILIGDVHGCYDELVSLLDAANYTSTDRVVLLGDFISKGPASLDVLDFAINKSFDAVLGNHEVTILAKYQNSRPVLFEDGETYALDRPGNIKTDPETRLARHLTPDHIDYLTQLPLVLNLGKVPGGKGFAVHVGMSLEKSVKKQSLNEQLSMDRDWYKDYNSEMKSLPKSDRNVVYYGHNAKYGLNLNKYTKGLDSACVKGGQLSALVL</t>
  </si>
  <si>
    <t>&gt;36050a</t>
  </si>
  <si>
    <t>&gt;tr|A0A1B8AVZ1|A0A1B8AVZ1_FUSPO Uncharacterized protein OS=Fusarium poae OX=36050 GN=FPOA_05077 PE=4 SV=1</t>
  </si>
  <si>
    <t>GRLIIVGDVHGHLAELKNLLQKVSYDKKNGDQLIFVGDLINKGADSPGVVQLAMDYDALAIRGNNEDRVLAAYSAIKRGQDSKLIGKWKQLASEAEESQKVENNGSDQPAAAAPKDDLRSVSREDLKPYMAESDFTTAANLSEKQITWLASRPLILRIKLPSEDTKPPWNAGTLIVAHGGLVPHVTLEEQDPWAVMNMRSLVYPDAKGSISEAVKADIIKGAKSRVRRFAAFQEASDEEIQVELAKFADVVKDGEGFSGEQKEGVVGFPLECRDADWWIDAWNRWQNSIEDHEQRSIVVYGHDARVGLQVGAEDSQVARYTFGLDSGCAYERNLTAMVV</t>
  </si>
  <si>
    <t>&gt;36050b</t>
  </si>
  <si>
    <t>&gt;tr|A0A1B8ATI9|A0A1B8ATI9_FUSPO Uncharacterized protein OS=Fusarium poae OX=36050 GN=FPOA_04393 PE=4 SV=1</t>
  </si>
  <si>
    <t>RRLVVVGDIHGMLDPFEKLLKKIKFNPETDHVIAVGDMINKGPKSSEVIARLMEIKASAVRGNHEDRVILAWRGLSSQQGVAAYLDSESAAKHRGEGEDLKTARSLTEPQMSWLKRLPVILSAEPMALYFVHAGLVPGVPLPQQDAWAVMNMRTLRFPREEFRRKEIEKKRKQAEKQRQKDLEKAQEAAASLQRRSIPGAQGDDSQVHVAPVKPVEVDPTSTASSTDENVDLERTNPDRDIWLPIDGHEGERWTKLWNKEQKKLPGHERRSVIYGHDAKMGYQEDSYTFGLDSGCVKGNDLTALVV</t>
  </si>
  <si>
    <t>&gt;398673</t>
  </si>
  <si>
    <t>&gt;tr|A0A2P4ZKS4|A0A2P4ZKS4_9HYPO Uncharacterized protein OS=Trichoderma gamsii OX=398673 GN=TGAM01_v206389 PE=4 SV=1</t>
  </si>
  <si>
    <t>RRLVIVGDIHGMDASLETLLKKVDFNTSKDHLIAVGDMINKGPDSAGVISRLMSLNASAVRGNHEDRILLSLAEAENLSGVSKDLASLHDEDRRGQKEFLATGRKLKKEHVEWLSKLPVILAVEPLNMFIVHAGLVPGVKPELQDPWAVMNMRTLVYPREKLRGKGSRKSSRSDDDDDEEEASNNEAAPPPEEEEEGETLESIQQKDAYTDRDTIIPIEGRDGEKWSNAWNHFQKRLKKSHRYTVVYGHDAKRGFREDKYSIGLDSGCVRGGALTALVV</t>
  </si>
  <si>
    <t>&gt;39966</t>
  </si>
  <si>
    <t>&gt;tr|A0A369JZM3|A0A369JZM3_HYPMA Serine/threonine-protein phosphatase 1 OS=Hypsizygus marmoreus OX=39966 GN=pphA PE=4 SV=1</t>
  </si>
  <si>
    <t>KRVIVVGDIHGSYKYLNTLLKKISYEPSSDILVHVGDIITKGPHNGSMEVLSYMASNNITGVRGNHDQKVVEWRGWMKWINSLPGGRRWLEELNSKWGHAEASGASPDVWLEDEKRKYKSKWWQMIPEGWSLLGDHYSVAHAMTEAEYKYLLALPLVIHVPTAHAYIVHAGILPSDPQYSHDHRRQPLARIPHLPTQFKGKTPSKHETYRILRKLQELAVVRQVPQNQVPYNLLNMRSIVDGKVTKDGDGRPWSKAWKHDVSRCQGYDKEIDVMKHKKDLLPCYPSTVIYGHAASRGLDIKRWSIGLDSGCVYGRRLTALIL</t>
  </si>
  <si>
    <t>&gt;404692</t>
  </si>
  <si>
    <t>&gt;tr|A0A0J6Y5H4|A0A0J6Y5H4_COCIT Uncharacterized protein OS=Coccidioides immitis RMSCC 2394 OX=404692 GN=CIRG_03608 PE=4 SV=1</t>
  </si>
  <si>
    <t>RRLIFVGDVHGCKDELDSLLDKASFNRQTDHLIFTGNIITNGPKSVETVQLARKYNASCVRGNNEDRILLYRHELLTTGVLTGPNPRPNAKFESGGSAFEAGKTKPPEGDQEILPYGDYKEHVLAQKLSDDDAAWLHKCPVILKVGQINDLGEVVVVHGGLVPGVELENQDPLAVMTMRTLDVDTHVPSPRAKGMDWAKIFNKQQSLTVSTSKNPPSSQLTTVIYGHTPHRSPAIRRFTKGLDTGCVRGGKLTALII</t>
  </si>
  <si>
    <t>&gt;407821</t>
  </si>
  <si>
    <t>&gt;tr|A0A087T055|A0A087T055_9ARAC Bis(5'-nucleosyl)-tetraphosphatase, symmetrical (Fragment) OS=Stegodyphus mimosarum OX=407821 GN=X975_26244 PE=4 SV=1</t>
  </si>
  <si>
    <t>DEILLIGDVHGCYDELKILLETNKAEKEKTLKICVGDLVNKGPKSQEVLNLFRNSNSMFSVRGNHDEVVLREYLNSRDPNYRLKENNTWIKNLSLEDIEYIKQLPFTISLPSLNAIIVHAGLVPGQPLEKNKPYDMIHMRNLVDVDYFWEGGLLPTENTTEGKPWASLWHGPQHVYFGHDAKRMLQKYSYATGLDTGCVYGNWLTGLFI</t>
  </si>
  <si>
    <t>&gt;40998</t>
  </si>
  <si>
    <t>&gt;tr|A0A2P7ZTZ7|A0A2P7ZTZ7_9PEZI Uncharacterized protein OS=Elsinoe australis OX=40998 GN=B9Z65_2947 PE=4 SV=1</t>
  </si>
  <si>
    <t>RRLVFVGDIHGRLPELDALLKAVNFNPASDHLVHTGDVIAKGPDSAGVIDRLIALNASGVRGNWEDRLLVSRTSFHPSKLKHINKPKYDPAQHTVVTGNALSPSQVPPHSSHPDPDLLPHSSKPELSTLRLKPHHITYLTSLPLILSIPALPSSRPLFSTSDLPNPHPLANLTTTSPHHLPLPVLNSPLHVVHAGLLPIVPLLRQDPHSTMNMRFVSPSSHQPFAHYHKGTVRWTRVWNWYQRRLERGIRLPHVAMLGDGERTRDAGLHEVYRQLPSAPESKWRGDARGLVELIQGMGFGAAAEWVGRMMGVKEGESEETGMVMRGGRKEAEGERRKRREEWERKRKGERPEAVVYGHNSKDGVRVERWTVGLDGGCVGGGRLVAMTL</t>
  </si>
  <si>
    <t>&gt;41047a</t>
  </si>
  <si>
    <t>&gt;tr|A0A397HL77|A0A397HL77_9EURO Uncharacterized protein OS=Aspergillus thermomutatus OX=41047 GN=CDV56_108086 PE=4 SV=1</t>
  </si>
  <si>
    <t>RRLIFIGDVHGCKDELELLLDEVSFDHERDHLVFAGDMINKGPDSPGVVDLARQYAASCVRGNHEDRVLLLRHDMEASNTLPPDSDGDISPELFFGLDTKERALARQLSNEQVQWLDACPVILNVGQIPEMGQVVVVHGGLVPGVELDKQDPSSVMNMRTIDLDTHVPSSTRDGTKWTKLFNKHQSLLYSSLEGSVPDPKSQVMTVIYGHDSKNSLSLKTYTKGLDSGCVKGGKLTAMVV</t>
  </si>
  <si>
    <t>&gt;41067b</t>
  </si>
  <si>
    <t>&gt;tr|A0A2I2FBB9|A0A2I2FBB9_9EURO Metallo-dependent phosphatase OS=Aspergillus candidus OX=41067 GN=BDW47DRAFT_106039 PE=4 SV=1</t>
  </si>
  <si>
    <t>RRLVFVGDVHGCRDELERLLQKVSFNPNNDHLIFTGDLINKGPDSLGAVDLARRYSASCVRGNHEDRILRLRRKLIAPSGAVDEEKEDKHSARDRPLALALNDDQAQWLEACPVILRIGRVPGMGEVAVVHGGVVPGVELEKQDPESVMTMLTIDSKTGEPSSKRGRGDKWAKVYNKHQSAILTKSKPKEKAEEDITTIIYGHDSKNSLSLKKYTKGLDSGCVKGGKLTALVV</t>
  </si>
  <si>
    <t>&gt;416450a</t>
  </si>
  <si>
    <t>&gt;tr|A0A1V6Q8D1|A0A1V6Q8D1_9EURO Uncharacterized protein OS=Penicillium antarcticum OX=416450 GN=PENANT_c010G07317 PE=4 SV=1</t>
  </si>
  <si>
    <t>GRLVIIGDVHGMRQSLEALLDKVSFNKSNGDHLILVGDLVNKGPDSPGVVDLAIKLGASAVRGNHENAVLNAVSEINNMWDSRESQLHPNDLSDGPAAPENSDTNPVGNPVRAKYNSGAPEIKMRASPATQSTAMALSKHHLEWLASLPLILRIDLPHNLTSSLGYTLIVAHAGLVPGITLEEQDPHAVMHVRSLVNESGNEYRFTPTETFGEESWAVEWDRWQESLASKTTVIFGHDARRRLQLGKYTIGLDSACLYGNQLSAVVF</t>
  </si>
  <si>
    <t>&gt;416450b</t>
  </si>
  <si>
    <t>&gt;tr|A0A1V6PUN9|A0A1V6PUN9_9EURO Uncharacterized protein OS=Penicillium antarcticum OX=416450 GN=PENANT_c036G09671 PE=4 SV=1</t>
  </si>
  <si>
    <t>KRLIFVGDVHGCKAELEALLDKVSFKPNSGDHLIFTGDLINKGPDSTGVVDLARGYSASCVRGNHEDRILLIRKELVKTNTLATSDDYEESHLSSGEARERALARSLSDEQAVWLSNCPVILDIGSVPGMGPVVVVHAGLVPGVELEKQDPSSVMTMRTMDLDTHVPSPKKKGMNWAKLFDKHQSVIYSTLESSTEDPLSGTMTVVYGHDASSSLSIRPYTKGLDSGCLKGGKLTALVV</t>
  </si>
  <si>
    <t>&gt;418784</t>
  </si>
  <si>
    <t>&gt;tr|A0A2P7YHM2|A0A2P7YHM2_9ASCO Uncharacterized protein OS=[Candida] pseudohaemulonis OX=418784 GN=C7M61_004488 PE=4 SV=1</t>
  </si>
  <si>
    <t>ERLILIGDIHGQYKEFKKLLRKVKYNKKRDQLLVLGDFITKGPHSLKVLQYLIDNDISCIMGNHEYYVLQNYAKYHGLPQPRFVNGTSLPFNAFGSFNDDPEFLLAKKLRPKHVEYINNCPVMRELGIVPLHSKKNLGKTGHAEGVAVHAGLKWDALKDLNEQDPEDCLEMRSYLAPFYNETTDNPDDKNAVSWSKIWNQKQKDGELDRSIVVYYGHDAGRGLKLKKYSKGLDSGCYKGDKLSAMVI</t>
  </si>
  <si>
    <t>&gt;42249</t>
  </si>
  <si>
    <t>&gt;tr|A0A317T011|A0A317T011_9PEZI Metallo-dependent phosphatase (Fragment) OS=Tuber magnatum OX=42249 GN=C7212DRAFT_167727 PE=4 SV=1</t>
  </si>
  <si>
    <t>KRLIIVGDIHGMLHEFRSLLNKVSYDSESDYLVLAGDIISKGPDSLAVLDLARKIGAHCVRGNHEDRILLHYHDIQRRKRKHHRASEAEPDLSVERKLAKLLSKKQAEWLDACPLVVRAEKIPGLGLCYVVHAGLVHGIELKSQDPLAIMTVRTLNHHLVPSPKQNGMHWAKYWNKMERRKTHGHTTVVYGHYAAEGLDSNCVRGGRLSAYILEAGKGGRVEEDVISV</t>
  </si>
  <si>
    <t>&gt;42251</t>
  </si>
  <si>
    <t>&gt;tr|A0A2T6ZCY5|A0A2T6ZCY5_TUBBO Metallo-dependent phosphatase-like protein OS=Tuber borchii OX=42251 GN=B9Z19DRAFT_1103958 PE=4 SV=1</t>
  </si>
  <si>
    <t>KRLIVVGDVHGMFDEFQSLLDKVSYDSESDYLVLAGDIISKGPDSLTVLDLARKIGAHCVRGNHEDRILLHYHDIQRRKRKHNRALEAPEPEEGGREEENDDQEEEEDDKEDDGAAEGEEFGNMGPEVGEKESPSLSVEKRLARSLSKKQAEWLDACPLVLRASKVPGLGQYYIVHAGLVHGIELESQDPLAIMTMRTLNHHLVPSPKQNGMHWAKYWNKMENKKTHDHTTVVYGHYAAEGLDIRRYTKGLDSSCVRGGKLSAYIL</t>
  </si>
  <si>
    <t>&gt;42673a</t>
  </si>
  <si>
    <t>&gt;tr|A0A2K0UHR9|A0A2K0UHR9_GIBNY Uncharacterized protein OS=Gibberella nygamai OX=42673 GN=FNYG_15225 PE=4 SV=1</t>
  </si>
  <si>
    <t>RRIIVIGDLHGMIDPLNTLLEETGLDSTKDHIVSVGDMVNKGPDSAGVVKRLMDLNASAVRGNHEDRVLLAWVAYNTMEGVAADLAVNDAEAPAGESGDLKTARTLSPEQLDWLKSLPVILTLDPLNLYIVHAGLVPGIKLEQQDPWAVMNMRTLTYPTDDFRRKEEQKQEEKEQKKKKEGERKKQEEEKKNKNSRLDVAEPDAATENIVVEKTIPNHDAWIPIDNHDGDKWADFWNREQKRVAKSHRRTVIYGHDSQRGYQEDSYTFGLDSGCVKGGALSGFII</t>
  </si>
  <si>
    <t>&gt;42673b</t>
  </si>
  <si>
    <t>&gt;tr|A0A2K0WSS1|A0A2K0WSS1_GIBNY Uncharacterized protein OS=Gibberella nygamai OX=42673 GN=FNYG_01332 PE=4 SV=1</t>
  </si>
  <si>
    <t>RRIIVIGDLHGMIDPLNTLLEETGFDCTKDHIVSVGDMVNKGPDSAGVVKRLMDLNASAVRGNHEDRVLLAWVAYNTMEGVAADLAVKDAEAPPGESGDLKTAWTLSPEQLDWLKSLPIILTVDPLNLYIVHAGLVPGIELEQQDPWAVMNMRTLTYPIDDFRRKEEQKQEKKEQKKKKEGERKKQEKEKKNKNSRRDVAEPDAATENIVIEKTIPNHDAWIPIDNHNGDKWTDFWNREQKRVAKSHRRTVVYGHDSQRGYQEDSYTFGLDSGCVKGGALSGFII</t>
  </si>
  <si>
    <t>&gt;42673c</t>
  </si>
  <si>
    <t>&gt;tr|A0A2K0VW37|A0A2K0VW37_GIBNY Uncharacterized protein OS=Gibberella nygamai OX=42673 GN=FNYG_12290 PE=4 SV=1</t>
  </si>
  <si>
    <t>GRLIIVGDVHGHLPELNKLLEKVSYNRSNGDKLIFVGDLINKGPDSPGVVQLAIELGANAIRGNNEDRVLAARSAIKRGEHAKLIERLKRLALEEEKEKEVKDGETAAAETKEDLKSISPEDLKPYSSESDFTTAANLTDEQISWLASQPLILRIKLRKGATSPPWNSGTLLVAHGGLVPSLPLEEQDPWAVMNMRGLVYRDPEATVTEPIRAGLLKGAKSRTRRYAAYHDATDADIKTELAKWADFVNNGEGFSGEYKEGVIGFPLETREGDWWIDAWNRWQNSIEDPEKRSIVVYGHDARVGIQVGADSPEVARYTFGLDSGCVYGKSLTAMVI</t>
  </si>
  <si>
    <t>&gt;42673d</t>
  </si>
  <si>
    <t>&gt;tr|A0A2K0WJM4|A0A2K0WJM4_GIBNY Uncharacterized protein OS=Gibberella nygamai OX=42673 GN=FNYG_04181 PE=4 SV=1</t>
  </si>
  <si>
    <t>RRLVVVGDIHGMLDPFEKLLKKIEFNPKTDHVIAVGDMINKGPKSSEVVARLMELKASAVRGNHEDRVILAWRGLSSQQGVAAYLDTKDAAKHRGEEADLKTARSLSEAQMTWLKNLPVIISAESMALYFVHAGLVPGVPLPQQDAWAVMNMRTLRFPREEFRKKEIEKKRKQAEKQRQKELAKAQEDAQTKFQQRSFVPGEEDTDSHAHAARAEPAPADSAGAVLSTDEAAAERTNPDRDVWIPIDGHEGERWTDLWNSEQRKLRGPDRRSVIYGHDAKMGYQEDSYTFGLDSGCVKGNALTGLVI</t>
  </si>
  <si>
    <t>&gt;436010a</t>
  </si>
  <si>
    <t>&gt;tr|A0A167TAT8|A0A167TAT8_9HOMO Metallo-dependent phosphatase OS=Fibularhizoctonia sp. CBS 109695 OX=436010 GN=FIBSPDRAFT_569199 PE=4 SV=1</t>
  </si>
  <si>
    <t>MVGDVHGSWDYLLQLLSKLSYDPTYDHLIHVGDIIAKGTHKGSLAVLDYMTQHNVTGVRGNHDQKVIEWRAWRDWIRGIDGGTQWLQQLDQDAEARLSMQGKVSAKWFGKKLVSVAVQDAEWRRRIPKGWKLFSDHYDLARKMTASQYDYLLSLPLVLHIPSAHTFIVHAGLLPYDPTRSQTDHRQPLSHLPIIANEGHMGQDTTAELRRMQELAVLQEIPQNTDPWAKINIRSLDGNKVTKKGKKGTPWSDLWNGAMELCGGDDALDLDLTSRKGDSMPCWPSTVVYGHAASRGLDVKRWSIGTDSG</t>
  </si>
  <si>
    <t>&gt;436010b</t>
  </si>
  <si>
    <t>&gt;tr|A0A165ZXM2|A0A165ZXM2_9HOMO Metallo-dependent phosphatase OS=Fibularhizoctonia sp. CBS 109695 OX=436010 GN=FIBSPDRAFT_871957 PE=4 SV=1</t>
  </si>
  <si>
    <t>MVGDVHGSWDSFLRLLSKLSYDPAYDHLIHVGDIIAKGTHKGSLAVLDYMTQHNVTGVRGNHDQKVIEWRAWRDWIRGISGGTHWLQQLDQDADSRLSMQGKVSAKWIEKELVSVQDAEKWRKRIPAGWELFSDHYNLARKMTASQYDYLLSLPLVLHIPSAHTFIVHAGLLPYDPTRSQNNHRQPLSHLPIIANKGHKGKGTTTELRRMQELAVLHEIPQNTDPWAKINIRSVDRDEVTKDGKIGTPWSDLWNDAMKLCGGDDALDLDLTSRKGDSMPCWPSTVVYGHAASRGLDVKRWSIGTDSGCVYGRRLSAFVL</t>
  </si>
  <si>
    <t>&gt;436010c</t>
  </si>
  <si>
    <t>&gt;tr|A0A167U1T2|A0A167U1T2_9HOMO Metallo-dependent phosphatase OS=Fibularhizoctonia sp. CBS 109695 OX=436010 GN=FIBSPDRAFT_879391 PE=4 SV=1</t>
  </si>
  <si>
    <t>MVGDVHGSWDSFLRLLSKLSYDPAYDHLIHVGDIIAKGPHKGSLAVLDYMTQHNVTGVRGNHDQKVIEWRAWRDWIRGISGGTHWLQQLDQDADSRLSMQGKVSAKWIEKELVSVQDAEKWRKRIPAGWELFSDHYNLARKMTASQYDYLLSLPLVLHIPSAHTFIVHAGLLPYDPTRSQNNHRQPLSHLPIIANKGHKGKGTTTELRRMQELAVLHEIPQNTDPWAKINIRSVDRDEVTKDGKIGTPWSDLWNDAMKLCGGDDALDLDLTSRKGDSMPCWPSTVVYGHAASRGLDVKRWSIGTDSGCVYGRRLSAFVL</t>
  </si>
  <si>
    <t>&gt;436010d</t>
  </si>
  <si>
    <t>&gt;tr|A0A165ZXU7|A0A165ZXU7_9HOMO Metallo-dependent phosphatase OS=Fibularhizoctonia sp. CBS 109695 OX=436010 GN=FIBSPDRAFT_922219 PE=4 SV=1</t>
  </si>
  <si>
    <t>MVGDVHGSWDYFLQLLSKLSYDPTYDHLIHVGDIIAKGTHKGSLAVLDYMTQHNVTGVRGNHDQKVIEWRAWRDWIRGIEGGTQWLQQLDQDAEARLSMQRKVSAKWFGKKLVSVAVQDAEWRRRIPKGWKLFSDHYDLARKMTAPQYDYLLSLPLVLHIPSAHTFIVHAGLLPYDPTRSQTDHRQPLSHLPIIANKGHMGQDTTAELRRMQELAVLQEIPQNTDPWAKINIRSLDGNKVTKKGKKGMPWSDLWNGAMELCEGDALDLDLTSRKGDSMPCWPSTVVYGHAASRGLDIKRWSIGTDSGWCTAVAYPRWFS</t>
  </si>
  <si>
    <t>&gt;448386</t>
  </si>
  <si>
    <t>&gt;tr|A0A2V3ICM1|A0A2V3ICM1_9FLOR Bis(5'-nucleosyl)-tetraphosphatase PrpE [asymmetrical] OS=Gracilariopsis chorda OX=448386 GN=BWQ96_10454 PE=4 SV=1</t>
  </si>
  <si>
    <t>PRLIVVGDVHGCIHELQQLLRLADYAPGDQVIFLGDLVAKGPDSPSVVQLAREIGAKTVRGNHDYEVIRFWEARRRGDHAIVSPEHAAIAAKLSTADVRFLGDAPWFIEAADMKHLFVHAGFIPRVKLTQQNPRLMMNMRSVLKDGTVTAKSVVGYEWAKLWQGPHTVVFGHDACRGLQHFQYARGIDTGCVYGGRLTALLL</t>
  </si>
  <si>
    <t>&gt;45151</t>
  </si>
  <si>
    <t>&gt;tr|A0A2W1GFF5|A0A2W1GFF5_9PLEO Metallophos domain containing protein OS=Pyrenophora tritici-repentis OX=45151 GN=A1F97_09248 PE=4 SV=1</t>
  </si>
  <si>
    <t>NRLIFIGDVHGCKQELEHLLKKVDFNSKHDHVVLVGDMIAKGPDSAGVIKVAQKVGASCVRGNWEDKLLLSIAEAQDRHMLVMPEDEDATISFLDDADHESATASAHANPALRRLAKQFSKKQISYLSHCPVILRVGQIPIPSKHHSTSTSSSSTTTLVAVHAGLVPDTPLEDQDPFHVMNMRSIDLKTRIPSSKHGGTPWEKFWNHRQEKMKHGETTTVVYGHNRKKGLNLHEYSWGLDTGCASGGKLTAAVV</t>
  </si>
  <si>
    <t>&gt;45235</t>
  </si>
  <si>
    <t>&gt;tr|A0A2K3QNH6|A0A2K3QNH6_9HYPO Bis(5'-nucleosyl)-tetraphosphatase, symmetrical OS=Tolypocladium capitatum OX=45235 GN=TCAP_01001 PE=4 SV=1</t>
  </si>
  <si>
    <t>RRLVVVGDIHGMDDELARLLKQIRFNRASDHLVAAGDMVSKGPDSRGVVARLMALNASAVRGNHEDRLLLAYAEADSLVGVGAELASPDAEAHRGEAEHLAVARRFSRQQVAWLSKLPVILTVDPLPIYIVHAGLVPGVPLEKQDPWAVMNMRTLRYLRRVENERLRRGDSSPAPAAQDERSTTHVDEARAVVDAGQAGSHRDVAVPIDSHKGEKWSVAWNREQERVQATKRRTVIYGHDAKRGFVEGRHTFGLDSGCVAGGALTAMII</t>
  </si>
  <si>
    <t>&gt;45357</t>
  </si>
  <si>
    <t>&gt;tr|A0A2V1AVP7|A0A2V1AVP7_9ASCO Uncharacterized protein OS=[Candida] haemulonis OX=45357 GN=CXQ85_004857 PE=4 SV=1</t>
  </si>
  <si>
    <t>ERLILVGDIHGQYREFKKLLRKVKYRKHKDQLLVLGDFITKGPHSLKVLEYLIDNDVACIMGNHEYYVLQNYAKYHGLPQPFFVNGTSPTFNVFGKFNDDPEFLLAKKLRPRHVEYINNCPVMKELGRVPLHSKKNKGKTGSAEGVAVHAGLRWDALIDLNEQDPEDCLEMRSYLAPNYNETTDDPDDKRAVSWSKIWNQKQKAGELDRSIVVYYGHDAGRGLKLKKFSKGLDSGCYKGSKLSAMVI</t>
  </si>
  <si>
    <t>&gt;454130a</t>
  </si>
  <si>
    <t>&gt;tr|A0A0U5G8U5|A0A0U5G8U5_9EURO Uncharacterized protein OS=Aspergillus calidoustus OX=454130 GN=ASPCAL10470 PE=4 SV=1</t>
  </si>
  <si>
    <t>KRLVIIGDVHGMRQSLNALLTKLNFTKENGDHLILTGDLINKGPDSAGVLDLAMKLGASAVRGNHDNAVLNADAEIRAKHAASPTGPVPASASASDIDTDSEVNAGKDIQLPEVGAPATKYSTALALSREQIEWLAALPLILRVRIPEGVSSPLGENLVVVHAGLVPRIPLEEQDAHAVMHMRSLTSTSDDDNNTPRLTPGEKHTDEPWIAEWDRWQEKSPSKTTVVFGHDAKRRLQLGKYAIGLDSGCLYGGQLSALVI</t>
  </si>
  <si>
    <t>&gt;454130b</t>
  </si>
  <si>
    <t>&gt;tr|A0A0U5FUA8|A0A0U5FUA8_9EURO Uncharacterized protein OS=Aspergillus calidoustus OX=454130 GN=ASPCAL04178 PE=4 SV=1</t>
  </si>
  <si>
    <t>RRLIFVGDVHGCKTELEQLLDKVSFDAEHDHLIFTGDLIEKGPDSAGVVDLARDYNASCVRGNHDDRVLVLRHEMLSSNLTDEELNTYHPLDAKSRKLARELTDEQADYLGDCPVILNVGPVANMGQVVVAHGGLVPGVDLDKQDPFSVMNMLSIDLATHVPSPVRDKGMKWTKLFNKHQSLALSSKNGVTTVIYGHDAKSGLSLKEYTKGIDSGCVKGGKLTAYVI</t>
  </si>
  <si>
    <t>&gt;47427</t>
  </si>
  <si>
    <t>&gt;tr|A0A2H3E7S0|A0A2H3E7S0_ARMGA Metallo-dependent phosphatase OS=Armillaria gallica OX=47427 GN=ARMGADRAFT_952382 PE=4 SV=1</t>
  </si>
  <si>
    <t>RRVIILGDIHGMYDSLQTLLHELSYKPSSDVLISVGDIVAKGPHTGSTKVLSYMASNNVTAVRGNHDQKVIEWRAWLNWIHSLRGGSQFLQETRDKWKKAQHHRDIDIEDWVEKQTKLDKANSHWWKKVPDGWTLFGDHFEIAHSMSDTEFEYMVSRPLKLHAPSAHAYLAHAGILASDPHYKPSHKKQPLARVPVIPPGAKSSHTLPVLRRLQELAVLTKIPQNSDPWVTLNIRGILKNKEVTRAKDGTPWSEVYNKDVDMCEGFEQSTHTTKNNKALPCHPATVIYGHAASRGLDVKRWTIGIDSGCVYGKRLTALVL</t>
  </si>
  <si>
    <t>&gt;47428</t>
  </si>
  <si>
    <t>&gt;tr|A0A284RLY9|A0A284RLY9_9AGAR Uncharacterized protein OS=Armillaria ostoyae OX=47428 GN=ARMOST_13150 PE=4 SV=1</t>
  </si>
  <si>
    <t>RRVIIVGDIHGMYDSLQALLHELSYKPSSDVLISVGDIVAKGPHTGSTKVLSYMASNNVTAVRGNHDQKVIEWRAWLNWIHSLRGGSQFLQETRDNWKKAQHHGDIDIEDWVEKQTKLDKANSHWWKKVPDGWTLFGDHFEIAHSMSDTEFEYMVSRPLKLHAPSAHAYLAHAGILASDPHYKPSYKKQPLARVPVIPPSAKSSHTLPILRRLQELAVLTKIPQNLDPWVTLNIRGILKNKEVTRAKDGTPWSEVYNKDIDMCEGFEQSIHTTKNSKALPCHPATVIYGHAASRGLDVKRWTIGIDSGCVYGKRLTALVL</t>
  </si>
  <si>
    <t>&gt;4779</t>
  </si>
  <si>
    <t>&gt;tr|A0A484DWK5|A0A484DWK5_BRELC Uncharacterized protein OS=Bremia lactucae OX=4779 GN=CCR75_009383 PE=4 SV=1</t>
  </si>
  <si>
    <t>TRLIIIGDVHGCFDELQLLLRACQFSSTNDRLVFVGDLVNKGPKSLDVVRFVRESNSLCVRGNHEDAALSAYYQWVRNGRIANSAQYSYVEHFEPQDVKFLEHLPFSLTFPNHANSIVVHAGVVPGIELKDQRPVDLYKMRFVERETKEWKALEKIKFQREREAVLWAKAWNGPRHVFFGHAASVGLQEERFATGLDTGCCYGKKLTACIV</t>
  </si>
  <si>
    <t>&gt;4795</t>
  </si>
  <si>
    <t>&gt;tr|A0A225VWS3|A0A225VWS3_9STRA Uncharacterized protein OS=Phytophthora megakarya OX=4795 GN=PHMEG_00017461 PE=4 SV=1</t>
  </si>
  <si>
    <t>TRVLVIGDVHGCFDELQLLLDACSFSPSSDRLVFVGDLVNKGPKSLDVVRFVRDSDSLCVRGNHDDDALSAFYKWVADGRVPGSAKYPYVEQFQPDDVQFLEQLPFSLSLPNHGNAIVVHAGVVPGVELKQQRPVDMYKMRFVQKEQSHLVALEKKKFKNERGVEPTLWAKVWGGPRHVYFGHAAGVGLQRENFATGLDTGCCYGKKLTACII</t>
  </si>
  <si>
    <t>&gt;482145</t>
  </si>
  <si>
    <t>&gt;tr|A0A2J5I956|A0A2J5I956_9EURO Metallo-dependent phosphatase-like protein OS=Aspergillus taichungensis OX=482145 GN=BDW42DRAFT_159112 PE=4 SV=1</t>
  </si>
  <si>
    <t>RRLVFVGDVHGCRDELERLLRKLSFNPNNDHLILTGDLINKGPDSLGAVDLARRYSASCVRGNHEDRILRLRRKIVAPSSAVDDDEVEEEKKHVARDRPLALALSDDQTRWLEACPVILKIGRVPGMGQVAVVHGGVVPGVELEKQDPGSVMTMLTIDSKTGEPSSKRGRGDKWAKVYNKHQSAMLTKSHPQEKEEDITTIIYGHDSKNSLSLKKYTKGLDSGCVKGGQLTALVV</t>
  </si>
  <si>
    <t>&gt;4829a</t>
  </si>
  <si>
    <t>&gt;tr|A0A168SXG2|A0A168SXG2_ABSGL Uncharacterized protein OS=Absidia glauca OX=4829 GN=ABSGL_14782.1 scaffold 14966 PE=4 SV=1</t>
  </si>
  <si>
    <t>QRIFVVGDVHGCANELSALVTKLQYNQTTDAMILAGDLVSKGYDNPGVLRLAKALGMYCVRGNHDDYVIRFKTFENEHGAQRMAPPKAYLPEGNVADPMKFKDEHAAIAVNLTMEEYDYLVQCPMVLDLPFMNARVVHGGVDPNIQNVTQNDPHSVFNMRDIADGVPTRDNQAGTHWTDAYNEKQRNNTPPIKIYYGHDASRGLDLENVTFGLDSRCVYGGSLTAMDI</t>
  </si>
  <si>
    <t>&gt;4829b</t>
  </si>
  <si>
    <t>&gt;tr|A0A168T1H8|A0A168T1H8_ABSGL Uncharacterized protein OS=Absidia glauca OX=4829 GN=ABSGL_14985.1 scaffold 15162 PE=4 SV=1</t>
  </si>
  <si>
    <t>ERIFVVGDVHGCANELAQIVDKVQYNQDTDAMILAGDLISKGYDNPGVLRLAKAQGMYCVRGNHDDYVIRFKTFENEYGASRMAPDKAYLPEGDVVDPMKFKDEHADIAKNLTREDYDYLVQCPMVIDLPFLNARVVHGGLDPNISDFAQNDPHTVFNIRDIDQGIPTRDNEDGTHWTDIYTNVQFNKTDEPVKIYYGHDASRSLDLENITFGLDSRCVYGGSLTAMDI</t>
  </si>
  <si>
    <t>&gt;4829c</t>
  </si>
  <si>
    <t>&gt;tr|A0A168QY52|A0A168QY52_ABSGL Uncharacterized protein OS=Absidia glauca OX=4829 GN=ABSGL_11632.1 scaffold 12295 PE=4 SV=1</t>
  </si>
  <si>
    <t>QRIFVIGDIHGCLDEFNQLVDHIQYNPASDLLILAGDMVAKGPSSSGVLRRARELHALCVRGNHDDKAVRFKTFERTNGPAVMNEPTEVMPEGNVPDPLKYKNKHLAVSRQLSDEDYEYLTSCPSILELPSLNNSVVVHGGLDPTVTDLSQQQPLNVMTMRDIDDGHPTDKKNIGSPWTDAWNQVQEHASSPVTVYYGHDASRGVVLKPFSFGMDSGCVYGRSLSAIEM</t>
  </si>
  <si>
    <t>&gt;4829d</t>
  </si>
  <si>
    <t>&gt;tr|A0A163KC23|A0A163KC23_ABSGL Uncharacterized protein OS=Absidia glauca OX=4829 GN=ABSGL_15437.1 scaffold 16614 PE=4 SV=1</t>
  </si>
  <si>
    <t>QRVFVIGDIHGCLDEFNQLVEKIQYNPSTDQLILAGDLIAKGPSNTGVIRRAKELGALCVRGNHDDKAVRFKTYEMAHGTIGPPKSYMPEGDVLDQLKFKNDHLPMSRELSKDDYDYLASCPSILHIPSMNNSVVVHAGLDPLVTDLAQQQPVHVMTMRDIGDNGRPTDEKKVGTPWSIAWNQIQNESANPITVYYGHDASRGLVVSPYTYGLDTGCVYGKALTAIEM</t>
  </si>
  <si>
    <t>&gt;4846a</t>
  </si>
  <si>
    <t>&gt;tr|A0A367IJN6|A0A367IJN6_RHIST Uncharacterized protein OS=Rhizopus stolonifer OX=4846 GN=CU098_003751 PE=4 SV=1</t>
  </si>
  <si>
    <t>ERIFVMGDVHGCIDEFNTLLNKIQYDPSKDQMILAGDLTSKGPDSLGVLQRAKELGILCVRGNHDDKLVRFKTYEMIHGASTMDSKDTMPEGDVPDPLKFSNYHEPLALNMTQEDYDYISSCPAILHIPFLNNTIIVHGGLDPSIPALKDQIPYFIMTMRDIDKDNEPTSKSGKGTQWGIEWNDYQKSLTTNNTIIYYGHDAGRGLNLQNYTFGLDTGCVYGRQLTTMNI</t>
  </si>
  <si>
    <t>&gt;4846b</t>
  </si>
  <si>
    <t>&gt;tr|A0A367KNV9|A0A367KNV9_RHIST Uncharacterized protein OS=Rhizopus stolonifer OX=4846 GN=CU098_006602 PE=4 SV=1</t>
  </si>
  <si>
    <t>KRVFVVGDVHGCIDEFDALLNSLSFNTTEDQIILAGDLTSKGPDSLAVIRKAKEIGALCVRGNHDDKIIRFKTFENQRGRNAMYPISATMPEGNVPDPLKFKNYHEPIALNMTTEDYDYLAACPAMLHIPFLNNTVVVHAGLDPTISSLKDQVPYLVMTMRDIDSSKTPTATSGAGTQWAVEWNAYEQSLRVNNTMIYYGHDSGRGLNIQQTTFGLDTGCVYGGKLTAMNI</t>
  </si>
  <si>
    <t>&gt;48697a</t>
  </si>
  <si>
    <t>&gt;tr|A0A101MQ87|A0A101MQ87_9EURO Uncharacterized protein OS=Penicillium freii OX=48697 GN=ACN42_g2389 PE=4 SV=1</t>
  </si>
  <si>
    <t>KRLIFVGDVHGCKDELVQLLEKVSFNQKGGDHLVFVGDMINKGPDSKGVVDLARENSASSVRGNHEDRILLLRQDMVKTKTLTTPDEGRYSGFSSRELAERALARSLSEEQAQWLENCPMILNIGQVPGMGQVVVVHAGLVPGIELEKQDPSSVMTMRTIDSDTHVPSPKKKGMNWAKMFDKHQAKLYLSLEHSTKDPLANAMTVVYGHDASTSLSIRTFTKGLDSGCVTGGKLTALVV</t>
  </si>
  <si>
    <t>&gt;48697b</t>
  </si>
  <si>
    <t>&gt;tr|A0A124GQE2|A0A124GQE2_9EURO Uncharacterized protein OS=Penicillium freii OX=48697 GN=ACN42_g9309 PE=4 SV=1</t>
  </si>
  <si>
    <t>GRLVIVGDVHGMRKSLEALLDKVSFDKSKGDHLILVGDLVNKGPDSSGVVDLAIKLGASAVRGNHENAVLNAAAEINATRDNLLHSGDLTGSPAVSENPAADLPGDNVRDFDTPDKSTSTITGATTSHSTASVLSRRQLDWLAALPLILRVKLPHVPTSSLGDTLIVVHAGLVPGISPEDQDHHAVMHIRSVVRLSGDEAGFVPAEISGEESWVMEWDQWQDSLASKTTVIFGHDARRRLQLGRYAIGLDSACLYGHQLSAVVI</t>
  </si>
  <si>
    <t>&gt;4911</t>
  </si>
  <si>
    <t>&gt;tr|W0TGL8|W0TGL8_KLUMD Putative metallophosphoesterase YNL217W OS=Kluyveromyces marxianus (strain DMKU3-1042 / BCC 29191 / NBRC 104275) OX=1003335 GN=KLMA_50605 PE=4 SV=1</t>
  </si>
  <si>
    <t>DRIVFVGDIHGMYDQYRELIEDKVKPDANTTVVLLGDFISKGPDSNLIVNEVILNDNIDYRVECVLGNNELRTIYALLNPLTLGKHNIKSIQFTTDSFLPDKDTVNKRHKQLAKELGWSSLTKVAFKCSAMWQFHDNEKDKLTLVGVHAGVLPEHLPNPMIEELTEMKYVDINDHTRTSKKKIDHGIKWYKLWNHLNKEKYQIGGNVNVLYGHDSKKGLNIRRYTKGLDSGCVNGKSLTALEY</t>
  </si>
  <si>
    <t>&gt;4955</t>
  </si>
  <si>
    <t>&gt;tr|A0A1G4MJB1|A0A1G4MJB1_LACFM LAFE_0H02674g1_1 OS=Lachancea fermentati OX=4955 GN=LAFE_0H02674G PE=4 SV=1</t>
  </si>
  <si>
    <t>QRWVFVGDVHGMYDEFEQLLRQVGAAGFEVDATLNVASPPPQVVLLGDFISKGPHSAKVLEYLFAHLDSTHCVLGNHEVNVLFAWLNAHESRPGRRHYNPVAFSTEDYVPPVEDVNAHHHRLARQLGHRALSQLAAHCSASLRVQLAPGDDAPEGKAPRDSALYGVHAGLLPEHLDLESAPLKELTNMKYVDKRDHSHTSKTPIKHGVPWYKLWDALPASAPTVLYGHDAKTGHNIRRHTKGLDTGCFAGDRLTALEY</t>
  </si>
  <si>
    <t>&gt;498019</t>
  </si>
  <si>
    <t>&gt;tr|A0A2H0ZU04|A0A2H0ZU04_CANAR Uncharacterized protein OS=Candida auris OX=498019 GN=B9J08_003797 PE=4 SV=1</t>
  </si>
  <si>
    <t>ERLILVGDVHGQYRELKKLLRKVKYKKERDQLLVLGDFITKGPHSFKVLDFLIDNDIACIMGNHEYYVLQNYATYHGLPQPFFVNGTAPSFRTTGKFNSDPEFLLAKKLKPKHVEYINNCPVMKELGQVPLHSKKTKGKYGHTEGVAVHAGLRMEFLKDLNAQDPEDCLEMRSYIGPYYNETTDDPSDKGAVSWSKIWNQKQKAGKLDRSLVVYYGHDAGRGLKLKKFTKGLDSGCTKGGKLSALVM</t>
  </si>
  <si>
    <t>&gt;4999</t>
  </si>
  <si>
    <t>&gt;tr|A0A1Y1UMM3|A0A1Y1UMM3_9TREE Metallo-dependent phosphatase-like protein OS=Kockovaella imperatae OX=4999 GN=BD324DRAFT_619048 PE=4 SV=1</t>
  </si>
  <si>
    <t>KRLVFIGDIHGSFDPLQRLLSQLKYNSDHDKIIHVGDLVAKGDKNTQVLEWMRLHEITGVRGNHDQPVLEWRAWMEWAGGDAWEDFVDSFQSDDEQDLRADEQDRLEAMRKGFPKHWKWKSQHWKIAREMTKAQYKYLVDLPLALHMPSLHSIVVHAGMLPHDTYKSTEDPSQPLVSAAETSSASGNAGRLKEELALLLNIPQNKDPWTLINLRSIYTKGKKKGKLTKSTKKGTPWSEVWQEEMSRCTGDGAKALLRSKLPNIECSPVTVLYGHAAARGLDIKDFSKGIDTGCVYGHSLTALVL</t>
  </si>
  <si>
    <t>&gt;5025</t>
  </si>
  <si>
    <t>&gt;tr|A0A370J0B4|A0A370J0B4_VENIN Uncharacterized protein OS=Venturia inaequalis OX=5025 GN=Vi05172_g10609 PE=4 SV=1</t>
  </si>
  <si>
    <t>RRLIVVGDVHGCKDELSKLLDKVKFVKGKDHLILAGDMIAKGPDSRGVIDMAMDLGADAVRGNWEDRTLLAHDSLVAKVHPLPGPQEDPNTKEDFLDEESFSHGDYKDRAMAKELDKKHIEWLQKCPVILKVGGIAGFNGGSEIVVVHAGLAPGIDLDRQDPFLVMNMRSIDVMTRVPSEDRNGEPWEKLWNHHQSHTHPAAQRQTVIYGHDSKTGLNMNKYSKGLDSGCVKGGELTAFVV</t>
  </si>
  <si>
    <t>&gt;503106</t>
  </si>
  <si>
    <t>&gt;tr|A0A218ZFN8|A0A218ZFN8_9HELO Ser/Thr protein phosphatase family protein OS=Marssonina coronariae OX=503106 GN=B2J93_1842 PE=4 SV=1</t>
  </si>
  <si>
    <t>GRLIVVGDVHGMKDELQALLDKVKFDKKHDHLILAGDMISKGPDSPGVVDLAMSLGATGVRGNHEDGIIRADAEMKHKQMDDGSPGSSEDEDKEQGGVEEESHNNADHNDRALVKALGHKRIKWLKDCPVILRVGKLGSMGEVVVVHAGLAPGVKLEKQDPVMVMNMRSIGKGGMPSDGRKGKGWYKLWNKYQDTLPKHERTTVIYGHDSKKGLQIKKYSMGVDTSCVKGGKLTAVII</t>
  </si>
  <si>
    <t>&gt;50429</t>
  </si>
  <si>
    <t>&gt;tr|A0A2B4SJ15|A0A2B4SJ15_STYPI Bis(5'-nucleosyl)-tetraphosphatase, symmetrical OS=Stylophora pistillata OX=50429 GN=apaH PE=4 SV=1</t>
  </si>
  <si>
    <t>KRVLFVGDVHGCFDELQELYNQCTDSSKETALIFVGDLVFKGPKTLEVIRFVRETGSFSVRGNHEQSILTEILHKRRDEPVREKRNFVYDLTQEDEDFLQNLPFTISVPSFNVLVVHGGLLPGIPIEQQDPLGMMFIRNYIPEKFQGTAGIEEGLPWASTWNGPQHVVFGHDARRGVQHYKYATGIDSGCVYGNYLTGILI</t>
  </si>
  <si>
    <t>&gt;5062</t>
  </si>
  <si>
    <t>&gt;tr|A0A1S9E1K0|A0A1S9E1K0_ASPOZ Calcineurin-like phosphoesterase superfamily domain OS=Aspergillus oryzae OX=5062 GN=OAory_01037860 PE=4 SV=1</t>
  </si>
  <si>
    <t>RRLVIVGDVHGMKKSLDALLEKVCFDKGKGDHLIFVGDLVNKGPDSPGVIDRAVELGASAVRGNHDNAVLDAAVEIKARGDNLMHAGGITSGSAKLPEDSGAELPSETVACDGPETSASPNASPLTRHSATTYSTARALSTRHLDWLAGLPLILRIKLPYHLTSSLDDTLVVVHAGLTPGIPLEKQDPHAVMHMRSLTHAPGDERTLIPAEASGEEGWVAQWDQWQDQLTTRTTVIFGHDAKRRLQLGRHTIGLDSACLYGHHLSALVI</t>
  </si>
  <si>
    <t>&gt;5078a</t>
  </si>
  <si>
    <t>&gt;tr|A0A135LMP1|A0A135LMP1_PENPA Uncharacterized protein OS=Penicillium patulum OX=5078 GN=PGRI_061950 PE=4 SV=1</t>
  </si>
  <si>
    <t>GRLVIVGDVHGMRKSLEELLRKVGFDKSKGDHLILVGDLVNKGPDSPGVVDLAIKLGASAVRGNHENAVLNAAVEINAAKDSPLPSGDFTGISVGPENPEVDLPKDTVRDPEKPDKCASPTTRATALALSPHQIDWLAALPLILRVKLPQDLASPLGDTLIVVHAGLAPSTSLENQDTYAAMHMRSLIRTMGDEDKLIPSETSGEESWIMEWDRWQDSLSSKTTVIFGHDAKRRLQRSKYAIGLDSACLYGHKLSALVI</t>
  </si>
  <si>
    <t>&gt;5078b</t>
  </si>
  <si>
    <t>&gt;tr|A0A135LLR9|A0A135LLR9_PENPA Molybdenum cofactor biosynthesis, MoeB OS=Penicillium patulum OX=5078 GN=PGRI_058760 PE=4 SV=1</t>
  </si>
  <si>
    <t>KRLVIVGDVHGCKEELERLLEKVSFNQKGGDHLIFVGDIINKGPDSTGVVDLARQYSASSVRGNHEDRILLLRQEMVKTKTLSAPDDDEESRFSSRELSERALARSLSDEQVKWLENCPVILNIGQVSGMGQVVVVHAGLVPGVELENQDPSSVMTMRTIDLDTHVPSPKKKGMNWAKMFDKHQSKLYSSLETSTEDPLASTMTVVYGHDASTSLSIRTFTKGLDSGCVKGEKLTALVI</t>
  </si>
  <si>
    <t>&gt;5353</t>
  </si>
  <si>
    <t>&gt;tr|A0A1Q3E3R3|A0A1Q3E3R3_LENED Phosphoric monoester hydrolase OS=Lentinula edodes OX=5353 GN=LENED_003277 PE=4 SV=1</t>
  </si>
  <si>
    <t>KRVIIVGDIHGMFEEFQALLAKVSYNPSSDVLVSVGDIVAKGPHSGSMQVLEFMASHNITAVRGNHDQKVIEWRTWLEWIHSLPGGSNWLFQVQDKWEKAQERGADDVEEWVEEQVRHDKKHSKWWKKIPEEWQLFGDHYRIAEGMTQEQYSYMIQRPVRIHVPHAHTFIAHAGILASDPNYKRKDKRQPLSHIPILYEAETRKEDTSFLRRLQELAILNEIPQNLIPWVTLNMRGVLDDHTVTRKKNGTPWAQLYKKDMKHCAGFDSKKKGSLPCHPSTVVYGHAASRGLDINRWTIGLDSGCVYNQRMTALVL</t>
  </si>
  <si>
    <t>&gt;542832</t>
  </si>
  <si>
    <t>&gt;tr|A0A3M6VBM9|A0A3M6VBM9_9STRA Uncharacterized protein OS=Peronospora effusa OX=542832 GN=DD237_007433 PE=4 SV=1</t>
  </si>
  <si>
    <t>IRVLVIGDVHGCYDELQLLLQVCQYSSPNDRLVFVGDLVNKGPKSLEVVRFVRDSGSLCVRGNHEDAALSAYYNWVHGGRVPGTAKYPYVELMETDDVEFLEQLPFSLSLPHHNNVIVVHAGVVPEVEIKDQRPFDLYKIRLVQREKAEDEKSKWKPLEKEKFKSKEGGKPKRWAEMWSGPRHVYFGHAAGAGLQQESFATGLDTGCCYGRKLTACII</t>
  </si>
  <si>
    <t>&gt;5454</t>
  </si>
  <si>
    <t>&gt;tr|A0A163KAZ0|A0A163KAZ0_DIDRA Hydrolase OS=Didymella rabiei OX=5454 GN=ST47_g1959 PE=4 SV=1</t>
  </si>
  <si>
    <t>HRLVFVGDVHGCREELEHLLKKAEFDKKHDHLVLTGDMIAKGPDSPGVISLVEKLGASCVRGNWEDKLLLSIAESEARHLDTLPGPDETPDRKSDFLDEASHSHGDYALRKLAKSFSKHQIAYLQQCPVILRVGTVPNLGALAAVHAGLVPDIPLEQQDPFHVMNMRTIDLKTRIPSSKHQGTPWEKFWNHQQKKKEAHERISIVYGHNRKRGLNLQEFTFGLDSGCVSGGKLTALVV</t>
  </si>
  <si>
    <t>&gt;5486a</t>
  </si>
  <si>
    <t>&gt;tr|A0A367YIL1|A0A367YIL1_9ASCO Uncharacterized protein OS=Candida viswanathii OX=5486 GN=Cantr_01068 PE=4 SV=1</t>
  </si>
  <si>
    <t>SRLIMVGDVHGHFKEFRKLTKKLKFNPKKDHIVLLGDFTTKGPDSIRILDYMVEHAGNIDCVLGNHEYYVLKEYAKFHGLAQPEFVYKPSPQEVTATEVLVHQTNEDPKFIKSLKGRHVQVINRCSIMMRVGAVPGGLDGVAVHGGISPYLPLKKQNPYDVLEMRSLEGKHHTKPTPDKGGKSWSKVYNSMNGETPADHVVYYGHDASRGLNLKKFTKGMDSGCDKGGRLSAMVI</t>
  </si>
  <si>
    <t>&gt;5486b</t>
  </si>
  <si>
    <t>&gt;tr|A0A367YLE6|A0A367YLE6_9ASCO Uncharacterized protein OS=Candida viswanathii OX=5486 GN=Cantr_02110 PE=4 SV=1</t>
  </si>
  <si>
    <t>SRLIMVGDVHGHFKEFRKLTKKLKFNPKKDHIVLLGDFTTKGPDSIRMIDYMVEHADSVDCVLGNHEYYLLKEYAKFHGLAQPEFAYQPSPQEVAATEELVHQTNEDPKLIKSLKGRHVQVINRCSIMMRVGAVPGGLDGVAVHGGISPYLPLKKQNPYDVLEMRSLEGKRHTKPTPDKGGKSWSKVYNSMKGEAPADHVVYYGHDASRGLNLKKFTKGMDSGCDKGGSLSAMVI</t>
  </si>
  <si>
    <t>&gt;5486c</t>
  </si>
  <si>
    <t>&gt;tr|A0A367YIG9|A0A367YIG9_9ASCO Uncharacterized protein OS=Candida viswanathii OX=5486 GN=Cantr_01103 PE=4 SV=1</t>
  </si>
  <si>
    <t>SRLILIGDIHGHYIELRKLLSKVKYNKQKDHVVVLGDFITKGPDSFKVLDFLIDNEADCVLGNHEYYVLQYYATFHGLDQPEFMYNSPATSPVSTSGSFNDDPEFILAKKLTPRYVKYINECSIMKRVGAVPGGLDGVAVHAGLRPDLTLAEQNPAENLEMRSLIGPYFNESTSDPATPGAKSWSKIYDSKNGEAPADHVVYYGHDAGRGLKLKKYTKGLDSGCDKGGKLSAMVI</t>
  </si>
  <si>
    <t>&gt;5486d</t>
  </si>
  <si>
    <t>&gt;tr|A0A367YKZ7|A0A367YKZ7_9ASCO Uncharacterized protein OS=Candida viswanathii OX=5486 GN=Cantr_02146 PE=4 SV=1</t>
  </si>
  <si>
    <t>SRLILIGDIHGHYIELRKLLSKVKYNRKKDHVVVLGDFITKGPDSFKVLDFLIDNEADCVLGNHEYYVLQYYATFHGLDQPEFMYNSPATSPVSASGSFNDDPEFILAKKLTPRYVKYINGCSIMKRVGAVPGGLDGVAVHAGLRPDLTLAGQNPVENLEMRSLIGPYFNESTSDPETPGAKSWSKIYNSKNGEAPADHVVYYGHDAGRGLKLKKYTKGLDSGCDKGGKLSAMVI</t>
  </si>
  <si>
    <t>&gt;5507a</t>
  </si>
  <si>
    <t>&gt;tr|A0A2H3U1N2|A0A2H3U1N2_FUSOX Uncharacterized protein OS=Fusarium oxysporum OX=5507 GN=FRV6_15028 PE=4 SV=1</t>
  </si>
  <si>
    <t>GRLIIVGDVHGRLPELKELVEKVAYSKPNGDKLILVGDLINKGPDSPGVVQLAMELGASAIRGNNEDRVLAAHSAIKRGDDTKLVERLKRLAREAEKENDKKDGEPAPSETKDDLKSISPEDLKPYSSESDFTTAANLSDEQISWLASQPLVLRIKLRKGATSPPWNSGTLLVAHGGLVPLLPLEEQDSWAVMNMRGLVYPDPEATVTEPIRAGLLKGAKSRTRRYAAYGDVNDADIKAELLKWADIVNNGEGFSGQYKEGVIGFPLETREGDWWIDAWNRWQNSIRDPEKRSIVVYGHDARVGIQVGADSPEVARYTFGLDSGCVYGKSLTAMII</t>
  </si>
  <si>
    <t>&gt;5507b</t>
  </si>
  <si>
    <t>&gt;tr|A0A2H3TD29|A0A2H3TD29_FUSOX Uncharacterized protein OS=Fusarium oxysporum OX=5507 GN=FRV6_10745 PE=4 SV=1</t>
  </si>
  <si>
    <t>&gt;5516a</t>
  </si>
  <si>
    <t>&gt;tr|A0A2T4GXR9|A0A2T4GXR9_FUSCU Uncharacterized protein OS=Fusarium culmorum OX=5516 GN=FCULG_00005671 PE=4 SV=1</t>
  </si>
  <si>
    <t>GRIIIVGDVHGHLPELKNLLQKVSYDKKNGDQLIFVGDLINKGPDSPGVVQLAMDYDALAIRGNNEDRVLAAYSAIKRGQDSKLIQKWKQLALEAEESQKVEKSDAEQSSTTASKDELRSVSREDLKPYMAASDFTTAVNLSKEQITWLASRPLILRIKLPREATKSPWNAGTLIVAHGGLVPHVSLEEQDPWAVMNMRSLVYPDAEGSVSETVKADMIKGAKSRVRRYAAFQEASDEEVQAELVKYADIVKNGECFSGEQKDGVIGLPLECRDADWWIDAWNRWQNSIEDHEERSIVVYGHDARVGLQVGSEDAQVARYTFGLDSGCVYGRNLTAMVV</t>
  </si>
  <si>
    <t>&gt;5516b</t>
  </si>
  <si>
    <t>&gt;tr|A0A2T4GML0|A0A2T4GML0_FUSCU Uncharacterized protein OS=Fusarium culmorum OX=5516 GN=FCULG_00002451 PE=4 SV=1</t>
  </si>
  <si>
    <t>RRLVVVGDIHGMLDPFEKLLKKIKFNPETDHVIAVGDMINKGPKSSEVIARLMEIKASAVRGNHEDRVILAWRGLSSQQGVAAYLDSESAAKHRGEGEDLKTARSLTEPQMTWLKRLPVILSAEPMALYFVHAGLVPGVPLPQQDAWAVMNMRTLRFPREEFRRKEIEKKRKQAEKQRQKELEKAQQDAAASLQRRSIPGAEGANSKDHVARAEPAEVDPASTASSTDENVDLERTNPDRDIWLPIDGHEGERWTKMWNKEQKKLPGHERRSVVYGHDAKMGYQEDSYTFGLDSGCVKGNALTALVV</t>
  </si>
  <si>
    <t>&gt;554065a</t>
  </si>
  <si>
    <t>&gt;tr|E1ZSP5|E1ZSP5_CHLVA Uncharacterized protein OS=Chlorella variabilis OX=554065 GN=CHLNCDRAFT_141350 PE=4 SV=1</t>
  </si>
  <si>
    <t>RRIIVVGDIHGCPEELQALLDKVRYRKGVDLLVSVGDLVNKGPDSEKVIKLAMESDCLAVRGNHDDSAYEAFRCWLDGKDIPKPKKQGWLPAYGVIVVHAGLVPGVPLEQQGMLEMEKMRDVVPAVEAAPADAAADALAAGADVATLPLSSFDWRAAGQALAQLAAADEGGSSRSRSGSDGAEPEAAGSRLPAELQLVGREVPNPLGRAWAEVWRGPQHVFFGHDAKRRLQLCPAATGLDTGCVYGGQLSAAVL</t>
  </si>
  <si>
    <t>&gt;554065b</t>
  </si>
  <si>
    <t>&gt;tr|E1ZSM2|E1ZSM2_CHLVA Uncharacterized protein OS=Chlorella variabilis OX=554065 GN=CHLNCDRAFT_141323 PE=4 SV=1</t>
  </si>
  <si>
    <t>RRVLVVGDIHGCYEELLDLLDKCSYAPGEDVLVLVGDLVNKGPRSAEVLRFVRDGGPLVFAVRGNHDDSSLAAYTRLSSGDGPAVRQRYAWARDLDASLATVLEQLPFTLRLPAYDALVVHAGLVPNIPVGEQRMMDLLHMRNVKPASGAAAEAPGPDGGALGSLALSSGEEVEAEGEEEAGEVDRGVAGKGEEGGGSPRGVCQAAAAGSLATSDDASSGGTGGGDGGSSGSAAPSRTGASSGGPSRSSSGAPAGQTSWHAALLAYAQLGMSEEEQRQGRSSSSSNGGGAPDSVQAAAAASGVPAAASTQQQQQALRRPQWPPPQQQPQAPREAPAAQQHWIAAADKVPGGLAWASAWEGPPHVFFGHDARRLVQLERCATGLDGGCVYGNTLCAAIL</t>
  </si>
  <si>
    <t>&gt;5551</t>
  </si>
  <si>
    <t>&gt;tr|A0A178F4B5|A0A178F4B5_TRIRU Uncharacterized protein OS=Trichophyton rubrum OX=5551 GN=A7C99_1586 PE=4 SV=1</t>
  </si>
  <si>
    <t>RRLIIVGDVHGCKDEYHLIFTGDLISKGPESVEVVRLAREYSASCVRGNHEDKVLLTRREMLDSSRSTGSSAERETKAHVLARQLSDDDATWLESCPVILKVGYIRDMGDVVVVHGGLVPGVPLERQDPSSVMTMRTLDVDSHTPSSLKEGTGWSKVFDEYQRRMVKKNERPTTVIYGHDAKQLPVIRLYTKGLDTSCVRGGKLTALII</t>
  </si>
  <si>
    <t>&gt;556484a</t>
  </si>
  <si>
    <t>&gt;tr|B7G322|B7G322_PHATC Predicted protein OS=Phaeodactylum tricornutum (strain CCAP 1055/1) OX=556484 GN=PHATRDRAFT_47351 PE=4 SV=1</t>
  </si>
  <si>
    <t>KGILVIGDVHGCFHELLRLHEKAVQENGGLQFQYVILVGDLCNKGPDSTNVIRHVRASPNWLCVRGNHDDGALAAALGDECRQRKARYHWIFGIDKTGSSNTNVLSDEDVLWMANLPYTIRIPAVVLGEEMDTLIVHAGLIPGVLLKDQSIETMITIREVEKDSDSHRFFYCKRSNEDSKERFLWADVWKGPERVIFGHDARRGLQQRKDKWTLGLDTGVVYGKKLMGVIL</t>
  </si>
  <si>
    <t>&gt;556484b</t>
  </si>
  <si>
    <t>&gt;tr|B7FSD5|B7FSD5_PHATC Predicted protein OS=Phaeodactylum tricornutum (strain CCAP 1055/1) OX=556484 GN=PHATRDRAFT_43482 PE=4 SV=1</t>
  </si>
  <si>
    <t>PRVIAIGDVHGCIDELQDLLRQCDYRPGDLVVFLGDLVCKGPDSISVVQMAREIGAFGVRGNHDFEVIRWHQAIKSGVDPPVVGSEHFHIASCLSKADMKWMNSLPWYLSSKELGSLFVHAGFVSGIRLAKQNPRLMMNMRSILPDGTVTSKFFNNWPWARLWDGPQTVLFGHDADRGLQQYEHAIGLDTGCVYGGRLTACIL</t>
  </si>
  <si>
    <t>&gt;5599</t>
  </si>
  <si>
    <t>&gt;tr|A0A177E5I0|A0A177E5I0_ALTAL Metallo-dependent phosphatase OS=Alternaria alternata OX=5599 GN=CC77DRAFT_925781 PE=4 SV=1</t>
  </si>
  <si>
    <t>SRLVFVGDVHGCRKELEHLLKKIDFNHKHDHLVLTGDMIAKGPDSPGVIKLAQKIGASCVRGNWEDKLLLSIAEAQDRHVLKFSPDDSPDAKVDFVDQVSQSHGDYKLRKLAKQFTRREIEYLQQCPVILRVGTVPTLGNLVTVHAGLVPDTPLEHQDPFHVMNMRTIDLKTRIPSSKHAGTPWEKFWNHRQEKIKQEGRATVVYGHNRKKGLNIHEYSYGLDTGCVSGGKLTALVV</t>
  </si>
  <si>
    <t>&gt;5601</t>
  </si>
  <si>
    <t>&gt;tr|A0A0D2G8B3|A0A0D2G8B3_9EURO Uncharacterized protein OS=Phialophora americana OX=5601 GN=PV04_04115 PE=4 SV=1</t>
  </si>
  <si>
    <t>KRLVFVGDIHGCREELEALLKKLRFDPSKDHIVALGDIVSKGPDTLGVIDLLRRYHASCVRGNHDDRLLLVAQSLRAQTSATHESFDSEKNTGRHKHDDPVERLARSLSAAQLEYLQSCPIILRIGEMKAFKGEAVAVHAGLVPGLALDLQDPISAMNMRVLDLATHLPSHKHKLKGSVAWYKLWNKYQQLLSLHKRFRKHKGGRGSETQTTVIYGHNAREGLQIRKYTKGLDTGCVRGGKLTALVV</t>
  </si>
  <si>
    <t>&gt;5627</t>
  </si>
  <si>
    <t>&gt;tr|A0A1C7M7L1|A0A1C7M7L1_GRIFR Uncharacterized protein OS=Grifola frondosa OX=5627 GN=A0H81_07984 PE=4 SV=1</t>
  </si>
  <si>
    <t>KRVIVIGDIHGMNRSLHDLLSTLSVTESDTVLLTGDIVAKSTHAGSLAILDFLSQHNPDCASASGVDPNPKPKSRKAKAKAYTSASKRGRVYAVRGNHDQMVVQWRAWREWFEPQTLSFASSSPGLTTTAPSSCQADAGPPVNTGREFLALIEKEWLRERARDPTGGTDPDEWADVARKRAAGTWRAEWWRRIPQPGKGRAQKDWMMFRRPLWLSRDMTSAQAACLFMLPLVLHIPSQHFFIVHAGLLPLDPRRPSTDERQPLAHLPQLKSLDTTDQDDEYDDELDGAILLPPVSFHDVPAQSVLMRRVDQHFNESEEMLRMVQEKSVLRDVPHNRDPWAVLNMRGVRKNGKVTRLGDKGTPWSKIWNSQMKRCSGFDAVMDGSRASEELPTDVRVKTHRYAASGKADADDPTTPLPCHPSTVVYGHAASRGLDIKRWSVGLDTGCLYGRQLTALVL</t>
  </si>
  <si>
    <t>&gt;56408</t>
  </si>
  <si>
    <t>&gt;tr|A0A1E5RP43|A0A1E5RP43_9ASCO Putative metallophosphoesterase OS=Hanseniaspora osmophila OX=56408 GN=AWRI3579_g600 PE=4 SV=1</t>
  </si>
  <si>
    <t>GHLVFIGDVHGEYYKLLELTEKVESLLSTKNDHVQKNLDIRYVLLGDFVSKGPYSKEVVQWMQKNDAKVECIFGNHEVTTLSYKSFHKKVPFSTEPNFIANTNKIKNTHRKLYRKIGLKNLKYVAEKCSAMIHFSDEKLSKNKNLFYRDINTEKNKKPHKISPKKNNIFAVHAGILPNEAVDPVNNPPKIKNLISMKFVDKSNWELTSSSKTLDSPFMSSSSTIEPLKSGKLIKWWKLWNDKNLSKYGLKSMLSENKYTIFYGHAAAQGLNIRKRTRGMDSGCVTGGQLSAYVV</t>
  </si>
  <si>
    <t>&gt;56484</t>
  </si>
  <si>
    <t>RRLIFIGDVHGCLEELEHLIRKVGFNPRNDHLIFVGDLVAKGPFSLETIDFIDDLSHSASCVRGNHDDKLLQWHAYLTERSKDTDLEEERLPDGLSRRDEHRLLAKNLTQLETGYLESLPYILLIPKSGSCLKRNYLVCHAGLLANVPLAKQKCWDVNNMRNVTRHGHAIDDREEGEGWFLAWEKAQSHLPSHEQVTVVYGHDAGRGLNIRHTTRGLDSRCVRGGQLTAMVV</t>
  </si>
  <si>
    <t>&gt;5660</t>
  </si>
  <si>
    <t>&gt;LbrM.22.1510:mRNA-p1 | transcript=LbrM.22.1510:mRNA | gene=LbrM.22.1510 | organism=Leishmania_braziliensis_MHOM/BR/75/M2904 | gene_product=ser/thr protein phosphatase, putative | transcript_product=ser/thr protein phosphatase, putative | location=LbrM.22:601849-604272(+) | protein_length=807 | sequence_SO=chromosome | SO=protein_coding | is_pseudo=false</t>
  </si>
  <si>
    <t>GRYIIVGDVHGCVDQLEQLVEKVKYVKGKDCLLIIGDYVNKGPDSIGVVRTCQRLGAYGVLGNHDYTLLRCCARMRRRPFTPDDLRDPVKRLAQKLPKDCEYYLRGLPHIVRIPRYNVLLVHAGLNLQYALENQNVEEVMHLRRLEMVPNKPGMFKAITKGVEGAPWAKLWRGPETVIFGHDAYSGFQAHAHACGIDTGCVYGDPLTCVVY</t>
  </si>
  <si>
    <t>GRYIIVGDVHGCVDQLEQLVEKVKYVKGKDCLFIIGDYVNKGPDSIGAVRACQRLGAYGVLGNHDYTLLRCCARMRRRPFTPDDLRDPVKRLAQKLPKDCEYYLRGLPHIVRIPRHNVLLVHAGLNPQHSLENQNVEEVMHLRRLEMVPSKPGMFKAIAKGVEGEPWAKLWRGPEMVIFGHDAYAGFQAHAHACGIDTGCVYGDPLTCVVY</t>
  </si>
  <si>
    <t>LNPGPLGESASPSAEDGAVEDVCVFVGDLVNKGPDSYGVVRFLRDIGAIGVLGNHDAALLQLAEKLRADVPLTDKEASSSLYPLALQCPDDVFAFMVSVPHILCFHAYRLIVVHAGIDPSISLAAQSVEAVTRMRNLVKAKKYWRQPTDEATGQPAHVALSVSAAFATLERPRLGANWGVKWSELARKLQGSVAGEEASDGGRSDSSSDRSRDHSRSGASGTVDGADDSGKKKPKKADEDAPKWRRRIHRDYTDFTVVYGHDAKRRLQVYPYAYGLDSGCVYGGELTGLVW</t>
  </si>
  <si>
    <t>&gt;56646a</t>
  </si>
  <si>
    <t>&gt;tr|A0A2L2SVS2|A0A2L2SVS2_9HYPO Uncharacterized protein OS=Fusarium venenatum OX=56646 PE=4 SV=1</t>
  </si>
  <si>
    <t>GRLIIVGDVHGHLPELKNLLQKVSYDKKNGDQLIFVGDLINKGPDSPGVVQLAMDYDALAIRGNNEDRVLAAYGAIKRGQDSKLIGKWKQLALEAEESQRVEKSDGDQPVATAPKDDLRSVSREDLKPYMAESDFATATNLSAKQITWLASRPLILRIKLPREATESPWNAGTLIVAHGGLVPQVPLEEQDPWAVMNMRSLVYPDAEGSTSEAVKADMIKGAKSRVRRFAAFQEASDEEVQVELAKFADIVKNGKGFSEEQKNGIIGFPLECRDADWWIDAWNRWQNSIEDHEQRSIVVYGHDARVGLQVGAEDPKAARYTFGLDSGCVYGRNLTAMVV</t>
  </si>
  <si>
    <t>&gt;56646b</t>
  </si>
  <si>
    <t>&gt;tr|A0A2L2T731|A0A2L2T731_9HYPO Uncharacterized protein OS=Fusarium venenatum OX=56646 PE=4 SV=1</t>
  </si>
  <si>
    <t>RRLVVVGDIHGMLDPFEKLLKKIKFDPETDHVIAVGDMINKGPKSSEVIARLMEIKASAVRGNHEDRVILAWRGLSSQQGVAAYLDSESAAKHRGEGEDLKTARSLTEPQMTWLKRLPVILSAEPMALYFVHAGLVPGVPLPQQDAWAAMNMRTLRFPREEFRKKEIEKKRKQAEKQRQKELEKAQEAAASLQRRSIPGLQGADSQAHAVQVKPAEADTTSTASSTDENVDLERTNPDRDIWLPIDGHEGERWTKLWNKEQKKLPGHERRSVIYGHDAKMGYQEDSYTFGLDSGCVKGNALTALVV</t>
  </si>
  <si>
    <t>&gt;5664a</t>
  </si>
  <si>
    <t>&gt;LmjF.22.1600:mRNA-p1 | transcript=LmjF.22.1600:mRNA | gene=LmjF.22.1600 | organism=Leishmania_major_strain_Friedlin | gene_product=ser/thr protein phosphatase, putative | transcript_product=ser/thr protein phosphatase, putative | location=LmjF.22:652267-654702(+) | protein_length=811 | sequence_SO=chromosome | SO=protein_coding | is_pseudo=false</t>
  </si>
  <si>
    <t>GRYIIVGDVHGCVDQLEQLVEKVKYVKGKDCLFIIGDYVNKGPDSIGAVRACQRLGAYGVLGNHDYTLLRCCVRMRRRPFTPDDLRDPVKRLAQKLPKDCEYYLRGLPHIVRIPRHNVLLVHAGLNLQHSVENQNVEEVMHLRRLEMVPHKPGMFKAIAKGVEGEPWAKLWKGPEMVIFGHDAYAGFQAHAHACGIDTGCVYGDPLTCVVY</t>
  </si>
  <si>
    <t>&gt;5664b</t>
  </si>
  <si>
    <t>&gt;tr|Q4QED6|Q4QED6_LEIMA Bis(5'-nucleosyl)-tetraphosphatase,symmetrical-like protein OS=Leishmania major OX=5664 GN=LMJF_17_0580 PE=4 SV=1</t>
  </si>
  <si>
    <t>LKPGPLGESASPSAEDGAVEDVCVFVGDLVNKGPDSYGVVRFLRDIGAIGVLGNHDAALLQLSEKLRADVPLTDKEASSSLYPLALHCPDDVFAFMMSVPHILCFHAYRLIVVHAGIDPSIPLAAQSVEAVTRMRNLVKAKKYWRQPTNEATGQPAHVALSVSAAFATLERPKLGANWGVKWSELARKLHGSVAGEEASDRSSDRSRGRSRSGGSGTGDGADDSGKKKPKKADEDVSKWRRRIHRDYTDFTVVYGHDAKRRLQVYPYAYGLDSGCVYGGELTGLVW</t>
  </si>
  <si>
    <t>&gt;5671a</t>
  </si>
  <si>
    <t>&gt;tr|A4I019|A4I019_LEIIN Putative ser/thr protein phosphatase OS=Leishmania infantum OX=5671 GN=LINF_220022300 PE=4 SV=1</t>
  </si>
  <si>
    <t>&gt;5671b</t>
  </si>
  <si>
    <t>&gt;LINF_170012100-T1-p1 | transcript=LINF_170012100-T1 | gene=LINF_170012100 | organism=Leishmania_infantum_JPCM5 | gene_product=bis(5'-nucleosyl)-tetraphosphatase - symmetrical-like protein | transcript_product=bis(5'-nucleosyl)-tetraphosphatase - symmetrical-like protein | location=LinJ.17:297579-298535(-) | protein_length=318 | sequence_SO=chromosome | SO=protein_coding | is_pseudo=false</t>
  </si>
  <si>
    <t>LNPGPLGESASPSAEDGAVEDVCVFVGDLVNKGPDSYGVVRFLRDIGAIGVLGNHDAALLQLAEKLRADVPLTDKEASSSLYPLALQCPDDVFAFMVSVPHILCFHAYRLIVVHAGIDPSISLAAQSVEAVTRMRNLVKAKKYWRQPTDEATGQPAHVALSVSAAFATLERPRLGANWGVKWSELARNLQGSVAGEEASDGGRSDSSSDRSRDHSRSGASGTVDGADDSGKKKPKKADEDAPKWRRRIHRDYTDFTVVYGHDAKRRLQVYPYAYGLDSGCVYGGELTGLVW</t>
  </si>
  <si>
    <t>&gt;569365</t>
  </si>
  <si>
    <t>&gt;tr|A0A0D2AUX9|A0A0D2AUX9_9EURO Uncharacterized protein OS=Cladophialophora immunda OX=569365 GN=PV07_04893 PE=4 SV=1</t>
  </si>
  <si>
    <t>KRLVFVGDIHGCREELEALLKKVQFHPSTDHLVSVGDIVSKGPDSLGVIDLLRRYNASCVRGNHDDRLLLVAQKLRSRASETGADPVAELDSIDTSTKAGDPVQKLARSLKAKHLEYLRSCPVILRLGPLKAFNGDAVVVHGGLIPGLPLESQDPVSAMNMRIIDLATRIPSKKHKQKGSIAWYRLWNRYQQLLSIRQRFGGLKGEKGRGHGKHMTVIYGHDAKAGLQIHKYTKGLDSGCVNGGKLTALVV</t>
  </si>
  <si>
    <t>&gt;573508</t>
  </si>
  <si>
    <t>&gt;tr|A0A1E3BK62|A0A1E3BK62_9EURO Uncharacterized protein OS=Aspergillus cristatus OX=573508 GN=SI65_03809 PE=4 SV=1</t>
  </si>
  <si>
    <t>KRLIIIGDVHGCKASLDALLEKLSFAPDHDHLIFTGDLINKGPDSLGVVDLARKYSASSVRGNHEDRILRLRQEMMAQSEESSSSTEDESESEEEEEGEKEKGKKSDKNDEKKKDKKEKKEKKKEKKKAKKKEKKEKKKDKKDKKDKKDKKDKKGKDQKGGKEARERDLALQLSDEQAQWLESCPMILKLGWIRGMGEVVVVHAGLHSDIELEKQDPWNVMNMRSVDFDKRKVLDSHQGTMWAKLFNKHYSTMASNNVDSAASTMTVIYGHDSKTGLAISDYTKGLDSGCVKGEKLTALVI</t>
  </si>
  <si>
    <t>&gt;574566a</t>
  </si>
  <si>
    <t>&gt;tr|I0YK19|I0YK19_COCSC Metallo-dependent phosphatase OS=Coccomyxa subellipsoidea (strain C-169) OX=574566 GN=COCSUDRAFT_68178 PE=4 SV=1</t>
  </si>
  <si>
    <t>GRLIIIGDVHGCVKELKELLEEAEYVEGEDTVVLVGDLVDKGPYPLEVLAEARRLKFHSVRGNHDDEVLAAYEALARGKHVPGGKKWVKDLPAAAAQWLHALPFSLRIPSYGVTVVHAGIVPDVPLERQSLGDMYLMREVVNGTNGRWRAEEAKCDRGHLGPPWAAVWDGPEHIYFGHDHQRGLQERPYATGLDTGCCYGDRLTAAVL</t>
  </si>
  <si>
    <t>&gt;574566b</t>
  </si>
  <si>
    <t>&gt;tr|I0YZ98|I0YZ98_COCSC Metallo-dependent phosphatase OS=Coccomyxa subellipsoidea (strain C-169) OX=574566 GN=COCSUDRAFT_66067 PE=4 SV=1</t>
  </si>
  <si>
    <t>GQIIVIGDVHGCPVELNALLDKCKFQQGSDKVVFVGDLVNKGEQSAEAVHLARQIGGISVRGNHDEMALERYEMWKKCGRLDPKYKYLEQFSEEDVEYFRQMPFSLSIPSHGVLVVHAGIVPGTPLEDQLLDDLINMRHVGAEGGANRYKALPKFPRSAGQPWANIYNGPQHVIFGHHARRRLQPCRFATGIDTGCVLGDQLTAVVL</t>
  </si>
  <si>
    <t>&gt;588596a</t>
  </si>
  <si>
    <t>&gt;tr|A0A2I1G5Z9|A0A2I1G5Z9_9GLOM Metallo-dependent phosphatase OS=Rhizophagus irregularis OX=588596 GN=RhiirA4_396867 PE=4 SV=1</t>
  </si>
  <si>
    <t>KNLIFIGDVHGSYDELLNLINKINYDPLKDHLIFVGDIVAKGPKSIEVVQLIRSLGASCVRGNHDDKVLQIKNILDFLDSQKIPLDEFIKEHDIPKDIVKSEHGLLAKELDVELYNYLLSFPIILDIPEYDLYVVHAGLLPDVPLFEQDPSDIMTMRNIKNGKPTSKKDVGHAWSKHWNAAQQESSSPKTIIYGHDASRRLKIKPYSFGLDSGCVYGGELSALIW</t>
  </si>
  <si>
    <t>&gt;588596b</t>
  </si>
  <si>
    <t>&gt;tr|U9T410|U9T410_RHIID Metallo-dependent phosphatase-like protein OS=Rhizophagus irregularis (strain DAOM 181602 / DAOM 197198 / MUCL 43194) OX=747089 GN=GLOIN_2v1517859 PE=4 SV=1</t>
  </si>
  <si>
    <t>KNLIFIGDVHGSYDELLNLINKINYDPLKDHLIFVGDIVAKGPKSIEVVQLIRSLGASCVRGNHDDKVLQIKNILDFLDSQKIPLDEFIKEHDIPKDIVKSEHGLLAKELDVELYNYLLSCPIILDIPEYDLYVVHAGLLPDVPLFEQDPSDIMSMRNIKNGKPTSKKDVGHAWSKHWNAAQQESSSPKTIIYGHDASRRLKIKPYSFGLDSGCVYGGELSALIW</t>
  </si>
  <si>
    <t>&gt;60169a</t>
  </si>
  <si>
    <t>&gt;tr|A0A1V6NAN3|A0A1V6NAN3_9EURO Uncharacterized protein OS=Penicillium polonicum OX=60169 GN=PENPOL_c015G08416 PE=4 SV=1</t>
  </si>
  <si>
    <t>GRLVIVGDVHGMRKSLEALLDKVGFDKSKGDHLILVGDIVNKGPDSCGVVDLAIKLGASAVRGNHENAVLNAAAEINATRDNLLHPGDLASSPAVPENPAADLPGDNVRDFETPDKSTSTTTGATTSHSTASVLSTRQLDWLAALPLILRVKLPHVPTSSLGDTLIVVHAGLVPGISPEGQDPHAVMHIRSVVPVSGDEAGFMPAEISGEESWVMEWDRWQDSLASKTTVIFGHDARRRLQLGRYAIGLDSACLCGHQLSAVVI</t>
  </si>
  <si>
    <t>&gt;60169b</t>
  </si>
  <si>
    <t>&gt;tr|A0A1V6NN05|A0A1V6NN05_9EURO Uncharacterized protein OS=Penicillium polonicum OX=60169 GN=PENPOL_c005G03938 PE=4 SV=1</t>
  </si>
  <si>
    <t>KRLIFVGDVHGCKDELVQLLEKVSFNQKGGDHLVFVGDMINKGPDSKGVVDLARENSASSVRGNHEDRILLLRQEMVKTKTLTTPDDGRYSGFSSRELAERALARSLSEEQAQWLENCPMILNIGQVPGMGQVVVVHAGLVPGIELEKQDPSSVMTMRTIDSDTHVPSPKKKGVNWAKMFDKHQAKLYLSLEHSTEDPLANAITVVYGHDASTSLSIRTFTKGLDSGCVTGGKLTALVI</t>
  </si>
  <si>
    <t>&gt;60172a</t>
  </si>
  <si>
    <t>&gt;tr|A0A1V6QZQ4|A0A1V6QZQ4_9EURO Uncharacterized protein OS=Penicillium solitum OX=60172 GN=PENSOL_c024G08299 PE=4 SV=1</t>
  </si>
  <si>
    <t>GRLVIVGDVHGMRKSLEALLDKVNFDKSKGDHLILVGDLVNKGPDSSGVVDLAIKLGASAVRGNHENAVLNAAAEINATRDNLLRSEDLTGNPAVPENPAADLPGDTVRDLETPDKSAATTTTGATTSRSTASVLSTRQLDWLAALPLILRVKLPHVPTSSLGDTLVVVHAGLVPGISLEDQDPHAVMHIRSVVCASGDEAGFLPAEISGEESWVMEWDRWQDSLASKTTVIFGHDARRRLQLGRYAIGLDSACLYGHQLSAVVI</t>
  </si>
  <si>
    <t>&gt;60172b</t>
  </si>
  <si>
    <t>&gt;tr|A0A1V6RIR7|A0A1V6RIR7_9EURO Uncharacterized protein OS=Penicillium solitum OX=60172 GN=PENSOL_c004G05399 PE=4 SV=1</t>
  </si>
  <si>
    <t>KRLIFVGDVHGCKDELVQLLEKVSFNQKGGDHLVFVGDMINKGPDSKGVVDLAREHSASSVRGNHEDRILLLRQEMVKTKTLTTPDDGRYSGFSSRELTERALARSLSEEQAQWLENCPMILNVGQIPGMGQVVVVHAGLVPGIELEKQSPSSVMTMRTIDSDTHVPSPKKKGMNWAKMFDKHQAKLYLSLETSTEDPLANAMTVVYGHDASTSLSIRTFTKGLDSGCVTGGKLTALVI</t>
  </si>
  <si>
    <t>&gt;60175a</t>
  </si>
  <si>
    <t>&gt;tr|A0A1V6YLT1|A0A1V6YLT1_PENNA Uncharacterized protein OS=Penicillium nalgiovense OX=60175 GN=PENNAL_c0017G10703 PE=4 SV=1</t>
  </si>
  <si>
    <t>GRLVIVGDVHGMRKSLEALLDKVSFDRNKGDHLILVGDLVNKGPDSVGVIDLAMKLGASAVRGNHENAVLNAAAGINATKDSPLHPKGLTGSPAVPENPEADLPGDNARDVEIPDKIGPATSTGISTSQTTASVLSQHQLDWLAALPLILRIKLPHVPTSSLGDTLTVVHAGLVPSISLEDQDPHGIMHMRSLVRTSDEDGFIPAEVSGEESWVMEWDRWQDMQTSKTTVLFGHDAKRRLQRSKYAIGLDSGCLYGHQLSAVVI</t>
  </si>
  <si>
    <t>&gt;60175b</t>
  </si>
  <si>
    <t>&gt;tr|A0A1V6YZ52|A0A1V6YZ52_PENNA Uncharacterized protein OS=Penicillium nalgiovense OX=60175 GN=PENNAL_c0007G01394 PE=4 SV=1</t>
  </si>
  <si>
    <t>KRLIIVGDVHGCKEELVQLLEKVAFSQKGGDHLIFVGDMINKGPDSTGVVDMARQHSASSVRGNHEDRILLLRREMVKTNTLANLDDGKGSGFSSKELGERALARSLSDEQAQWLENCPVILNVGQIPGMGQVVVVHAGILPGIELEKQDPSGVMTMRTIDLDTHVPSPKKNGMNWAKMFDKHQSKLYSSLETSTENPLANTMTVVYGHDASTSLSIRTFTKGLDSGCVKGGKLTALVI</t>
  </si>
  <si>
    <t>&gt;61395</t>
  </si>
  <si>
    <t>&gt;tr|A0A1Y1W7F9|A0A1Y1W7F9_9FUNG Metallo-dependent phosphatase OS=Linderina pennispora OX=61395 GN=DL89DRAFT_293120 PE=4 SV=1</t>
  </si>
  <si>
    <t>KRLIFIGDIHGCAREFDRLLKKALYKPSEDQVVLVGDLVAKGPDSIGVIRRARELNAWCVRGNHDDGVIRWREFLEGPGRNLSQNELKALERAHGLPYNDFKMSKPHYKIAKQMSPADFAFMSSFPTIMVLPPPFQDWLVVHGGLDPSKPLTEQDSHDVMNMRNIDSSGPISSHDRGLAWFELWSAKMKILRRERDANKTDAAEHEASLVDAEGQDIDHVHFSRVVYGHDANRNLQLHAYTKGLDTRCVYGGKLTAFIL</t>
  </si>
  <si>
    <t>&gt;64571a</t>
  </si>
  <si>
    <t>&gt;tr|A0A1Y2GG59|A0A1Y2GG59_9FUNG Metallo-dependent phosphatase-like protein OS=Lobosporangium transversale OX=64571 GN=BCR41DRAFT_358064 PE=4 SV=1</t>
  </si>
  <si>
    <t>RRTIIVGDIHGGLVGFNGFLKDIKFKRGKDRLILVGDIVSKGPYSLEVINKARALKAKCVRGNHDDKVIRWRGYLDSLSPSEKKLLEEESKSKSEGDIPNLPNYPSDLILNSEHHKLAMTMNKKQYEYLLSCPLILSLPPELSLNKIPIHVVHAGIDPRHSLDKQEPWVLVNIRNIREDGTPLRKAKKGRAWVDQYNDEQNSRDTDGKPDSLIVYGHNASRNLNVKPWTVGIDTGCVYGRALTGYVV</t>
  </si>
  <si>
    <t>&gt;64571b</t>
  </si>
  <si>
    <t>&gt;tr|A0A1Y2GX94|A0A1Y2GX94_9FUNG Metallo-dependent phosphatase-like protein OS=Lobosporangium transversale OX=64571 GN=BCR41DRAFT_348641 PE=4 SV=1</t>
  </si>
  <si>
    <t>RRTIILGDTHGNLKEFNKFMEKYKYDAEKDVIILAGDLISKGPQSLELLDRAIEVGAKCVRGNHDDKVIRWRGYLDSLSPKEREALEAEEDVVDDDDDDNDLIRQRHHRHSGVAIPWDLDKNSEHYRLARAMTRAQYNYLRSCPLILTLPRELSIHNLPTHVVHAGIDPRRDILSQQPWVLINVRNVLDDGTPARKKRFGQGWAHAFNQMYSRRHGHRRPSSRFDFFVVYGHDAGRSLNVMDRSVGIDTGCIYGRELTGYVL</t>
  </si>
  <si>
    <t>&gt;65357</t>
  </si>
  <si>
    <t>&gt;tr|A0A024GF73|A0A024GF73_9STRA Uncharacterized protein OS=Albugo candida OX=65357 GN=BN9_058240 PE=4 SV=1</t>
  </si>
  <si>
    <t>ERVILVGDVHGCLEELQQLLMKCEATPERDLIILVGDLVNKGPNSVLQFVRRSPNMLSVRGNHDEAALAAYVRWKNDEDVPEKYNYVKQFSSEDVEFLRDLPLTITLPEYNVAVVHAGMVPGLALQDQDPVLLTRMRFLERQEGSTIDEIKWKALEKCQIENEATSLWAKQWKGPEHVYFGHDAKRGLQLEEFATGLDTGCCYGRSLTAAIL</t>
  </si>
  <si>
    <t>&gt;655827a</t>
  </si>
  <si>
    <t>&gt;tr|A0A0D9PAV2|A0A0D9PAV2_METAN Uncharacterized protein OS=Metarhizium anisopliae BRIP 53293 OX=1291518 GN=H634G_01387 PE=4 SV=1</t>
  </si>
  <si>
    <t>RRLIIIGDVHGLRKSLEALLAAVEFDKSQGDEVIFVGDLVNKGPDSGAVIDFAARIGARGVRGNHDDAVLRAAQRLKMGPAGDVDDDHDDEDGNQKDKKRRSVSARTAAALSASQLDYLAALPLLLRITVTPSLPGIGQIVVAHAGLVPRVPLEEQPAHAVMHMRSLRAAEEEGGALVPMEEAGEQGWIAEWDAWQDECAGSVKTMVVFGHDAKRRLQRGKYALGLDTACVYGGKLSAWVV</t>
  </si>
  <si>
    <t>&gt;655827b</t>
  </si>
  <si>
    <t>&gt;tr|A0A0D9P8P9|A0A0D9P8P9_METAN Uncharacterized protein OS=Metarhizium anisopliae BRIP 53293 OX=1291518 GN=H634G_01764 PE=4 SV=1</t>
  </si>
  <si>
    <t>RRLLVIGDIHGMNTELGNLLDLAKYDAATDHVITLGDMVNKGPDSRGVLSRLMSLNASAVRGNHEDRLLLAPREHGAQAASATGQEDAVLAARKRDKKILKVAKTLLPEQITWLSGLPVILKSPPLRLYFVHGGLVPGVKLDKQDPWAVMNMRTLRYSQDDELRRRDGHSSAQAEPEDEYDDDDDDDEGSEVTPAQKVVPIPIDDHSGQRWDKAWNKYQRKFVKKSHRRTVMYGHDAKRGFTEGRYTVGLDSGCAAGGHLTGLIV</t>
  </si>
  <si>
    <t>&gt;656916</t>
  </si>
  <si>
    <t>&gt;tr|A0A2G7FGC6|A0A2G7FGC6_9EURO AflYe/ orf/ Ser-Thr protein phosphatase family protein OS=Aspergillus arachidicola OX=656916 GN=AARAC_001490 PE=4 SV=1</t>
  </si>
  <si>
    <t>RRLVIVGDVHGMKKSLDALLEKVNFDKRNGDHLIFVGDLVNKGPDSPGVIDRAVELGASAVRGNHDNAVLEAAGEIKARGDNPMHAGGITSGSAKLPEGSGAESLSETHGPRTLDAPPDWLAALPLILRIKLPHHSTSSLDDTLLVVHAGLTPGIPLEKQDPHAVMHMRSLTHAPGDEGTLIPAEASGEEGWVAQWDQWQDQLTTRTTVIFGHDAKRRLQLGRHTIGLDSACLYGHYLSALVI</t>
  </si>
  <si>
    <t>&gt;6573</t>
  </si>
  <si>
    <t>&gt;tr|A0A210PUX0|A0A210PUX0_MIZYE Bis(5'-nucleosyl)-tetraphosphatase, symmetrical OS=Mizuhopecten yessoensis OX=6573 GN=KP79_PYT16841 PE=4 SV=1</t>
  </si>
  <si>
    <t>RSVFVIGDVHGCYDELLDLLSLAEGLEPDRPILPIFVGDLINKGPKNTEVLEKIKRMDTYAVRGNHDEAVLRQLLNRRNDPEYVFPPKYQWCKSLTGTDADFLTELPYTISIPSCNALVVHAGLAPGIPIEKQDLTDMIVMRNVERKDDRLMASESRFVGEQWASQWPGPEHVYFGHDAVRGFQSFPFCTGLDTGCLYGKELTGIFI</t>
  </si>
  <si>
    <t>&gt;667725</t>
  </si>
  <si>
    <t>&gt;tr|A0A0L0GCG6|A0A0L0GCG6_9EUKA Uncharacterized protein OS=Sphaeroforma arctica JP610 OX=667725 GN=SARC_01168 PE=4 SV=1</t>
  </si>
  <si>
    <t>KEVLVFGDIHGCFDELQELLHKRKYSPSTHVVLSVGDMVNKGPKSLDVLNWFYENRENGVYTVRGNHDDSMLVTLDKLKEGGNDDIVKPSYSYINDITTEVHNWATRLPYTIEIGDLLIVHAGIVPKLDMDQQTPFDMTRMRFVTDTPEGKYEPLQRFAEGAVQWATTWPGPQLIVFGHDAKQGLQEEPFALGLDTGCCYGKRLTCAVF</t>
  </si>
  <si>
    <t>&gt;669874</t>
  </si>
  <si>
    <t>&gt;tr|A0A1E4TQH3|A0A1E4TQH3_PACTA Uncharacterized protein OS=Pachysolen tannophilus NRRL Y-2460 OX=669874 GN=PACTADRAFT_51750 PE=4 SV=1</t>
  </si>
  <si>
    <t>KRLILIGDIHGSFNQLTNLMQELKINYQDDHIIMLGDFLTKGDDSFGVLNWAVGNNIGCILGNHEVEILKRYAQYHGLKQPQFVTNNTSNEDEKKINDNINENFITKDFFDLDEEMKIAKKLSSHHIDYLTNCPLIYELGRVSHRYKQSETFIDDQPIQGIAVHGGLVWDIENLEDQDPETVISIRALAPPDFTKPVENPKSVKGSESWSKHWNIKQQENLQDGKLPQKVFYGHYAKKGFQPKEFTVGLDSGCAAGNQLTAISI</t>
  </si>
  <si>
    <t>&gt;67003a</t>
  </si>
  <si>
    <t>&gt;TM35_000192750-t36_1-p1 | transcript=TM35_000192750-t36_1 | gene=TM35_000192750 | organism=Trypanosoma_theileri_isolate_Edinburgh | gene_product=serine/threonine protein phosphatase | transcript_product=serine/threonine protein phosphatase | location=NBCO01000019:477140-479341(+) | protein_length=733 | sequence_SO=contig | SO=protein_coding | is_pseudo=false</t>
  </si>
  <si>
    <t>HRYIIVGDIHGCPAQLEELMAKVNYQQGKDCLILAGDLVNKGPDSIGAVRLAQKLGAIGVLGNHDYTLLNCIVRCRKQRQTVQEEQDPVMQLASSFPQGCEDYLRSLPHMLRIPKYNVLVVHAGLNVSYPIDSQDVYEIMHMRRLELLSNSGTGTSSSNNNNNSNSNVGGDDKRTRGKARWRAVVKGNRGDPWGEVWGGPELVVFGHDARAGLQQHRLAYGIDTGCVYGRELTCLVF</t>
  </si>
  <si>
    <t>&gt;67003b</t>
  </si>
  <si>
    <t>&gt;TM35_000411970-t36_1-p1 | transcript=TM35_000411970-t36_1 | gene=TM35_000411970 | organism=Trypanosoma_theileri_isolate_Edinburgh | gene_product=putative serine/threonine protein kinase | transcript_product=putative serine/threonine protein kinase | location=NBCO01000041:249463-250197(-) | protein_length=244 | sequence_SO=contig | SO=protein_coding | is_pseudo=false</t>
  </si>
  <si>
    <t>GRVVIVGDIHGCLAQLQELLRVVGFNKEKDLLISVGDMVNKGPDSIGVLTLLRSLGVRSVLGNHEVKLLKLRKALRKEGEIPKKYRDSTLAPLAKDLPLEMETYLSQLPHILRIPSHNLIIVHAGLHPQLPLERQRVKDITTMRNLISHADGSLEVSEETNAGVPWASLWRGPEVVVFGHDARRNVQQLPFAFGLDSRCVYGGKLTALIY</t>
  </si>
  <si>
    <t>&gt;679716a</t>
  </si>
  <si>
    <t>&gt;Tbg972.6.330:mRNA-p1 | transcript=Tbg972.6.330:mRNA | gene=Tbg972.6.330 | organism=Trypanosoma_brucei_gambiense_DAL972 | gene_product=serine/threonine protein phosphatase, putative | transcript_product=serine/threonine protein phosphatase, putative | location=Tbg972_06:76434-78650(-) | protein_length=738 | sequence_SO=chromosome | SO=protein_coding | is_pseudo=false</t>
  </si>
  <si>
    <t>&gt;679716b</t>
  </si>
  <si>
    <t>&gt;Tbg972.8.8370:mRNA-p1 | transcript=Tbg972.8.8370:mRNA | gene=Tbg972.8.8370 | organism=Trypanosoma_brucei_gambiense_DAL972 | gene_product=diadenosine tetraphosphatase, putative | transcript_product=diadenosine tetraphosphatase, putative | location=Tbg972_08:2117131-2117889(+) | protein_length=252 | sequence_SO=chromosome | SO=protein_coding | is_pseudo=false</t>
  </si>
  <si>
    <t>&gt;679716c</t>
  </si>
  <si>
    <t>&gt;Tbg972.4.4420:mRNA-p1 | transcript=Tbg972.4.4420:mRNA | gene=Tbg972.4.4420 | organism=Trypanosoma_brucei_gambiense_DAL972 | gene_product=serine/threonine protein phosphatase, putative | transcript_product=serine/threonine protein phosphatase, putative | location=Tbg972_04:1096503-1097255(-) | protein_length=250 | sequence_SO=chromosome | SO=protein_coding | is_pseudo=false</t>
  </si>
  <si>
    <t>GRLVVVGDIHGCLAQLQGLLRAVSFKQGSDTLVAVGDLVNKGPDSFGVVRLLKRLGAHSVFGNHDVKLLKLVKKIREKGPLNERDTKSSLAPFALTVPVDVEVYLSQLPHIIRIPAHNVIVTHGGLHPQRPLDCQYIDEVTILRNLIEKEQKAGGVTLVATPETKDGGVPWASLWRGPETVVFGHDSRRGLQEQYRPLAIGLDSGCVYGGRLSAAVF</t>
  </si>
  <si>
    <t>&gt;683960</t>
  </si>
  <si>
    <t>&gt;tr|A0A1E3PAR5|A0A1E3PAR5_WICAA Uncharacterized protein (Fragment) OS=Wickerhamomyces anomalus (strain ATCC 58044 / CBS 1984 / NCYC 433 / NRRL Y-366-8) OX=683960 GN=WICANDRAFT_12420 PE=4 SV=1</t>
  </si>
  <si>
    <t>KRLILIGDIHGSYTPLISLLNKLNYTSSQDSVLMLGDFLSKGPDSLKVLEFAINENWFGILGNHELSILSKYNNFQEIKIDNDSFLATPKNGKFDKELYIARKLTPSQVDYISSMPLIMGLGPVPFQNSKDEFLNPLNGVASHLGLFPEVSLESQNLTDLLNIDKDWYRDYNSFEKTISKKDRNVVYYGHHASLGLNLKKYSKGLDSGCVYGGELSAMVI</t>
  </si>
  <si>
    <t>&gt;690307</t>
  </si>
  <si>
    <t>&gt;tr|A0A1L9WVD9|A0A1L9WVD9_ASPAC Uncharacterized protein OS=Aspergillus aculeatus ATCC 16872 OX=690307 GN=ASPACDRAFT_43511 PE=4 SV=1</t>
  </si>
  <si>
    <t>RRLIVVGDVHGCRMELERLLDEVTFNDKTDHLIFTGDLISKGPDSPGVVDLARKHAASCVRGNHEDRVLLVRQELAEMDAMTDTSGDEYMDGLSTSGAQKDLQLARNLTDEQAEWLDACPVILNVGHIPTMGQVAVVHGGLVPGVDYDKQDPFSVMNMLTIDLDTHLPSSSRDGKKWTKFFNKHQSLTYKSSKHADAQATDSQATTVIYGHDSKSSLSISTYTKGLDSGCVKGGKLTALVI</t>
  </si>
  <si>
    <t>&gt;694573</t>
  </si>
  <si>
    <t>&gt;tr|A0A194VGS9|A0A194VGS9_9PEZI Serine/threonine-protein phosphatase 1 OS=Valsa mali var. pyri OX=694573 GN=VP1G_10358 PE=4 SV=1</t>
  </si>
  <si>
    <t>RRLVIVGDVHGQRTALEKLLDKIRFDKAADHLVLTGDLTNKGPDSAGVIGLAMELGAHAVRGNHDDRVLLARAAMDRVSEGQAARAKAQAQASAGGVVDLETKVYEKGRGEEEEEEEEEEAGGSGQRGEDFRAAKEAYLAREAALVLDRDDRKEVHAARTLSPAQVEWLSRLPIILNVGRIPPYTSTSTSTSTSNSNENSPRDNEPPAAAFENLVVVHAGLVPAVPLQDQDPWAVMTMRTLVYPIDGERRAAVKKYLQDKASKRNRGGKPAVISDEVVEEYLGKIMEAQGLGDPGDDGRRGAGDVAVPTDGRDGSAWWGEWNRFQERLLAAGEEGQGQGQGEGKGHGLKGTTVVYGHDAKAGLKVPDTYGNGKGYTYGLDSGCVYGGKLSALVI</t>
  </si>
  <si>
    <t>&gt;695850</t>
  </si>
  <si>
    <t>&gt;tr|A0A067CPP3|A0A067CPP3_SAPPC Uncharacterized protein OS=Saprolegnia parasitica (strain CBS 223.65) OX=695850 GN=SPRG_04309 PE=4 SV=1</t>
  </si>
  <si>
    <t>ARVVIVGDVHGCLDEVHLLLAACAFSPDRDVLIFVGDLVNKGPQSAQAVRFVRTTGALCVRGNHDDAALSAYYGRQTGTPETAAAAFDTRYDYVADLSPDDIAFLENLPFSIALPELDTLVVHAGVVPNVALEEQLPKDLYKMRYLIPPSSAGEAWAASEAKPETGGLWAPQYKGPPFIVFGHDAKAGLQECAHALGLDTGCCYGRELSAVIL</t>
  </si>
  <si>
    <t>&gt;703135</t>
  </si>
  <si>
    <t>&gt;tr|A0A2A9NR52|A0A2A9NR52_9AGAR Uncharacterized protein (Fragment) OS=Amanita thiersii Skay4041 OX=703135 GN=AMATHDRAFT_138714 PE=4 SV=1</t>
  </si>
  <si>
    <t>RRIIVVGDIHGTYDRIQHLLSSLSYDSSTDTLLHVGDILTKGTHEGSLDFLSFASSNSIIGVRGNQDQKVIEWRSWIEWVLSKQGGKTFLQATRLAWEAAKMQSTIDPESSGYGYDHDRAYMNKAIARWWRRVPVGWTMFTDAYMLAHDMTPDNFEYLVNLPIKIYVPHAHLFLVHGGLVSHDTLKDADDPSQPLARAPKYSKLGSSGNAGAGEVVMRKGEEEAMREKQERAVLDLAPNNDPYVPLNIRSVEADGTLTRSKGTPWSDLWNEDMELCRGFDVDDDDDDATMGTRQHHHHDRSRLPCLPMSIVYGHAASRGLDIKRWSLGLDSGCVKGNRLSALVV</t>
  </si>
  <si>
    <t>&gt;708187a</t>
  </si>
  <si>
    <t>&gt;tr|A0A1Q8S4P5|A0A1Q8S4P5_9PEZI Serine/threonine-protein phosphatase 1 OS=Colletotrichum chlorophyti OX=708187 GN=CCHL11_00725 PE=4 SV=1</t>
  </si>
  <si>
    <t>HRLVIVGDVHGMRASLDALLADLHFDTSHGDHLVLAGDMVNKGPDSRGVIDLAMRLGASAVRGNHEDRVLLAHRNNKLTYVADEDAHGNPVTARSDDTPSTADDEARPSSNETETGSAGSAQADEEADDEEEQEEPQDDLEPAFFPHGDSKERATARSLSRKHLKWLSTLPVILDVGTVENLGNLVVVHAGLVPGLPLTHQDPWAVMNMRSLVYPREELRRKEAKNALEDYRKIHTAAPLITDVMIEREHERRRKPHDRSIAVPTDRRDGSSWPRAWDAHQKALPEAEPRTAVAYGHDSKKGLNIGKYTFGLDSGCVNGGQLSALVI</t>
  </si>
  <si>
    <t>&gt;708197b</t>
  </si>
  <si>
    <t>&gt;tr|A0A166T2B1|A0A166T2B1_9PEZI Ser/thr protein phosphatase family (Calcineurin-like phosphoesterase) OS=Colletotrichum tofieldiae OX=708197 GN=CT0861_08118 PE=4 SV=1</t>
  </si>
  <si>
    <t>HRLVVVGDVHGMRASLDRLLAELRFDPSRGDHLVLAGDMINKGPDSRGVIDLAMRLGASAVRGNHEDRVLLAHRSIKTTHVADEDAHGNPVAARGQETKAEGQKPQDPETEHQPEPEPEPAAGGNDNADPETAEEAEQDDLEPAIFPHGDSRERATARALSRKHLDWLSTLPVILDVGTVENLGNLVVVHAGLVPGLALKQQDPWAVMNMRGLVYPREELRRQEAKKVLEAYQKTHTAAPGVTETMIEREHERRRKPGDRKIAIPTDRRDGASSWPKAWNAHQKALPEAEPRTAVAYGHDSKKGLNINKYTFGLDSGCVNGGELTALVI</t>
  </si>
  <si>
    <t>&gt;71784</t>
  </si>
  <si>
    <t>&gt;tr|A0A1Y2BE31|A0A1Y2BE31_9TREE Metallo-dependent phosphatase-like protein OS=Naematelia encephala OX=71784 GN=BCR39DRAFT_520794 PE=4 SV=1</t>
  </si>
  <si>
    <t>RRTIFIGDVHGSYAPLLRLMDKLKYQTSHDFLIHVGDLIAKGEQNEEVLLWMNRHRVLGVRGNHDQPVIQWRNWMEWAGGENWQTYIDGLSSGPSEGMYRTLGRQGKMYPKGWEWNSEHWKIARTLKKQAYLYLLQLPLALHLPSLNTIVVHAGLLPHDPTKSISDSTQPLVAAAAAAETNSTNYNPSAGRLGEELSLLFDVAQNRDPWTLLNMRSVYTEGKKEGQVTKSSKKGTPWSEVWRDEMGRCEGEGSWYVAGMGEWTAEKEHDEDEGVESQEDGEADEMEDQAGDEVDTDTDTDDNKRKRDDDLKKIPCSPVTVIYGHAAGRGLDIKPFSKGLDTGCVYGKKLTALVL</t>
  </si>
  <si>
    <t>&gt;741276</t>
  </si>
  <si>
    <t>&gt;tr|A0A2S5BE43|A0A2S5BE43_9BASI Uncharacterized protein OS=Rhodotorula taiwanensis OX=741276 GN=BMF94_2016 PE=4 SV=1</t>
  </si>
  <si>
    <t>GRLIIVGDVHGTHRSLVSLLHRVSYSTSRDTLIHTGDILTKSSLEDSLRTTALLRQYGARGVRGNNDQKVLEWRKWMEAYGPMPLPARSPAARPGKSGSLRHAAGFKAEYRPIRGGAPKIGGYNAPAPRRQKRGWLDWFTSGEQGEEVSQTIEDSDAQEELDEEMTADEQVTPPPAKVRPTTAARPTTMPAADVEAAPATASPDRSWKSRPTSSGRLASVPVDQGGDLLGPEYAYLSSELSASERKELGLVVPEGWEWGSEHFELAKRLSTADVDYLESLPLTLWIDDIKSWVVHAGMVPWASLRKTLARVSSAGSSRSSAQNRLPDLLESTSALEFQASSALARQLADASTRTALLLEQPNTEPFTLLNMRTVSLPKGSSHAFSSVGNDWIVSSKGRKASKGSQPWWQAWEAGMQQCASKADEDEPCEEAGVIYGHWAGQGLSVQEHSVGLDSGCVYGRRLSALVV</t>
  </si>
  <si>
    <t>&gt;742152</t>
  </si>
  <si>
    <t>&gt;tr|A0A2H3JRK8|A0A2H3JRK8_WOLCO Metallo-dependent phosphatase OS=Wolfiporia cocos (strain MD-104) OX=742152 GN=WOLCODRAFT_144110 PE=4 SV=1</t>
  </si>
  <si>
    <t>RRVIVIGDVHGMNRSLHNLLAEIPYSPETDTLMFAGDLMAKSTHAGSLAVLDFITRHKCGRDTHGRAYAVRGNHDQMVVQWRAWRDWFEPLVLAPPLAPVLPADARADPPVRTGWEFLALLEAEWEAARRNDPKGSDPDTWADTARKRAVGTWREEWWRRIPRPGKGDAKKDWAIFEDHYWLAKDVTAEQKVCLYSLPLVLHVPSEHFFVVHAGLLPSDPRRPFTDAHQPLAHSPTADLDSYPVAEFADTVDHNDKDNVIIPYSDTQQALGTPPASKAQAPVVLNGTEEQLRMAQERALLTQVPQNRDPWVLLNMRGVRKKGKVTRNNGKGRQWSKIWNEQIDRCAGFDSRLTMLEPTTRSSRIHGTAFTNPASDHILAEREATATYEDDSAHGELTLPCEPMTVVYGHAATRGLDVKRWSLGLDTGCLYGRKLTGLVL</t>
  </si>
  <si>
    <t>&gt;74557</t>
  </si>
  <si>
    <t>&gt;tr|A0A1W0A3B3|A0A1W0A3B3_9STRA Uncharacterized protein OS=Thraustotheca clavata OX=74557 GN=THRCLA_03023 PE=4 SV=1</t>
  </si>
  <si>
    <t>KRVVIIGDVHGCFDELELLLQACNYSPANDLLVFVGDLVNKGPKSPQVVHFVRTSGALCVRGNHDDAALHAYYARRTSTSEKEPTAFAERYDYVEQLTPEDISFLEQLPFTITFPELNALVVHAGVVPNVPLEEQDPKNLYKMRFLEKNSDGGFIASEVKSEHGALWAPQYVGSPFIYFGHDAKAGLQKCEHALGLDTGCCYGRELTAVIL</t>
  </si>
  <si>
    <t>&gt;7574</t>
  </si>
  <si>
    <t>&gt;tr|A0A1S3K9H2|A0A1S3K9H2_LINUN uncharacterized protein LOC106179988 OS=Lingula unguis OX=7574 GN=LOC106179988 PE=4 SV=1</t>
  </si>
  <si>
    <t>RRVFVVGDIHGCYDELQALLMKADVLKDDAVVIFAGDLVNKGPKSTDVLQFIRENTEKYQLYAVRGNHDEKVILEYSRNKDPSYTLTNKYKWVTDLTENDIDYLSELPYTISIPSLKSLVVHAGIVPGIPLAKQQPIHMTTMRNIISLNNNQFEISKYEKDGVAWGSLWKGPNCIYYGHDAKRGLQEHPFAVGLDTGCVYGKKLTGVFI</t>
  </si>
  <si>
    <t>&gt;761204a</t>
  </si>
  <si>
    <t>&gt;tr|W2R9X1|W2R9X1_PHYPN Uncharacterized protein OS=Phytophthora parasitica (strain INRA-310) OX=761204 GN=PPTG_01664 PE=4 SV=1
&gt;tr|W2R8D4|W2R8D4_PHYPN Uncharacterized protein OS=Phytophthora parasitica (strain INRA-310) OX=761204 GN=PPTG_01664 PE=4 SV=1</t>
  </si>
  <si>
    <t>TRLILIGDVHGCFNELQLLLDACNFSPQNDRLMFVGDLVNKGTKNLDVVRFVRDSGSLCVRGNHDDAALSAFYQWVRGGRVSGSAKYPYVEQFQPEDVEFLEQLPFSVSLPNHGNIIVVHAGVVPEVELEDQRPVDLYKMRFVQREKAGDDTSKWMALEKKKFKSDTGGEPEMWAKVWNGPRHVYFGHAASAGLQQESFATGLDTGCCYGRKLTAYII</t>
  </si>
  <si>
    <t>&gt;761204c</t>
  </si>
  <si>
    <t>&gt;761204b</t>
  </si>
  <si>
    <t>&gt;tr|W2RAD0|W2RAD0_PHYPN Uncharacterized protein OS=Phytophthora parasitica (strain INRA-310) OX=761204 GN=PPTG_01664 PE=4 SV=1</t>
  </si>
  <si>
    <t>TRLILIGDVHGCFNELQLLLDACNFSPQNDRLMFVGDLVNKGTKNLDVVRFVRDSGSLCVRGNHDDAALSAFYQWVRGGRVSGSAKYPYVEQFQPEDVEFLEQLPFSVSLPNHGNIIVVHAGVVPEVELEDQRPVDLYKMRFVQREKAGDDTSKWMALEKKKFKSDTGGEPEMWAKVWNGPRHVYFGHAASAGLQQESFATGLDTGCCYGRKLTARID</t>
  </si>
  <si>
    <t>&gt;763407</t>
  </si>
  <si>
    <t>&gt;tr|A0A163CWM5|A0A163CWM5_PHYB8 Uncharacterized protein OS=Phycomyces blakesleeanus (strain ATCC 8743b / DSM 1359 / FGSC 10004 / NBRC 33097 / NRRL 1555) OX=763407 GN=PHYBLDRAFT_152705 PE=4 SV=1</t>
  </si>
  <si>
    <t>GRILVVGDVHGCVNEFNKLVDKLELTSQDQLILAGDITSKGPDSIGVLRKAKEIGALCVRGNHDDKVVRLKTFELQKGAGAMSPSKAVMPEGNVGDPLKFSNYHSVLAKNMTMDEYNYLSSCPMILSFPSLNNSVVVHAGLDPTIPDLNNQVPYLVMNMRDIDHGLPTPDNKIGTPWATLWNAAQQNQSQPTRVFYGHASSRGLQIDKYTFGVDTGCVDGGHLTAIDM</t>
  </si>
  <si>
    <t>&gt;765257</t>
  </si>
  <si>
    <t>&gt;tr|A0A0C9ZSJ6|A0A0C9ZSJ6_9HOMO Unplaced genomic scaffold scaffold_7, whole genome shotgun sequence OS=Pisolithus microcarpus 441 OX=765257 GN=PISMIDRAFT_655415 PE=4 SV=1</t>
  </si>
  <si>
    <t>DRIITVGDIHGRNGSLRQDRRVAFLTRHFVAYPKHVVSALLHKLSYEPRSDTLIHVGDIVTKGGVSGSVAVLSFMSSNNITGVRGNNDQEVIEWRAWRDWIQSLPGGREWLDKIDSEHPVDDDDDDDDDDDDDDELRVAFWSELSNKDWEDKVPKGWKLFKRHYNVARAMSQEHYDYLRSLPAVIHAPAGHTYFVHAGMLAADPKRELKHPKQPLSHWPATRTSKPKEAVLRNLQEVALLKDVPQNKDPWVLMNMRSVADDGSISKGKKGTPWPELWNDVMDRCGGITDDGLSSMRSQLAMSTGEGDVKQTRLPCFPSMIVYGHIAARGLDAKRWSVGLDSGCVYHRRLSALVL</t>
  </si>
  <si>
    <t>&gt;765867</t>
  </si>
  <si>
    <t>&gt;tr|A0A178EIY7|A0A178EIY7_9PLEO Metallo-dependent phosphatase OS=Pyrenochaeta sp. DS3sAY3a OX=765867 GN=IQ07DRAFT_285050 PE=4 SV=1</t>
  </si>
  <si>
    <t>NRLVFVGDVHGCREELEHLLEKIDFKHKHDHLVLTGDIITKGPDSPGVVRLAQKLGASCVRGNWEDKFLLSIAAAHETSDEDALHDDLVQPESNRKLRKLAKKFHKSDIAFLQQCPVILRVGSVPNLGSLVVVHAGLVPDVSLKHQDPFHVMNMRTIDLKTHIPSSKHDGTPWETFWNHRQKRLPEQDRTTVIYGHNRKRGLNIQDYTYGLDTGCAAGGRLTALVV</t>
  </si>
  <si>
    <t>&gt;765868</t>
  </si>
  <si>
    <t>&gt;tr|A0A178AIS5|A0A178AIS5_9PLEO Metallo-dependent phosphatase OS=Stagonospora sp. SRC1lsM3a OX=765868 GN=IQ06DRAFT_281700 PE=4 SV=1</t>
  </si>
  <si>
    <t>KRLVFVGDVHGCKEELEHLLKKVEFSHKHDHLVLAGDMITKGPDSPGVVKLVRQLGASCVRGNWEDKLLLTVAEAQKHPSASSLSSDNDEDSPLDLVDEESHKHLNKKLLRLAKKLSKKDIAYLASCPVILRVGTVPHLGALVAVHAGLVPDTPLEDQDPVHVMNMRTIDLKTRIPSSKHSGTPWEKFWNHQQEKLPKHERTTIVYGHNRKGGLNLHKYTKGLDTGCASGGHLTAMVV</t>
  </si>
  <si>
    <t>&gt;767769</t>
  </si>
  <si>
    <t>&gt;tr|A0A1L9ULL0|A0A1L9ULL0_9EURO Uncharacterized protein OS=Aspergillus brasiliensis CBS 101740 OX=767769 GN=ASPBRDRAFT_122895 PE=4 SV=1</t>
  </si>
  <si>
    <t>ERLIVVGDVQGCMLELDRLLEELLFDPTSDHIIFTGNMISQGPNSTDVVDFARKYSASCVRGNNEDRVLVMRHNMVEAQTLTDTSSDQYLDGQSTEQAKSERDLARALSDEQADWLDACPVILNVGQIPTMGQVAVVHGGLIPGIDLNHQDPYSVMNMLTIDLDTHMPSPERDGMMWTKFFNKHQSISYSGTKTSKHEDEDEDEDAGAVKATTVIYGHDSETALNINTYTKGIDTGCVAGGKLTAFVI</t>
  </si>
  <si>
    <t>&gt;767770</t>
  </si>
  <si>
    <t>&gt;tr|A0A1L9NEH1|A0A1L9NEH1_ASPTU Uncharacterized protein OS=Aspergillus tubingensis CBS 134.48 OX=767770 GN=ASPTUDRAFT_136511 PE=4 SV=1</t>
  </si>
  <si>
    <t>ERLIVVGDVQGCMAELDRLLEELLFDPTNDHLIFTGNMISQGPNSTDVVDFARKYSASCVRGNNEDRVLVMRHNMIEAQTLTDTSSDQYLDGQSTEQAKNERDLARVLSDEQADWLDACPVILNVGQIPTMGQVAVVHGGLIPGVDLNHQDPYSVMNMLTIDLDTHMPSPERDGMMWTKFFNKHQSVGYASSKSSNKDDNEDAGAVKATTVIYGHDSETALNINTYTKGIDTGCIAGGKLTAFVI</t>
  </si>
  <si>
    <t>&gt;77044</t>
  </si>
  <si>
    <t>&gt;tr|A0A1W2TIT0|A0A1W2TIT0_ROSNE Putative Ser Thr protein phosphatase family protein OS=Rosellinia necatrix OX=77044 GN=SAMD00023353_3201260 PE=4 SV=1</t>
  </si>
  <si>
    <t>RRLIIIGDVHGHLKPLEVLLKKAEFSASRDTVVFAGDLVNKGPDSVGVVALAMRIGAFSVRGNHEDHVLRICDRLDSKRREREQKRGRRAEIDNNVDDDDEEETEETDEEDDVSDDSQDGIPVSSTALKGTGEESDDVTNSDAEQASENEQSQDVGDGIERKKKNKKNKHKKGKGKGKKKTKGGKAVATAKSLKPEQRAWLSELPLILKIGNLGPRYGDVLVVHAGLVPGIPLESQDPVAVMSMRTLLPPKRRHHHPASISDGGSGSSDSQEPMTVDQPEQQQQQQQTETVVDPTYNHERNPMVPSADRDGTPWAKVWTSYQATFAESARRRRHGPHKDDDEDDDNDDDTEPATVVYGHDARAGLQMRRYAFGLDSGCGSDNALTAVIF</t>
  </si>
  <si>
    <t>&gt;796604</t>
  </si>
  <si>
    <t>&gt;tr|A0A2X0PEX0|A0A2X0PEX0_9BASI BQ5605_C009g05550 protein OS=Microbotryum silenes-dioicae OX=796604 GN=BQ5605_C009g05550 PE=4 SV=1</t>
  </si>
  <si>
    <t>GRLIIVGDVHGTHRSLASLLVSVAYTPTVDTLLHVGDIVSKASLASSLATVQFLRQHNVRGVRGNHDQGVIEWRNWMESYGELVPTSEGDVNAEEGKTMTEVSGHGVALGDDSLEESTPRARKRGWFGLGSSMAVEQETAEEKEEETQEIAKDKESTQIADLEEQGAEAIPGSTESDTPLSAPASFVSGDLLGHGYEWLILSQKQVENDFGVVVPNGWDWGGQWFEIARHLPKDDFEYLRSLPLTLRLEGLDLVLVHAGLVPAQSPHTPLSTYALTQAPATSLSSQSDLFFKPLFSVPTESIPSILQIEQNTLPFTMLNLRTLQLPKRGKGDYGVSKGKKHGTPWSEVWNEVMKACKESSAAYSSKEERDEEGSENVKKGCEPLNVIYGHWAGRGLDIHDYSIGLDSGCVYGKRLSAFVF</t>
  </si>
  <si>
    <t>&gt;857342</t>
  </si>
  <si>
    <t>&gt;tr|A0A2T3BG33|A0A2T3BG33_AMORE Uncharacterized protein OS=Amorphotheca resinae ATCC 22711 OX=857342 GN=M430DRAFT_92861 PE=4 SV=1</t>
  </si>
  <si>
    <t>GRLVIVGDVHGMKNELVNLLEKVDFDKDKDHLILAGDMISKGPDSPGVVDLAMSLGATGVRGNHEDRIILAQADMVADHLTSDLPGPNEGREKVEDALEEESFSHGDYKDRSLVRLLGPERMKWLKGCPVILRVGKIGDMGEVVVVHAGLTPSVELEKQNPAMVMNMRTMSKDGVPSDEGTGTVWLKVWNKYQNKLPKNERTTVIYGHNAKLGLQVEKYSIGLDTGCVKGGRLTALVI</t>
  </si>
  <si>
    <t>&gt;857566</t>
  </si>
  <si>
    <t>&gt;tr|A0A1E3PJ01|A0A1E3PJ01_9ASCO Metallo-dependent phosphatase OS=Nadsonia fulvescens var. elongata DSM 6958 OX=857566 GN=NADFUDRAFT_47088 PE=4 SV=1</t>
  </si>
  <si>
    <t>SKLILVGDVHGHLGRLEKVLAKANFRPRNADTLVVLGDFISKGPKSIETLNYLMKLRKKYGNSTVECVRGNHEHAILTLYAKYHNLPAPPIKAPNLSSNEDLSPTNNAHFLSNNKGAVSDQDIVRHLKPAHIEFLSSCPAIISLPNVTITHNKMKSKISRANGVVMAHGGLQWDIPTLEEQDPITVMNIRSLLPPSYHEASSLNAFSKEILETYDPELGNPLPWVDMWVKYQKTLPESERQLVYYGHNAADGLNLREFTRGLDSGCTKGNRLTTAVI</t>
  </si>
  <si>
    <t>&gt;86049</t>
  </si>
  <si>
    <t>&gt;tr|A0A1C1CB13|A0A1C1CB13_9EURO Ser/Thr protein phosphatase family OS=Cladophialophora carrionii OX=86049 GN=CLCR_01603 PE=4 SV=1</t>
  </si>
  <si>
    <t>KRLVFIGDIHGCREELEALLKKLRFDPSKDHLVALGDIVSKGPDSLGVIDLLRRYNGSCVRGNHDDRLLLVAQSFQAQSSATHKSLEPGKHTGKHKHEDPVERLARSLSTAQLEYLQTCPIILRIGEMEAFNGEAVAVHAGLVPGLALDLQDPVSAMNMRVLDLATHLPSHKHKLKGSVAWYKLWNRYQQLLNLHKRFGKHKEERESESHTTVIYGHNAKEGLQIRKYTKGLDTGCVKGGKLTALVV</t>
  </si>
  <si>
    <t>&gt;86630a</t>
  </si>
  <si>
    <t>&gt;tr|A0A367K1K6|A0A367K1K6_9FUNG Uncharacterized protein OS=Rhizopus azygosporus OX=86630 GN=CU097_014310 PE=4 SV=1</t>
  </si>
  <si>
    <t>ERIFVVGDIHGCIDEFNALISALNYTDRDQLILAGDLTSKGPDSIGVIRRAKELGALCVRGNHDDKLIRFKTFELVNGQGSMAPPKAVMPEGNVPDPLKFNNYHEPIALNMSKEDYDYLSSCPVILHLPFLNNTIVVHGGLDPSIPALKDQVPYLVMNMRDIDKNNIPTRDKVGTQWAVEWNSYQKSLTVNNTMIYYGHDAGRGLNLQQYTFGVDTGCVYGNQLTAINI</t>
  </si>
  <si>
    <t>&gt;86630c</t>
  </si>
  <si>
    <t>&gt;tr|A0A367JV31|A0A367JV31_9FUNG Uncharacterized protein OS=Rhizopus azygosporus OX=86630 GN=CU097_007525 PE=4 SV=1</t>
  </si>
  <si>
    <t>ERIFVIGDIHGCIDEFNALISALNYTDRDQLILAGDLTSKGPDSIGVIRRAKELGALCVRGNHDDKLIRFKTFELVNGQGSMAPPKAVMPEGSVPDPLKFSNYHEPIALNMTKEDYDYLSSCPVILHLPFLNNTIVVHGGLDPSIPALKDQVPYLVMNMRDIDKHNIPTRDKVGTQWAVEWNSYQKSLTVNNTMIYYGHDAGRGLNLQQYTFGVDTGCVYGNQLTAINI</t>
  </si>
  <si>
    <t>&gt;869754</t>
  </si>
  <si>
    <t>&gt;tr|A0A1A0H9M2|A0A1A0H9M2_9ASCO Metallo-dependent phosphatase OS=Metschnikowia bicuspidata var. bicuspidata NRRL YB-4993 OX=869754 GN=METBIDRAFT_43176 PE=4 SV=1</t>
  </si>
  <si>
    <t>DRLIVVGDIHGQQKELHKLLKKISFNKKSDTLLVLGDFISKGPRSLEVIDDLIELGAKCILGNHEYYVLQRYAAFHGLTAPSFERGFFKGDSTRKSMSLDTESNFNDDPEFLLAKKLQPQHVKYINLCPVMMLMGHVPLHSSHNNGKGRSGQGLAVHAGLRWDLTQSLEEQDPLGCLEMRAYIGPHFNETTDDSGKENAISWSKIWNLKHKEGISEDDYVVYYGHDAHRGLNIKRWAKGMDTGCAKGGALSAMLI</t>
  </si>
  <si>
    <t>&gt;90262</t>
  </si>
  <si>
    <t>&gt;tr|A0A1X2II93|A0A1X2II93_9FUNG Metallo-dependent phosphatase-like protein OS=Absidia repens OX=90262 GN=BCR42DRAFT_374116 PE=4 SV=1</t>
  </si>
  <si>
    <t>QRVFVVGDIHGCLDEFNQLIDQIQYNPSSDQLILAGDLIAKGPSNTGVIRRAKELQALCVRGNHDDKAIRFKTYERVNGPVSMDQPKAFLPEGDVPDPLKYKNAHLAMSRELSDEDYDYLTSCPSILHLPSMDNSVVVHGGLDPLISDLAQQQPVDVMTMRDISEDGQPTDEKKVGTPWATIWNQLQERSINPVTVYYGHDASRGLVVERFTYGLDTGCVYGKTLTAIEM</t>
  </si>
  <si>
    <t>&gt;905079</t>
  </si>
  <si>
    <t>&gt;tr|L1JD08|L1JD08_GUITC Uncharacterized protein (Fragment) OS=Guillardia theta (strain CCMP2712) OX=905079 GN=GUITHDRAFT_56118 PE=4 SV=1</t>
  </si>
  <si>
    <t>GDVHGCCDELEELLRLHHKEGDLLILAGDLVNKGPKSVEVVRLARRMNAMAVVGNHEISSLRGYFARSGGKVKDVEEKYEWTDGLCVEDVEFIRSLPFTISIPSYNVIVVHAGLVPDLSLAEQDHRHMVTMRNLRVCNAGEEESETCRTRYEALELDDGVSEPWAALWKGPSHVYFGHDAKRRLQLYKHATGLDTG</t>
  </si>
  <si>
    <t>&gt;913774</t>
  </si>
  <si>
    <t>&gt;tr|A0A0C3HYJ2|A0A0C3HYJ2_9PEZI Uncharacterized protein OS=Oidiodendron maius Zn OX=913774 GN=OIDMADRAFT_22782 PE=4 SV=1</t>
  </si>
  <si>
    <t>GRLIIVGDVHGMQHELNALLDKVQFNEQRDHLILAGDMIAKGPDSLGVVDLAIKLGASAVRGNHEHRIIVAHTAMSVNNGLFKVPPPGDEFQRGKYYSDGGTSSHRDSKDRALATLLGEERIQWLQNSPIILRIGKLGDMGEVVVVHAGLEPGVKLQEQDSYMAMNMRTISKNGEPSDGHVGEAWIKTWNDYQKNLPRNERMTVIYGHDSKRGLQREPYSIGIDTGCVKGGHLTAVII</t>
  </si>
  <si>
    <t>&gt;914237</t>
  </si>
  <si>
    <t>&gt;tr|A0A1E1K6G5|A0A1E1K6G5_9HELO Uncharacterized protein OS=Rhynchosporium commune OX=914237 GN=RCO7_09473 PE=4 SV=1</t>
  </si>
  <si>
    <t>GRLIIVGDVHGMKEELQALLDKVKFDKKHDHLILAGDMISKGPDSVGVVDLAMELGATGIRGNHEDRILLAAKDMQRAHLDTGAPGPSEDTEKKQDMLEEESFSHGDYKDRKLVKALGHQRIKWLKKCPVILRVGRLGSMGEVVVVHAGLAPGVKLEKQDPSLVMNMRTIGKHGVPSEGRDGTKWRKVWNKFQKKLPKHERTTVIYGHDSHQGLQVEKYSIGVDTGCLRGGKLTAVVI</t>
  </si>
  <si>
    <t>&gt;91626a</t>
  </si>
  <si>
    <t>&gt;tr|A0A0C9MLT2|A0A0C9MLT2_9FUNG Ser/thr protein phosphatase family OS=Mucor ambiguus OX=91626 GN=MAM1_0028d02225 PE=4 SV=1</t>
  </si>
  <si>
    <t>ENIYVVGDVHGCVSELDKLVTKLNFNPATDQLILAGDLTAKGPDSVGVIRRAKELGALCVRGNHDDKVIRLKTYELEKGENAMYPVSATMPEGNVPDPLKFKNYHVAIAKNLTQDDYDYLSSCPVMLHMPFLNNAVVVHGGLDPNISSLQDQIPYLVMNMRDIDKNGPSPENNVGTQWGTVWNEKQQNLTMDNTEIFYGHDASRGLNLKNATFGLDTGCVYGNQLTAMNV</t>
  </si>
  <si>
    <t>&gt;929439</t>
  </si>
  <si>
    <t>&gt;tr|E9AVZ2|E9AVZ2_LEIMU Putative ser/thr protein phosphatase OS=Leishmania mexicana (strain MHOM/GT/2001/U1103) OX=929439 GN=LMXM_22_1600 PE=4 SV=1</t>
  </si>
  <si>
    <t>GRYIIVGDVHGCVDQLEQLVEKVKYVKGKDCLFIIGDYVNKGPDSIGAVRACQRLGAYGVLGNHDYTLLRCCARMRRRPFTPDDLRDPVKRLAQKLPKDCEYYLRGLPHIVRIPRHNVLLVHAGLNLQHSLENQNVEEVMHLRRLEMVPNKPGMFKAIAKGVEGEPWAKLWNGPEMVIFGHDAYAGFQAHAHACGIDTGCVYGDPLTCVVY</t>
  </si>
  <si>
    <t>&gt;930992b</t>
  </si>
  <si>
    <t>&gt;tr|A0A0D0A527|A0A0D0A527_9HOMO Unplaced genomic scaffold CY34scaffold_45, whole genome shotgun sequence OS=Suillus luteus UH-Slu-Lm8-n1 OX=930992 GN=CY34DRAFT_801836 PE=4 SV=1</t>
  </si>
  <si>
    <t>RRIIVIGDLHGMNESLTALLNRISFDTQKDVLIHLGDLTTKGPLQDSLAVLSFMESNQILGVRGNNDQEVLEWRAWMYWIVSQPGGREWLIEVDDHWSDYELALEKGDMSALDLPPSSMKKPDWGNKVPKGWKPLGDHYQVARAMSRSQYSYLRSLPLVLYAPVGHVFFVHAGLLAADPSRKPTHPKQPLSHWPLIKQRKHDIAAIQKAQGLALLSEIPQNQDPWVVQNLRSVRKKGKPTRSSNKGTPFSDLWNEIMSKCSGFHDSNARLGSVTRLTGYQESRLTHLPCYPSTVVYGHAAGRGLDVKRWSIGLDSGCGQGRRLSALVL</t>
  </si>
  <si>
    <t>&gt;933852</t>
  </si>
  <si>
    <t>&gt;tr|A0A0C3AIB8|A0A0C3AIB8_9HOMO Uncharacterized protein OS=Serendipita vermifera MAFF 305830 OX=933852 GN=M408DRAFT_331780 PE=4 SV=1</t>
  </si>
  <si>
    <t>KRFIIVGDIHGMHGSFKKMMSSISYTPSKDHLIHVGDLLAKGPSSPAVLQQLSSANVTGVRGNHDQKVIEWAAWIEWVVSHHGGRAWLKDMESKSEEDLEEMKKKHGKKWKIPDGWKFGGEHYWLARNLKSGEERYLSSLPLVLHLPDYHIFLVHAGILPLNPTIPLSSKHQPLSHVPGSLRAPHKKGRKADSARFRRAAIDSEDNDEEAEKNKHHPRKPSTEKELRTLQERMVLQTIPQNTIPFNLLNMRSLERNSPVRTKKGRPWSEVWNSVIDRCKGFPEDAVQVALTGEGLPDKDANGEKREKTWWETLVSSPGEIIDWDPEGDSAEHGWSRIPHKLPCHPSTVIYGHAAGRGLDVKDWSIGLDSGCVYGRRMTAMVL</t>
  </si>
  <si>
    <t>&gt;94130</t>
  </si>
  <si>
    <t>&gt;tr|A0A2Z6RJD4|A0A2Z6RJD4_9GLOM Uncharacterized protein OS=Rhizophagus clarus OX=94130 GN=RclHR1_04910001 PE=4 SV=1</t>
  </si>
  <si>
    <t>KNLIFIGDVHGSYDELLMLINKINYDPLKDHLIFVGDLIAKGPKSTEVVQLIRSLGASCVRGNHDDKVLQFKNILDFLDSQKIPLDEFIKKHDISKDIVNSEHGLLAKELDMELYNFLLSCPIILDIPEYDLYVVHAGLLPDVPLFEQDPSDIMTMRNIMKNGKPTSQKDEGHAWSKYWNAAQEKSSSPKTVIYGHDAARGLKIKPYSFGLDSRCVHGGELSALIW</t>
  </si>
  <si>
    <t>&gt;945553</t>
  </si>
  <si>
    <t>&gt;tr|A0A0D2MH05|A0A0D2MH05_9AGAR Uncharacterized protein OS=Hypholoma sublateritium FD-334 SS-4 OX=945553 GN=HYPSUDRAFT_40402 PE=4 SV=1</t>
  </si>
  <si>
    <t>KRVIVVGDLHGMNKPFHKLLDHLDYVPSKDHLIHVGDIVSKGSHKGSLAILNYMTSRNITGVRGNHDQKVVEWRAWIEWISSKRGGKEWISSLEKRWYDYEVSDEDSKLKDSASWLETFNTSTDKKWLSQIPKGWILFSDHYKLARDMSNDAYNYLLGLPLRLYVPSAHTFIVHAGILPSNPLYAMDNKHKQPLARIPVFPKHPTEDKTNSVEGLRQIQEIGIITEIPQNTDPWVTLNIRSVIDDTASKKSKGGTAWSKIWNKHMDSCVGFRKRLGNRMSPPSFIDDEDDGHDNGTQEDDDDATVDTNSKKIKLPCYPSTTIYGHAAGRGLDVKRWSIGLDSGCVYEERLSALVL</t>
  </si>
  <si>
    <t>&gt;946122</t>
  </si>
  <si>
    <t>&gt;tr|A0A0C2XFJ8|A0A0C2XFJ8_AMAMU Uncharacterized protein OS=Amanita muscaria Koide BX008 OX=946122 GN=M378DRAFT_177334 PE=4 SV=1</t>
  </si>
  <si>
    <t>RRMIIVGDIHGQFDHLQLVFRPIGFQTSAYLFRRTLLKRLSYDNTTDTLVHLGDIITKGPHSLDVLSYLSSNGILGVRGNHDQEVLERRSWINWITSLNGGDVFLETAELEWKNAKESGEKLKAWNKRQRQRASKAFGKGDDNTMDRNTAKWWRRVPEDWVLFNDVHHLANEMAATDYEYLLSLPLKIYVPHAHLFLVHAGMVSHDPNYDFDDPIQPLMTAPHTSRLFGSALRSGRLSGFNRAVDPLTGWLARLLFFNKRTWNEEERQVFASIDDSTQDATRGKQERAILDLALNNDPWVTLNLRGVKNDGTPTRSNKKGKPWAEIWNKDMDRCRGFGDNDDVDSADSVSSKKGRVLPCLPMSVVYGHCAGRGLDIKRWTFGLDTGCVTGKRLTALVV</t>
  </si>
  <si>
    <t>&gt;946125a</t>
  </si>
  <si>
    <t>&gt;tr|A0A2H3F9E1|A0A2H3F9E1_9HELO Putative ser/Thr protein phosphatase family OS=Diplocarpon rosae OX=946125 GN=BUE80_DR011409 PE=4 SV=1</t>
  </si>
  <si>
    <t>GRLVVVGDVHGMKDELQALLDKVKFNKKHDHLILAGDMISKGPDSPGVVDLAMSLGATGVRGNHEDGVILADAEMNHKYMGTGSPDTSEDEDREQHEVKLERLGHGDHNDRALVKALGHKRMKWLKKCPVILRVGKLGSLGEVVVVHAGLAPGVELKKQDPVMVMSMRTIDKGGVPSDGRNGIGWMKKTLPKHDRTTVIYGHDSKKGLQIKKYSLGIDTSCLKGGKLTAVVI</t>
  </si>
  <si>
    <t>&gt;946125b</t>
  </si>
  <si>
    <t>&gt;tr|A0A2H3F0L8|A0A2H3F0L8_9HELO Putative ser/Thr protein phosphatase family OS=Diplocarpon rosae OX=946125 GN=BUE80_DR004148 PE=4 SV=1</t>
  </si>
  <si>
    <t>GRLVVVGDVHGMKDELQALLDKVKFNKKHDHLILAGDMISKGPDSPGVVDLAMSLGATAVRGNHEDRVILADAEMKHKYMGTGSPDISEDEDKEQDEVEEERSGHGDDNDRALVKALGHKRMKWLKNCPVILRVGKLGSLGEVVVVHAGLAPGVKLEKQDPVMVMNMRTIDKGGVPSDGRNGIGWIKVWNKYQKTLPKHDRTTVIYGHDSKKGLQIKKYSMGVDTSCLKGGKLTAVVI</t>
  </si>
  <si>
    <t>&gt;948311a</t>
  </si>
  <si>
    <t>&gt;tr|A0A365NMS3|A0A365NMS3_GIBIN Uncharacterized protein OS=Gibberella intermedia OX=948311 GN=FPRO05_00259 PE=4 SV=1</t>
  </si>
  <si>
    <t>GRLIIVGDVHGHLPELKKLLEKVAYSKSNGDKLIFVGDLINKGPDSPGVVQLAMELGASAIRGNNEDRVLAAHTAIKREEDTKLIERSKRLALEAEKEKEVTNGELAPSESKEDLKSISPEDLKPYSSESDFTTAANLTDKQISWLASQPLILRIKLRKGATSPPWNSGTLLVAHGGLVPLLPLEEQDPWAVMNMRGLVYKDPEATVTEPIRAGLLKGAKSRTRRYAAYHDATDADIRSELAKWADVVNGGEGFSGQYKEGVVGFPLETREGDWWIDAWNRWQSSIENPEKRSIVVYGHDARVGIQVGADLPEVPRYTFGLDSGCVYGKSLTAIVI</t>
  </si>
  <si>
    <t>&gt;948311b</t>
  </si>
  <si>
    <t>&gt;tr|A0A365NCY6|A0A365NCY6_GIBIN Uncharacterized protein OS=Gibberella intermedia OX=948311 GN=FPRO05_10297 PE=4 SV=1</t>
  </si>
  <si>
    <t>RRLVVVGDIHGMLDPFEKLLKKIEFNPKTDHVIAVGDMINKGPKSSEVVARLMELKATAVRGNHEDRVILAWRGLSSQQGVAAYLDTKDAAKHRGEEADLKTARSLSEAQMTWLKNLPVIISAESMALYFVHAGLVPGVRLPQQDAWAAMNMRTLRFPREEFRKKEIEKKRKQAEKQRQKELAKAQEDAQAKFQQRSFVPGEEATDSHAHAAHAARAEPAPADSAGAVSTDAAAAERTNPDRDVWIPIDGHEGERWTDLWNSEQKKLRGPDRRSVIYGHDAKMGYQEDSYTFGLDSGCVKGNALTALVI</t>
  </si>
  <si>
    <t>&gt;97972</t>
  </si>
  <si>
    <t>&gt;tr|A0A2V1E635|A0A2V1E635_9PLEO Metallo-dependent phosphatase OS=Periconia macrospinosa OX=97972 GN=DM02DRAFT_84530 PE=4 SV=1</t>
  </si>
  <si>
    <t>AKLVVVGDVHGCKKELEQLLEKVGFQEQRDHLILTGDIIAKGPDSAGVVSLASRLGASCVRGNHEDKLLLSLAAANSATTPSHIDNPTLTLAKSLSTSEISYLQACPVILDVGPIGALEHVAVVHAGLVPDMTLAEQDPFQVMNMRTMNMATRTPSEKREGSPWTKFWNHYQKNRNADEEKWSVIYGHDKKRGFTVKDWSYGLDSGCVSGGKLTAMVI</t>
  </si>
  <si>
    <t>&gt;981087a</t>
  </si>
  <si>
    <t>&gt;tr|E9BG10|E9BG10_LEIDB Ser/thr protein phosphatase, putative OS=Leishmania donovani (strain BPK282A1) OX=981087 GN=LDBPK_221450 PE=4 SV=1</t>
  </si>
  <si>
    <t>&gt;981087b</t>
  </si>
  <si>
    <t>&gt;LdCL_170011800-t42_1-p1 | transcript=LdCL_170011800-t42_1 | gene=LdCL_170011800 | organism=Leishmania_donovani_CL-SL | gene_product=bis(5'-nucleosyl)-tetraphosphatase, symmetrical-like protein | transcript_product=bis(5'-nucleosyl)-tetraphosphatase, symmetrical-like protein | location=CP029516:286700-287656(-) | protein_length=318 | sequence_SO=chromosome | SO=protein_coding | is_pseudo=false</t>
  </si>
  <si>
    <t>&gt;983964</t>
  </si>
  <si>
    <t>&gt;tr|A0A2T4A3G4|A0A2T4A3G4_TRIHA Uncharacterized protein OS=Trichoderma harzianum CBS 226.95 OX=983964 GN=M431DRAFT_92757 PE=4 SV=1</t>
  </si>
  <si>
    <t>RRLVIVGDIHGMDAVLETLLKKVDFDASRDHLIATGDMINKGPDSPGVVSRLMRLNASAVRGNHEDRILLSLAEAESQTGVSKDLSSADAEAHRGESEFLATGRKLSREQVQWLAKLPVILSVEPLRMFIAHAGLVPGVRPELQDPWAVMNMRTLIYPREDMRKNELKKTKRDSANNSTSDEAAPQSPPPTDLPSESEKEEEEEGETLESIAQKDAYTDREVAIPVEGRDGEKWANAWNRFQKRLKKSHRYTVVYGHDAKRGFRQERYTFGLDSNCVRGGALTALVV</t>
  </si>
  <si>
    <t>&gt;983965</t>
  </si>
  <si>
    <t>&gt;tr|A0A2T4BRJ1|A0A2T4BRJ1_TRILO Metallo-dependent phosphatase OS=Trichoderma longibrachiatum ATCC 18648 OX=983965 GN=M440DRAFT_1442221 PE=4 SV=1</t>
  </si>
  <si>
    <t>RRLVFVGDIHGMDAALEALLQKVNFDPSRDHLIATGDMINKGPDSPGVVARLMRLNASAVRGNHEDRILLALAEAETQTGVSKELSSPDAEAHRGEAELLAVGRKLGKEQVEWLRKLPVILAVEPLRILVAHAGLVPGVRPELQDPWAVMNMRTLVYPREEMRKKEGGKKKNKNKAKRDADEESPAEASAAPPPSSSSSPSDSQPPSPSSEPEEEQGETLESIQQKDAYADREVAIPVESRDGEKWSTAWNRFQKRLKKSHRYTVVYGHDSKRGLREDRYTFGLDSGCVKGDALTALVV</t>
  </si>
  <si>
    <t>&gt;983967</t>
  </si>
  <si>
    <t>&gt;tr|A0A1E4SUH7|A0A1E4SUH7_9ASCO Uncharacterized protein (Fragment) OS=[Candida] arabinofermentans NRRL YB-2248 OX=983967 GN=CANARDRAFT_181295 PE=4 SV=1</t>
  </si>
  <si>
    <t>KRIILLGDIHGSLLQFTKFLNNVKYDGGINDHVIMLGDFLAKGPNSIGVLEFAIENKIGCILGNHELEILKRYSQFHGLPQLTYTSPGENETKPLTKDFHSTESYDLDDLMRVAKKLTPEHIQYLSTCPIIKELGPVPHYTNNKQTKNFKYPSNGVAVHGGLLWNKLDLKDQNPVDVSTVRNLLPPDWKIPTDDRHTRIGGIKSQPWYKHWTYYQRDLVQEKLSNGTIDELTIGTKVYYGHDAGRGLMKKEFSIGLDSGCVYGAQLTGSII</t>
  </si>
  <si>
    <t>&gt;98403a</t>
  </si>
  <si>
    <t>&gt;tr|A0A151GM24|A0A151GM24_9HYPO Ser/Thr protein phosphatase family protein OS=Drechmeria coniospora OX=98403 GN=DCS_05170 PE=4 SV=1</t>
  </si>
  <si>
    <t>HRLLIVGDVHGMKRSLVALLDKAGFDRSKGDHLVLVGDVVNKGPDSAAVVDLAIKLGASAVRGNHDDAVLRAAAELKAGSDTVSHGEETRKTAAALSTSQLDWLASLPLMLRIQLPPRPRCSLGNVVVVHAGLVPGTPLEEQDAYAVMHMRSLVVLNDTLSPDEAAGEEGWAVEWDRRQHELASASREDETMTVIFGHDAKRSLQMGRYAIGLDSACVYGHRLTGLLL</t>
  </si>
  <si>
    <t>&gt;98403b</t>
  </si>
  <si>
    <t>&gt;tr|A0A151GLB0|A0A151GLB0_9HYPO Uncharacterized protein OS=Drechmeria coniospora OX=98403 GN=DCS_04889 PE=4 SV=1</t>
  </si>
  <si>
    <t>RRLIMIGDIHGMDKELAQLLDRVRFDEAADHLVAVGDMVTKGPSSAAVVDRLMALNASAVRGNHEDKVLLVRAELEERKGVSEALAGDITDFDRGEKHHVDIANNLTPRHIGWLSDLPVILTIKPLSMYVVHAGLVPGVDVDRQNPWAVMNMRTLGYPREDIRREEQARLQQGLSEVQPSPSKSKRAAEVDVDHDRDVAVPIEDHSGEHWPDAWNRWQKMLPKDKRRTIIYGHDARRGYLEDLHTVGLDTGCVRGGALTAIII</t>
  </si>
  <si>
    <t>&gt;984485</t>
  </si>
  <si>
    <t>&gt;tr|A0A1E4RSH5|A0A1E4RSH5_9ASCO Metallo-dependent phosphatase OS=Hyphopichia burtonii NRRL Y-1933 OX=984485 GN=HYPBUDRAFT_155148 PE=4 SV=1</t>
  </si>
  <si>
    <t>ERLIFVGDIHGHYVEFRKLLRQVKFNPETDHLLVMGDFITKGPDSLKVLDYLIDHDIDCIFGNHEYYVMNNYATFHGLKSPHFMNETNEMLSIKDGGFNSDPEFLLAKKLQPKHIKYINQCTIIKKLGQVPFHKFNDRKDLKVGGDSNSLPGYAVHAGLRWDLSIEDQEPIECLEMRSYIGPNFNETTDDPDTDNAVSWSKIWNSKQKIAAKKDAKIIYYGHEARRGLNLRKYSKGLDSGCDGGGKLSAMVI</t>
  </si>
  <si>
    <t>&gt;984486</t>
  </si>
  <si>
    <t>&gt;tr|A0A1E3QNT3|A0A1E3QNT3_9ASCO Uncharacterized protein OS=Babjeviella inositovora NRRL Y-12698 OX=984486 GN=BABINDRAFT_162169 PE=4 SV=1</t>
  </si>
  <si>
    <t>SRLVLIGDIHGQFNELQKLLKQMAYSRKRDTVVLLGDFISKGPDSFKMLDWAEQNNIKCILGNHELNILDIYTHYHRLDPLVFEASDANSISLPVNLPPGMSVMRLDEDPEFLLARRLEPRHVKYLNSCPIILKLGPVAFRPSKSSPYDTDPTLFSGSVQGVAVHGGLNPSIVSLEEQDPWDVVSVRDLVPPFFNETSELPLEDGVSWTSKWKELQQTLSREKQMVVYYGHDAHRGLRLKSWSKGLDLGCNKGKQLSALTV</t>
  </si>
  <si>
    <t>&gt;984487</t>
  </si>
  <si>
    <t>&gt;tr|A0A1E4SFN7|A0A1E4SFN7_9ASCO Metallo-dependent phosphatase OS=Suhomyces tanzawaensis NRRL Y-17324 OX=984487 GN=CANTADRAFT_52913 PE=4 SV=1</t>
  </si>
  <si>
    <t>ERLIMIGDIHGHYSEFMKLLKKLHYNPSKDHVLVLGDFITKGPDSKKVLDFLIENDIDCIMGNHELYVLRYYAQYHSLRAPFFHDNETGTFTSMAMSNSGFNDDPEFLLAKRLVPDQVKYINKCSIIKTLGKVPLHKTKNEGGPRSTEGVAVHAGLRWDLELNDQDPIENLEMRSYIGPFYNKTTDDPFEDNAVSWSKIFNMKQKEKESEDTLAVYYGHDARRSLSLKKFTKGIDTGCDKGEYLTAMVL</t>
  </si>
  <si>
    <t>&gt;98765</t>
  </si>
  <si>
    <t>&gt;tr|A0A2R6NSM3|A0A2R6NSM3_9APHY Uncharacterized protein OS=Phlebia centrifuga OX=98765 GN=PHLCEN_2v9043 PE=4 SV=1</t>
  </si>
  <si>
    <t>NRMMFIGDVHGMNESLHDMLAHLKYNPTVDTLFFAGDLLAKSTHSSSLSVLHFLTENHKINGTDRVFPVRGNHDQLVVQWRAWREWFEGLTLPLPASASSRSRVPFFFRNPLNLAFQVRSNCLSWFSVNDETSLERRMKARQAATPPVSTGKEFLQILDVEWALEKIEGEGDPEEYADVARKRSEGTWRESWWRRIPSPGKGKEDQQWRIFSDHYFLARDMTPAQASYLFSLPLVNHIPHMHLFVVHAGLLPSDPNLEPTDPRQPLARVPIITGAQEQQLFGTSDDFRLDAAHTSASQQLYSKEELRRRMQETALLRDIPQNRDSWAVLNMRGVRKKGKVTRDGDKGTPWSDIWNEQMDLCDGFGFSDFSLPSSNPEGGERGLSSEYTSGKHKKPKYDLRCRPMTVIYGHAASRGLDIKRWSMGLDTGCLYGRKLTALVL</t>
  </si>
  <si>
    <t>.</t>
  </si>
  <si>
    <t>*</t>
  </si>
  <si>
    <t>catalytic domains are identical, Fasta headers cannot be assigned unequivocally</t>
  </si>
  <si>
    <t>Legend for Table S1</t>
  </si>
  <si>
    <t>S1A</t>
  </si>
  <si>
    <t>S1B</t>
  </si>
  <si>
    <t>List of all sequences (catalytic domain) that were used to built the phylogenetic tree of Figure S1.</t>
  </si>
  <si>
    <t xml:space="preserve"> Fungi incertae sedis (now Dikarya)</t>
  </si>
  <si>
    <t>CLASSIFICATION</t>
  </si>
  <si>
    <t>PHOBIUS predictions of signal peptide and transmembrane regions</t>
  </si>
  <si>
    <t>Size of domains</t>
  </si>
  <si>
    <t>Distances between the motifs</t>
  </si>
  <si>
    <t>Sequences of motifs</t>
  </si>
  <si>
    <t>Sequences</t>
  </si>
  <si>
    <t>Number</t>
  </si>
  <si>
    <t>number of ALPH sequences</t>
  </si>
  <si>
    <t>organism</t>
  </si>
  <si>
    <t>signal</t>
  </si>
  <si>
    <t>cyto</t>
  </si>
  <si>
    <t>non-cyto</t>
  </si>
  <si>
    <t>TM</t>
  </si>
  <si>
    <t>non cyto</t>
  </si>
  <si>
    <t>WoLF PSORT (fungi)</t>
  </si>
  <si>
    <t>Interpro scan</t>
  </si>
  <si>
    <t>length of protein</t>
  </si>
  <si>
    <t>position first motif</t>
  </si>
  <si>
    <t>position last motif</t>
  </si>
  <si>
    <t>N-terminus</t>
  </si>
  <si>
    <t>catalytic domain</t>
  </si>
  <si>
    <t>C-terminus</t>
  </si>
  <si>
    <t>1 to 2</t>
  </si>
  <si>
    <t>2 to 3</t>
  </si>
  <si>
    <t>3 to 4</t>
  </si>
  <si>
    <t>4 to 5</t>
  </si>
  <si>
    <t>5 to 6</t>
  </si>
  <si>
    <t>catalytic domain (motif1-6 to motif6+8)</t>
  </si>
  <si>
    <t>catalytic domain (motif1-6 to motif6+12)</t>
  </si>
  <si>
    <t>Zoopagomycota</t>
  </si>
  <si>
    <t>A0A1Y1YYB5</t>
  </si>
  <si>
    <t>cyto: 18.5, cyto_nucl: 12.333, cyto_pero: 11.166, nucl: 4, pero: 2.5, cysk: 2</t>
  </si>
  <si>
    <t>GDLHG</t>
  </si>
  <si>
    <t>GDMTFKG</t>
  </si>
  <si>
    <t>GNHD</t>
  </si>
  <si>
    <t>HAG</t>
  </si>
  <si>
    <t>IVYGH</t>
  </si>
  <si>
    <t>LDTG</t>
  </si>
  <si>
    <t>DRLVVVGDLHGSLEYFDDLLKKIDFNPKFDRVVLAGDMTFKGPDSLGVLRRAKEIGAGCVRGNHDHSLLEWKNFLRKLSPTDTPSEYEFPADLTLTQYYPIAAEMDQELYDYLQSCPIILSVPKYSVYVMHAGVDPSRPMESQDPNVVMNIKNILADGTPTRGKFVGENWSVAWNAKQKKSKNPSTIVYGHQASLGLNIKEYSKGLDTGCVYGGQLTAMIFPGEHLVSVNC</t>
  </si>
  <si>
    <t>GDLHGSLEYFDDLLKKIDFNPKFDRVVLAGDMTFKGPDSLGVLRRAKEIGAGCVRGNHDHSLLEWKNFLRKLSPTDTPSEYEFPADLTLTQYYPIAAEMDQELYDYLQSCPIILSVPKYSVYVMHAGVDPSRPMESQDPNVVMNIKNILADGTPTRGKFVGENWSVAWNAKQKKSKNPSTIVYGHQASLGLNIKEYSKGLDTG</t>
  </si>
  <si>
    <t>A0A1Y1XXZ3</t>
  </si>
  <si>
    <t>cyto: 12.5, cyto_nucl: 9.833, cyto_pero: 7.666, nucl: 5, mito: 5, cysk: 3, pero: 1.5</t>
  </si>
  <si>
    <t>GDVHG</t>
  </si>
  <si>
    <t>GDMVSKG</t>
  </si>
  <si>
    <t>VIYGH</t>
  </si>
  <si>
    <t>MYEYHHNTTGRLIFIGDVHGHLRSFNKLLEKLSLVPEDRVVLLGDMVSKGPNSIGLLARAKEINALCVRGNHDDLVVSWRDFFKWNRNSWVIGEEHQNIASALPQELYGYLASCPLILHIPAYSMYAVHAGLDPYTPVHLQNPFYVMNIRRILPNSRPSKGKDEGIPWATVWNRMQSKLRNPKTVIYGHESSRGLVTLPYAIGLDTGCGRGERLSAMIYPQRRLISVKC</t>
  </si>
  <si>
    <t>GRLIFIGDVHGHLRSFNKLLEKLSLVPEDRVVLLGDMVSKGPNSIGLLARAKEINALCVRGNHDDLVVSWRDFFKWNRNSWVIGEEHQNIASALPQELYGYLASCPLILHIPAYSMYAVHAGLDPYTPVHLQNPFYVMNIRRILPNSRPSKGKDEGIPWATVWNRMQSKLRNPKTVIYGHESSRGLVTLPYAIGLDTGCGRGERLS</t>
  </si>
  <si>
    <t>A0A1Y1XY80</t>
  </si>
  <si>
    <t>mito: 9.5, cyto_mito: 8.5, extr: 7, cyto: 6.5, nucl: 1, pero: 1, E.R.: 1, vacu: 1</t>
  </si>
  <si>
    <t>GDLVAKG</t>
  </si>
  <si>
    <t>GNND</t>
  </si>
  <si>
    <t>HGG</t>
  </si>
  <si>
    <t>VVYGH</t>
  </si>
  <si>
    <t>MAAFFFLAALFTLYSSKRALTVTNTEFPYSSSGAAQVQVLTVNDQNQRFVVIGDVHGCTESLDRLIEKLDLGETDKVIFAGDLVAKGPDTHGVLRRAKELNALCVRGNNDDEVLRWRQYIRLVGEENIDKKNLPKGLSFGEHQELASTLPEELLDYLESCPVILSIPQYDLLVVHGGMDPARSIEAQDEYVVMNIRNILDNGDPTRRTSPGTSWSKVWERAQEKSDHPITVVYGHAAARGLKIRKYSKGLDTGCYKGDRLTAMSFPSQDLTDVKCHKHSL</t>
  </si>
  <si>
    <t>QRFVVIGDVHGCTESLDRLIEKLDLGETDKVIFAGDLVAKGPDTHGVLRRAKELNALCVRGNNDDEVLRWRQYIRLVGEENIDKKNLPKGLSFGEHQELASTLPEELLDYLESCPVILSIPQYDLLVVHGGMDPARSIEAQDEYVVMNIRNILDNGDPTRRTSPGTSWSKVWERAQEKSDHPITVVYGHAAARGLKIRKYSKGLDTGCYKGDRLT</t>
  </si>
  <si>
    <t>A0A1Y1YTT6</t>
  </si>
  <si>
    <t>mito: 10.5, cyto_mito: 8.833, extr: 7, cyto: 6, cyto_nucl: 4.333, nucl: 1.5, E.R.: 1, vacu: 1</t>
  </si>
  <si>
    <t>MAAFFFLAALFTLYSSKRALTVTNTEFPYSSSGAAQVQVLTVNDQNQRFVVIGDVHGCIESLDRLIEKLDLGETDKVIFAGDLVAKGPDTHGVLRRAKELNALCVRGNHDDEVLRWRQYIRLVGEENIDKKNLPKGLSLGEHQELASTLPEELLDYLESCPVILSIPQYDLLVVHGGMDPARSIEAQDEYVVMNIRNILDNGDPTRRTSSGTSWSKVWERAQEKSDHPITVVYGHAAARGLKIRKYSKGLDTGCYKGDRLTAMSFPSQDLTDVKCHKHSL</t>
  </si>
  <si>
    <t>QRFVVIGDVHGCIESLDRLIEKLDLGETDKVIFAGDLVAKGPDTHGVLRRAKELNALCVRGNHDDEVLRWRQYIRLVGEENIDKKNLPKGLSLGEHQELASTLPEELLDYLESCPVILSIPQYDLLVVHGGMDPARSIEAQDEYVVMNIRNILDNGDPTRRTSSGTSWSKVWERAQEKSDHPITVVYGHAAARGLKIRKYSKGLDTGCYKGDRLT</t>
  </si>
  <si>
    <t>A0A1Y1YGB7</t>
  </si>
  <si>
    <t>extr: 17, plas: 3, E.R.: 2, golg: 2, vacu: 2</t>
  </si>
  <si>
    <t>GDIVGKG</t>
  </si>
  <si>
    <t>IIYGH</t>
  </si>
  <si>
    <t>MRFLLAIYSIAILLVGVVSFPQNLFGISRKSGVGIDPSRETPAQIKELHLPNTTQRLIVIGDVHGSLDPLNKLLAKLDYDPRYDHLVLAGDIVGKGPKSIEVLQRAREINASCVRGNHDNLLLEWSQFLQLLSSAEAEGHSSPFPPDLKPKSPYYPLARKLKEEHLEYLKTCSLILSVPRYSLYVLHAGIDPSIPIERQDANVVMNVKNILPDGTPSRSNKLGKHWSVLWNMKQKAIGEASKTIIYGHQASRGLNIKPHSIGLDTGCVYGKQLTAMVFPGNKLFSVHCEKYHRKPLSFLPIFNDFI</t>
  </si>
  <si>
    <t>QRLIVIGDVHGSLDPLNKLLAKLDYDPRYDHLVLAGDIVGKGPKSIEVLQRAREINASCVRGNHDNLLLEWSQFLQLLSSAEAEGHSSPFPPDLKPKSPYYPLARKLKEEHLEYLKTCSLILSVPRYSLYVLHAGIDPSIPIERQDANVVMNVKNILPDGTPSRSNKLGKHWSVLWNMKQKAIGEASKTIIYGHQASRGLNIKPHSIGLDTGCVYGKQLT</t>
  </si>
  <si>
    <t>A0A1Y1YN99</t>
  </si>
  <si>
    <t>plas: 7, cyto: 6, nucl: 5, mito: 4, extr: 1, pero: 1, E.R.: 1, golg: 1, vacu: 1</t>
  </si>
  <si>
    <t>GDMTTKG</t>
  </si>
  <si>
    <t>LDSG</t>
  </si>
  <si>
    <t>MSENSLLNGKNVRSYNSVEFPTDKEPSHPSWIRAAIWGFAFLAVAVLVTFLCIISIPLPIQEPLITTPKVLSNYSRVIVVGDVHGNLKPFNRLLEALDLRPNDVVVLAGDMTTKGPDSMGVLRRAMEIGALCVRGNHDHTVIRWRNLLSSYGESKIKKRKLPADLDMETEHYQLAKSLPEELFQYLESSPVILSVPRLSMYVVHAGFNPFLSVDQQKLEEVISIRNIVDGEPTSENSVGTPWWKLWNAKQSSLSEPTTVVYGHTASLGLNLREYSIGLDSGCGKGKKLSAMIFPEHTLVQVKC</t>
  </si>
  <si>
    <t>SRVIVVGDVHGNLKPFNRLLEALDLRPNDVVVLAGDMTTKGPDSMGVLRRAMEIGALCVRGNHDHTVIRWRNLLSSYGESKIKKRKLPADLDMETEHYQLAKSLPEELFQYLESSPVILSVPRLSMYVVHAGFNPFLSVDQQKLEEVISIRNIVDGEPTSENSVGTPWWKLWNAKQSSLSEPTTVVYGHTASLGLNLREYSIGLDSGCGKGKKLS</t>
  </si>
  <si>
    <t>A0A1Y1Z6U6</t>
  </si>
  <si>
    <t>nucl: 9.5, cyto_nucl: 9, cyto: 7.5, plas: 4, mito: 3, pero: 1, E.R.: 1, cysk: 1</t>
  </si>
  <si>
    <t>GDMVTKG</t>
  </si>
  <si>
    <t>MDEKTYLLSSQNSKYVNLEQQAPEKEEETTRRSACTKICVWVVALLAFGVLFVSLWIVNIPLPVSEFFTVTPRVLSNHSRVVVVGDVHGSLEPFDRLLEKLDLKQDDTLILAGDMVTKGPDSLGVLRRAKEVGALCIRGNHDHTVIRWKELLVRYGEHKIKKRKLPHGLHMKTEHHRIASALSDDLFQYLESCSVILSVPQLSMYVVHAGLNPYLSIDQQKSKDVMNMHSIVDHKPTKKKGVGKPWWHLWNIEQSAHAHPKTVVYGHEASKGLNIREYSVGLDSGCVKGKKLSAMIFPERTLIQVKC</t>
  </si>
  <si>
    <t>SRVVVVGDVHGSLEPFDRLLEKLDLKQDDTLILAGDMVTKGPDSLGVLRRAKEVGALCIRGNHDHTVIRWKELLVRYGEHKIKKRKLPHGLHMKTEHHRIASALSDDLFQYLESCSVILSVPQLSMYVVHAGLNPYLSIDQQKSKDVMNMHSIVDHKPTKKKGVGKPWWHLWNIEQSAHAHPKTVVYGHEASKGLNIREYSVGLDSGCVKGKKLS</t>
  </si>
  <si>
    <t>A0A1R1X8C0</t>
  </si>
  <si>
    <t>nucl: 18, cyto_nucl: 14.333, cyto: 8.5, cyto_mito: 5.166</t>
  </si>
  <si>
    <t>GDIHG</t>
  </si>
  <si>
    <t>GDLVGKG</t>
  </si>
  <si>
    <t>VFYGH</t>
  </si>
  <si>
    <t>MYGSMSDLSDKPSLIKSVQFSLPNSYHTDAIDSYNINVSGNSENELEVESFEISGANIGVSNPSSIKYQKGRLLFVGDIHGCLDEFLELMKKVGYRKGQDTLVLLGDLVGKGPSPHGVIRAAKDLGAIGVRGNHDDLVIRWFVFLHQNERTRVCLDDQDKLGEVLSDIKHSLPYHDFKIKKEHVQIARKMTKEEFEYLSNLPAMIHFKGNNTSLIAVHAGLDPRKKLSDQDSAVVMRMRNILENGEPDEKRKSGSAWFEIYNTISSNPTSSLSGESHLKSDISKNDNENKISATSSSNLIMNSDGLASYPIVFYGHDAKRGLQLHENTVGLDSGCVYGRKLSVYIYPQNEVVQVDCPGYAPVE</t>
  </si>
  <si>
    <t>GRLLFVGDIHGCLDEFLELMKKVGYRKGQDTLVLLGDLVGKGPSPHGVIRAAKDLGAIGVRGNHDDLVIRWFVFLHQNERTRVCLDDQDKLGEVLSDIKHSLPYHDFKIKKEHVQIARKMTKEEFEYLSNLPAMIHFKGNNTSLIAVHAGLDPRKKLSDQDSAVVMRMRNILENGEPDEKRKSGSAWFEIYNTISSNPTSSLSGESHLKSDISKNDNENKISATSSSNLIMNSDGLASYPIVFYGHDAKRGLQLHENTVGLDSGCVYGRKLS</t>
  </si>
  <si>
    <t>A0A1Y1W7F9</t>
  </si>
  <si>
    <t>nucl: 19.5, cyto_nucl: 12.833, cyto: 5, cyto_mito: 3.833, mito: 1.5, pero: 1</t>
  </si>
  <si>
    <t>disordered regions</t>
  </si>
  <si>
    <t>LDTR</t>
  </si>
  <si>
    <t>MLSCSPPSPTADTVKNAADVLTGLTSPPTSPNVSGKASEQSEPPLLPVDIPGTSLTAAKSGEGDALVPLSPQQSSLSDSSVASLASLSLSDDSDTALYKGKKGKATPEAIKSFRAKEPKLVEVRKFDSAEAKKRLIFIGDIHGCAREFDRLLKKALYKPSEDQVVLVGDLVAKGPDSIGVIRRARELNAWCVRGNHDDGVIRWREFLEGPGRNLSQNELKALERAHGLPYNDFKMSKPHYKIAKQMSPADFAFMSSFPTIMVLPPPFQDWLVVHGGLDPSKPLTEQDSHDVMNMRNIDSSGPISSHDRGLAWFELWSAKMKILRRERDANKTDAAEHEASLVDAEGQDIDHVHFSRVVYGHDANRNLQLHAYTKGLDTRCVYGGKLTAFILPGEKIVSVKCPLYEVPSNKNHHNHHNHHNSNRRRGSNSNPPALDTNAPQSPTRGKRNHRRRNSPPKADVSKQQNSAPHSYSGAVGQYLPPMRPGPKAKDSARKAPQPPATEAPLSKPQPSPPSRKSRNRKRSSSVF</t>
  </si>
  <si>
    <t>KRLIFIGDIHGCAREFDRLLKKALYKPSEDQVVLVGDLVAKGPDSIGVIRRARELNAWCVRGNHDDGVIRWREFLEGPGRNLSQNELKALERAHGLPYNDFKMSKPHYKIAKQMSPADFAFMSSFPTIMVLPPPFQDWLVVHGGLDPSKPLTEQDSHDVMNMRNIDSSGPISSHDRGLAWFELWSAKMKILRRERDANKTDAAEHEASLVDAEGQDIDHVHFSRVVYGHDANRNLQLHAYTKGLDTRCVYGGKLT</t>
  </si>
  <si>
    <t>Mucoromycota</t>
  </si>
  <si>
    <t>A0A2I1G5Z9</t>
  </si>
  <si>
    <t>extr: 14, golg: 6, mito: 2, E.R.: 2, vacu: 2, pero: 1</t>
  </si>
  <si>
    <t>GDIVAKG</t>
  </si>
  <si>
    <t>MKGVNYQRLNDNKTRFCDLRSVKLTLLILILPLTLCVLFLGNNYSINTHNFKPLNYTLINKLEAPLSQKNLIFIGDVHGSYDELLNLINKINYDPLKDHLIFVGDIVAKGPKSIEVVQLIRSLGASCVRGNHDDKVLQIKNILDFLDSQKIPLDEFIKEHDIPKDIVKSEHGLLAKELDVELYNYLLSFPIILDIPEYDLYVVHAGLLPDVPLFEQDPSDIMTMRNIKNGKPTSKKDVGHAWSKHWNAAQQESSSPKTIIYGHDASRRLKIKPYSFGLDSGCVYGGELSALIWNDNREIINVKCNKYVD</t>
  </si>
  <si>
    <t>KNLIFIGDVHGSYDELLNLINKINYDPLKDHLIFVGDIVAKGPKSIEVVQLIRSLGASCVRGNHDDKVLQIKNILDFLDSQKIPLDEFIKEHDIPKDIVKSEHGLLAKELDVELYNYLLSFPIILDIPEYDLYVVHAGLLPDVPLFEQDPSDIMTMRNIKNGKPTSKKDVGHAWSKHWNAAQQESSSPKTIIYGHDASRRLKIKPYSFGLDSGCVYGGELS</t>
  </si>
  <si>
    <t>U9T410</t>
  </si>
  <si>
    <t>extr: 13, golg: 7, E.R.: 3, mito: 2, vacu: 2</t>
  </si>
  <si>
    <t>MKGVNYQRLNNNKTRFCDLRSVKLTLLILILPLTLCVLFLGNNYSINTHNFKPLNYTLINKLEAPLSQKNLIFIGDVHGSYDELLNLINKINYDPLKDHLIFVGDIVAKGPKSIEVVQLIRSLGASCVRGNHDDKVLQIKNILDFLDSQKIPLDEFIKEHDIPKDIVKSEHGLLAKELDVELYNYLLSCPIILDIPEYDLYVVHAGLLPDVPLFEQDPSDIMSMRNIKNGKPTSKKDVGHAWSKHWNAAQQESSSPKTIIYGHDASRRLKIKPYSFGLDSGCVYGGELSALIWNDNREIINVKCNKYVD</t>
  </si>
  <si>
    <t>KNLIFIGDVHGSYDELLNLINKINYDPLKDHLIFVGDIVAKGPKSIEVVQLIRSLGASCVRGNHDDKVLQIKNILDFLDSQKIPLDEFIKEHDIPKDIVKSEHGLLAKELDVELYNYLLSCPIILDIPEYDLYVVHAGLLPDVPLFEQDPSDIMSMRNIKNGKPTSKKDVGHAWSKHWNAAQQESSSPKTIIYGHDASRRLKIKPYSFGLDSGCVYGGELS</t>
  </si>
  <si>
    <t>A0A2Z6RJD4</t>
  </si>
  <si>
    <t>golg: 9, E.R.: 5, extr: 3, nucl: 2, mito: 2, plas: 2, vacu: 2, cyto: 1, pero: 1</t>
  </si>
  <si>
    <t>GDLIAKG</t>
  </si>
  <si>
    <t>LDSR</t>
  </si>
  <si>
    <t>MKGVNYQRLNNRKKHFCNLQNVKLTLLILIPSLTLCVLFLGSSFSFNTHNFDPLNVNYTLINKLEPPLSQKNLIFIGDVHGSYDELLMLINKINYDPLKDHLIFVGDLIAKGPKSTEVVQLIRSLGASCVRGNHDDKVLQFKNILDFLDSQKIPLDEFIKKHDISKDIVNSEHGLLAKELDMELYNFLLSCPIILDIPEYDLYVVHAGLLPDVPLFEQDPSDIMTMRNIMKNGKPTSQKDEGHAWSKYWNAAQEKSSSPKTVIYGHDAARGLKIKPYSFGLDSRCVHGGELSALIWNDREIISVKCKNYVD</t>
  </si>
  <si>
    <t>KNLIFIGDVHGSYDELLMLINKINYDPLKDHLIFVGDLIAKGPKSTEVVQLIRSLGASCVRGNHDDKVLQFKNILDFLDSQKIPLDEFIKKHDISKDIVNSEHGLLAKELDMELYNFLLSCPIILDIPEYDLYVVHAGLLPDVPLFEQDPSDIMTMRNIMKNGKPTSQKDEGHAWSKYWNAAQEKSSSPKTVIYGHDAARGLKIKPYSFGLDSRCVHGGELS</t>
  </si>
  <si>
    <t>A0A1Y2GG59</t>
  </si>
  <si>
    <t>extr: 8, nucl: 7, mito: 6, cyto: 3, E.R.: 2, vacu: 1</t>
  </si>
  <si>
    <t>GDIVSKG</t>
  </si>
  <si>
    <t>IDTG</t>
  </si>
  <si>
    <t>MHLKSLLTALLLVTSATTLASPVTLADLPASQQDSAGLRSPKQPNTPPESLPSDPYARYNYRKVVSSQELRPQKGRRTIIVGDIHGGLVGFNGFLKDIKFKRGKDRLILVGDIVSKGPYSLEVINKARALKAKCVRGNHDDKVIRWRGYLDSLSPSEKKLLEEESKSKSEGDIPNLPNYPSDLILNSEHHKLAMTMNKKQYEYLLSCPLILSLPPELSLNKIPIHVVHAGIDPRHSLDKQEPWVLVNIRNIREDGTPLRKAKKGRAWVDQYNDEQNSRDTDGKPDSLIVYGHNASRNLNVKPWTVGIDTGCVYGRALTGYVVETNRILSVPCPVQVDENESD</t>
  </si>
  <si>
    <t>RRTIIVGDIHGGLVGFNGFLKDIKFKRGKDRLILVGDIVSKGPYSLEVINKARALKAKCVRGNHDDKVIRWRGYLDSLSPSEKKLLEEESKSKSEGDIPNLPNYPSDLILNSEHHKLAMTMNKKQYEYLLSCPLILSLPPELSLNKIPIHVVHAGIDPRHSLDKQEPWVLVNIRNIREDGTPLRKAKKGRAWVDQYNDEQNSRDTDGKPDSLIVYGHNASRNLNVKPWTVGIDTGCVYGRALT</t>
  </si>
  <si>
    <t>A0A1Y2GX94</t>
  </si>
  <si>
    <t>nucl: 8, cyto_nucl: 7.5, mito: 7, cyto: 5, extr: 5, pero: 1, golg: 1</t>
  </si>
  <si>
    <t>GDTHG</t>
  </si>
  <si>
    <t>GDLISKG</t>
  </si>
  <si>
    <t>MPLASSVRPVVTQVAILVIVITVLLFSTATVWQLMPKLPDNSRDGRPPGCISRARYITVLDNPLDRNRDNVNNDDNDGMFSFIEDKADQIHLTMKEPNTPPESLPSDRYAQYIYQEEIHFSDNCGDDNDDKDDKIQYSERPKQVRRTIILGDTHGNLKEFNKFMEKYKYDAEKDVIILAGDLISKGPQSLELLDRAIEVGAKCVRGNHDDKVIRWRGYLDSLSPKEREALEAEEDVVDDDDDDNDLIRQRHHRHSGVAIPWDLDKNSEHYRLARAMTRAQYNYLRSCPLILTLPRELSIHNLPTHVVHAGIDPRRDILSQQPWVLINVRNVLDDGTPARKKRFGQGWAHAFNQMYSRRHGHRRPSSRFDFFVVYGHDAGRSLNVMDRSVGIDTGCIYGRELTGYVLETGEIMSVRCTGVPEFAKKD</t>
  </si>
  <si>
    <t>RRTIILGDTHGNLKEFNKFMEKYKYDAEKDVIILAGDLISKGPQSLELLDRAIEVGAKCVRGNHDDKVIRWRGYLDSLSPKEREALEAEEDVVDDDDDDNDLIRQRHHRHSGVAIPWDLDKNSEHYRLARAMTRAQYNYLRSCPLILTLPRELSIHNLPTHVVHAGIDPRRDILSQQPWVLINVRNVLDDGTPARKKRFGQGWAHAFNQMYSRRHGHRRPSSRFDFFVVYGHDAGRSLNVMDRSVGIDTGCIYGRELT</t>
  </si>
  <si>
    <t>A0A197JY98</t>
  </si>
  <si>
    <t>extr: 17, vacu: 3, E.R.: 2, golg: 2, cyto: 1.5, cyto_nucl: 1.5, mito: 1</t>
  </si>
  <si>
    <t>MVYGH</t>
  </si>
  <si>
    <t>MLIISLDHARKLGLVLLVTISTLAIPGIDSAPSHRFSKRSADLAVSASASASLDLPLPGFFANGPPAAGFKAAEIGDDNDQQQSEDEEEEEEEDEPEAAVVVISKAAKQPDTPPKSLPSDPYAHYTYEKPYVPAPGSLQPGQKARRTMIIGDVHGSLAGLNGFLKQVDFDAKQDEVILAGDLVAKGPQSLEVIDKAREIQARCVRGNHDDKVLRWKGFLDSKKKDIPSDLEENSDHHEIAKKMSTEQYQYLLSCPLILTVPKELSVKKIPIHVVHAGIDPSDNMSKQLPWVLVNVRNILKDGTPSRKKKKGEGWAQLFNDFHSKRVKQGEPDFLMVYGHDAGRSLNVKKWSIGLDSGCVYGRKLSAYVVETGQVYSVNCPDLGLDPNED</t>
  </si>
  <si>
    <t>RRTMIIGDVHGSLAGLNGFLKQVDFDAKQDEVILAGDLVAKGPQSLEVIDKAREIQARCVRGNHDDKVLRWKGFLDSKKKDIPSDLEENSDHHEIAKKMSTEQYQYLLSCPLILTVPKELSVKKIPIHVVHAGIDPSDNMSKQLPWVLVNVRNILKDGTPSRKKKKGEGWAQLFNDFHSKRVKQGEPDFLMVYGHDAGRSLNVKKWSIGLDSGCVYGRKLS</t>
  </si>
  <si>
    <t>A0A197KCF0</t>
  </si>
  <si>
    <t>nucl: 12, cyto: 5, mito: 4, plas: 4, pero: 1, vacu: 1</t>
  </si>
  <si>
    <t>MQSSSSKSSSTPLLDPSSSRNTGGGSRNAVPKQPQQPHYSTMRKKPNHASRNDCMSVRQVGATLGIVILLLTATSLWFSTLDDSNGGRRRRSPSSTIKEPSTPPDSLPSDPFAQYIYQEELQLNYDYENTAGVINPSRFAALRGDEQQQQQDKNKNNNNHRTIVVGDVHGSLVGFERFLKRIEHKPQRDTLVLAGDIVAKGPQSLKVVDRLIELQAKCVRGNHDDVVIRWRGFLDSVNAAILEEYEASSAFVDVMEAEAETEAEAQAIESMNAFFLQRGINIPSDLDRRSEHYQIARAMTTEQYNYLRQCPLILTIPKEISVNHIPVHVVHAGIDPTRDILNQRPWVLVNIRNLLKDGTPSRKKSKGRGWAREFNELHNRRSPSKRDFLVVYGHDAGRSLNVMPWSIGLDTGCVYGRELTGYVVETGLIVSSPCPRV</t>
  </si>
  <si>
    <t>HRTIVVGDVHGSLVGFERFLKRIEHKPQRDTLVLAGDIVAKGPQSLKVVDRLIELQAKCVRGNHDDVVIRWRGFLDSVNAAILEEYEASSAFVDVMEAEAETEAEAQAIESMNAFFLQRGINIPSDLDRRSEHYQIARAMTTEQYNYLRQCPLILTIPKEISVNHIPVHVVHAGIDPTRDILNQRPWVLVNIRNLLKDGTPSRKKSKGRGWAREFNELHNRRSPSKRDFLVVYGHDAGRSLNVMPWSIGLDTGCVYGRELT</t>
  </si>
  <si>
    <t>A0A1X2GTA5</t>
  </si>
  <si>
    <t>extr: 11, golg: 7, E.R.: 4, mito: 2, plas: 2, vacu: 1</t>
  </si>
  <si>
    <t>VYYGH</t>
  </si>
  <si>
    <t>KKQRPRWLWWLIGLTALTSIVVVIAVTVVIIQKKKTTGKNYPISKYANLKRLEVRKDGALPDRERVFIMGDIHGCLDEFNQLIEEIQFNPSNDLLILAGDLVAKGPDSIGVVRRARELGAWCVRGNHDDKVIRFKTYELQTGSAADPEDDTTDGMLPEGDDVIDHLKLSNYHARIASNISKEDYDYLSSCPAIMYLPQWNNSVIVHAGLDPGITDLTQQEPFYSMTMRVIDDDGEPTKKKKAGTTWSTLWNEEQEDNAGEKMTVYYGHSAKEGLLMQSYSIGLDSGCVYGRSLSVVELKSRQVTSIPCETY</t>
  </si>
  <si>
    <t>ERVFIMGDIHGCLDEFNQLIEEIQFNPSNDLLILAGDLVAKGPDSIGVVRRARELGAWCVRGNHDDKVIRFKTYELQTGSAADPEDDTTDGMLPEGDDVIDHLKLSNYHARIASNISKEDYDYLSSCPAIMYLPQWNNSVIVHAGLDPGITDLTQQEPFYSMTMRVIDDDGEPTKKKKAGTTWSTLWNEEQEDNAGEKMTVYYGHSAKEGLLMQSYSIGLDSGCVYGRSLS</t>
  </si>
  <si>
    <t>A0A168SXG2</t>
  </si>
  <si>
    <t>extr: 20, golg: 4, E.R.: 2</t>
  </si>
  <si>
    <t>GDLVSKG</t>
  </si>
  <si>
    <t>IYYGH</t>
  </si>
  <si>
    <t>MVAFDPRSSRRWRYIGGGFALVAVLVVAIVPAVIITNRNKQQAPHDGAFYAQAESQYSNLTRMVSLDHLDSKQRIFVVGDVHGCANELSALVTKLQYNQTTDAMILAGDLVSKGYDNPGVLRLAKALGMYCVRGNHDDYVIRFKTFENEHGAQRMAPPKAYLPEGNVADPMKFKDEHAAIAVNLTMEEYDYLVQCPMVLDLPFMNARVVHGGVDPNIQNVTQNDPHSVFNMRDIADGVPTRDNQAGTHWTDAYNEKQRNNTPPIKIYYGHDASRGLDLENVTFGLDSRCVYGGSLTAMDIKTHQYTQIKCNKYAS</t>
  </si>
  <si>
    <t>QRIFVVGDVHGCANELSALVTKLQYNQTTDAMILAGDLVSKGYDNPGVLRLAKALGMYCVRGNHDDYVIRFKTFENEHGAQRMAPPKAYLPEGNVADPMKFKDEHAAIAVNLTMEEYDYLVQCPMVLDLPFMNARVVHGGVDPNIQNVTQNDPHSVFNMRDIADGVPTRDNQAGTHWTDAYNEKQRNNTPPIKIYYGHDASRGLDLENVTFGLDSRCVYGGSLT</t>
  </si>
  <si>
    <t>A0A1X2GIX4</t>
  </si>
  <si>
    <t>extr: 23, cyto: 1, pero: 1, E.R.: 1, golg: 1</t>
  </si>
  <si>
    <t>GDLTMKG</t>
  </si>
  <si>
    <t>LDSA</t>
  </si>
  <si>
    <t>MLTPKDKRKWLFIGIGFAIIAIICIVVPAVVVTTNKQKASASSSSNAPAYAMAQSPYDNLTRTRNLDELKDRERIFVIGDVHGCANELATLLEDIKYNKTTDAVILAGDLTMKGYDSPGVLDLAMRENIYCVRGNHDDMVVRFKTYGISTGSIPKGNQRLPEGDVADPLKFDDEHAVLARNLTDAQYNYLAACPMAVELPFLNAYVVHGGLDPNVDDVANNDPYTVFNVRDVVNGVPTRDNDIGGHWTDWYQIITNTKNTTRKVYYGHDASRGLDLEAVTFGLDSACVYGHKLSALEIYTHALTQVNCPKYAN</t>
  </si>
  <si>
    <t>ERIFVIGDVHGCANELATLLEDIKYNKTTDAVILAGDLTMKGYDSPGVLDLAMRENIYCVRGNHDDMVVRFKTYGISTGSIPKGNQRLPEGDVADPLKFDDEHAVLARNLTDAQYNYLAACPMAVELPFLNAYVVHGGLDPNVDDVANNDPYTVFNVRDVVNGVPTRDNDIGGHWTDWYQIITNTKNTTRKVYYGHDASRGLDLEAVTFGLDSACVYGHKLS</t>
  </si>
  <si>
    <t>A0A1X2II93</t>
  </si>
  <si>
    <t>nucl: 11.5, cyto_nucl: 9.833, cyto: 5, mito: 4, cyto_pero: 3.499, plas: 3, golg: 3</t>
  </si>
  <si>
    <t>MGNNQGGHTDGSNGNTNDGSSDKDIINNSNDNKTISSDGYGVYKNGDGLLNGYAVSKYANLTRLQTVDAELLANKQRVFVVGDIHGCLDEFNQLIDQIQYNPSSDQLILAGDLIAKGPSNTGVIRRAKELQALCVRGNHDDKAIRFKTYERVNGPVSMDQPKAFLPEGDVPDPLKYKNAHLAMSRELSDEDYDYLTSCPSILHLPSMDNSVVVHGGLDPLISDLAQQQPVDVMTMRDISEDGQPTDEKKVGTPWATIWNQLQERSINPVTVYYGHDASRGLVVERFTYGLDTGCVYGKTLTAIEMKSKKIIDVPCKQYALT</t>
  </si>
  <si>
    <t>QRVFVVGDIHGCLDEFNQLIDQIQYNPSSDQLILAGDLIAKGPSNTGVIRRAKELQALCVRGNHDDKAIRFKTYERVNGPVSMDQPKAFLPEGDVPDPLKYKNAHLAMSRELSDEDYDYLTSCPSILHLPSMDNSVVVHGGLDPLISDLAQQQPVDVMTMRDISEDGQPTDEKKVGTPWATIWNQLQERSINPVTVYYGHDASRGLVVERFTYGLDTGCVYGKTLT</t>
  </si>
  <si>
    <t>A0A168T1H8</t>
  </si>
  <si>
    <t>extr: 15, golg: 6, mito: 3, E.R.: 2, vacu: 1</t>
  </si>
  <si>
    <t>MTAALGNRFKSRRWLYTGIAFAVVAVLIVIIVPAAVVTTRKKQHSSSSSNNYSPPPYAKAESKYSNLTRVQNLDHLSSKERIFVVGDVHGCANELAQIVDKVQYNQDTDAMILAGDLISKGYDNPGVLRLAKAQGMYCVRGNHDDYVIRFKTFENEYGASRMAPDKAYLPEGDVVDPMKFKDEHADIAKNLTREDYDYLVQCPMVIDLPFLNARVVHGGLDPNISDFAQNDPHTVFNIRDIDQGIPTRDNEDGTHWTDIYTNVQFNKTDEPVKIYYGHDASRSLDLENITFGLDSRCVYGGSLTAMDIKTHNYTQVKCEKYAS</t>
  </si>
  <si>
    <t>ERIFVVGDVHGCANELAQIVDKVQYNQDTDAMILAGDLISKGYDNPGVLRLAKAQGMYCVRGNHDDYVIRFKTFENEYGASRMAPDKAYLPEGDVVDPMKFKDEHADIAKNLTREDYDYLVQCPMVIDLPFLNARVVHGGLDPNISDFAQNDPHTVFNIRDIDQGIPTRDNEDGTHWTDIYTNVQFNKTDEPVKIYYGHDASRSLDLENITFGLDSRCVYGGSLT</t>
  </si>
  <si>
    <t>A0A168QY52</t>
  </si>
  <si>
    <t>cyto_nucl: 8, nucl: 7.5, cyto: 7.5, golg: 4, vacu: 3, mito: 2, plas: 1, E.R.: 1, cysk: 1</t>
  </si>
  <si>
    <t>GDMVAKG</t>
  </si>
  <si>
    <t>MDSG</t>
  </si>
  <si>
    <t>MTLVSSSNEKLNAPHEETSTLPTNTSKTSKRRRLYWILAGLLLLLIIVIAIVVPVVVINERNKHQQQQEHGVADPTNGSMKTNITTAVSGGYAAYRNGDGIVNGYAVSNYANLTRIQTINGDALQNKQRIFVIGDIHGCLDEFNQLVDHIQYNPASDLLILAGDMVAKGPSSSGVLRRARELHALCVRGNHDDKAVRFKTFERTNGPAVMNEPTEVMPEGNVPDPLKYKNKHLAVSRQLSDEDYEYLTSCPSILELPSLNNSVVVHGGLDPTVTDLSQQQPLNVMTMRDIDDGHPTDKKNIGSPWTDAWNQVQEHASSPVTVYYGHDASRGVVLKPFSFGMDSGCVYGRSLSAIEMKSKQIFSVPCKQYVV</t>
  </si>
  <si>
    <t>QRIFVIGDIHGCLDEFNQLVDHIQYNPASDLLILAGDMVAKGPSSSGVLRRARELHALCVRGNHDDKAVRFKTFERTNGPAVMNEPTEVMPEGNVPDPLKYKNKHLAVSRQLSDEDYEYLTSCPSILELPSLNNSVVVHGGLDPTVTDLSQQQPLNVMTMRDIDDGHPTDKKNIGSPWTDAWNQVQEHASSPVTVYYGHDASRGVVLKPFSFGMDSGCVYGRSLS</t>
  </si>
  <si>
    <t>A0A163KC23</t>
  </si>
  <si>
    <t>nucl: 9, plas: 7, cyto: 4, mito: 2, golg: 2, vacu: 2, E.R.: 1</t>
  </si>
  <si>
    <t>MTLESPSSDIKSPIIEEPPERRNRRRGCWLISGLIGLVILVIVIVVPVVVIKERGHQQQQQQQQQPDQSAPSNDSSPSGTSINSTQSDSNHGNKSNKSSTITNATSVVPNYPEYHNGDGLVDAYAVSKYANLIRLQTVPDDKLAKKQRVFVIGDIHGCLDEFNQLVEKIQYNPSTDQLILAGDLIAKGPSNTGVIRRAKELGALCVRGNHDDKAVRFKTYEMAHGTIGPPKSYMPEGDVLDQLKFKNDHLPMSRELSKDDYDYLASCPSILHIPSMNNSVVVHAGLDPLVTDLAQQQPVHVMTMRDIGDNGRPTDEKKVGTPWSIAWNQIQNESANPITVYYGHDASRGLVVSPYTYGLDTGCVYGKALTAIEMKSKRIFDVPCKKYANT</t>
  </si>
  <si>
    <t>QRVFVIGDIHGCLDEFNQLVEKIQYNPSTDQLILAGDLIAKGPSNTGVIRRAKELGALCVRGNHDDKAVRFKTYEMAHGTIGPPKSYMPEGDVLDQLKFKNDHLPMSRELSKDDYDYLASCPSILHIPSMNNSVVVHAGLDPLVTDLAQQQPVHVMTMRDIGDNGRPTDEKKVGTPWSIAWNQIQNESANPITVYYGHDASRGLVVSPYTYGLDTGCVYGKALT</t>
  </si>
  <si>
    <t>A0A1C7NEX7</t>
  </si>
  <si>
    <t>extr: 11, cyto_nucl: 4, golg: 4, nucl: 3.5, cyto: 3.5, E.R.: 2, mito: 1, pero: 1, vacu: 1</t>
  </si>
  <si>
    <t>GDLTSKG</t>
  </si>
  <si>
    <t>MAFFNSKDNASSIEYVDAFPVHQKTHKQKRLWRWIGMGVAAIVIIVVVIVVAVVVTDNKKKSNTSVPYPISPYSHMTKLVTNNDLSLQEKSRIFVLGDIHGCINELNKMVDKLNFNQTTDQLILAGDLTSKGPDSIGVIRRAKELGALCVRGNHDDKVVRFKTFQLQNGQDAMKPAEARMPEGDVPDRLKFKNYHEPIALNMTQEDYDYLSSCPVILHLPFLNNTVIVHGGLDPHIQSLQDQVPYLVMNMRDIDGNNQPNIEVGTGTQWATVYNSDQANSTTDDMMVFYGHDSKRGLNIKQTTFGLDSGCVYGNQLSAINIRTKELTQINCLTYAKKGGDSDD</t>
  </si>
  <si>
    <t>SRIFVLGDIHGCINELNKMVDKLNFNQTTDQLILAGDLTSKGPDSIGVIRRAKELGALCVRGNHDDKVVRFKTFQLQNGQDAMKPAEARMPEGDVPDRLKFKNYHEPIALNMTQEDYDYLSSCPVILHLPFLNNTVIVHGGLDPHIQSLQDQVPYLVMNMRDIDGNNQPNIEVGTGTQWATVYNSDQANSTTDDMMVFYGHDSKRGLNIKQTTFGLDSGCVYGNQLS</t>
  </si>
  <si>
    <t>A0A0C9MLT2</t>
  </si>
  <si>
    <t>golg: 6, nucl: 4.5, cyto_nucl: 4.5, extr: 4, cyto: 3.5, E.R.: 3, vacu: 2, mito: 1, plas: 1, pero: 1, cysk: 1</t>
  </si>
  <si>
    <t>GDLTAKG</t>
  </si>
  <si>
    <t>IFYGH</t>
  </si>
  <si>
    <t>MAFFSRDDSSSIEYVDAIPKNEKTAKQKRMWKWIAIAVAIIVVIIVVVVVSVVVTQQNKSKDSSSSGSGTSNSQYPISPYAHMTTIVTNNDESLQQKENIYVVGDVHGCVSELDKLVTKLNFNPATDQLILAGDLTAKGPDSVGVIRRAKELGALCVRGNHDDKVIRLKTYELEKGENAMYPVSATMPEGNVPDPLKFKNYHVAIAKNLTQDDYDYLSSCPVMLHMPFLNNAVVVHGGLDPNISSLQDQIPYLVMNMRDIDKNGPSPENNVGTQWGTVWNEKQQNLTMDNTEIFYGHDASRGLNLKNATFGLDTGCVYGNQLTAMNVRTKVMTQIECPLYVKQGGTSDD</t>
  </si>
  <si>
    <t>ENIYVVGDVHGCVSELDKLVTKLNFNPATDQLILAGDLTAKGPDSVGVIRRAKELGALCVRGNHDDKVIRLKTYELEKGENAMYPVSATMPEGNVPDPLKFKNYHVAIAKNLTQDDYDYLSSCPVMLHMPFLNNAVVVHGGLDPNISSLQDQIPYLVMNMRDIDKNGPSPENNVGTQWGTVWNEKQQNLTMDNTEIFYGHDASRGLNLKNATFGLDTGCVYGNQLT</t>
  </si>
  <si>
    <t>A0A0B7N598</t>
  </si>
  <si>
    <t>extr: 18, cyto: 4, golg: 3, mito: 1, E.R.: 1</t>
  </si>
  <si>
    <t>MVTIWEVFGGWLRLQQGEALFFYIQPFVFIFLQRNEMKQFSRFDNSSVEYVDAIPRNEKSAKQKRMWKWISIGVATVVVIIIVVVVSVVVTQHNKNKSSGSSGDNGSSNSQYPISPYAHMTTIVTNNDESLQQKQNIYVVGDVHGCVSELDKLVIKLNFNQSTDQLILAGDLTAKGPDSVGVIRRAKELGALCVRGNHDDKVIRLKTFELEKGENAMYPVSATMPEGNVPDPLKFKNYHVAIAKNLTQEDYDYLASCPVMLHLPFLNDAVVVHGGLDPNISALQDQIPYLVMNMRDIDQNGPSPENNVGTQWGTVWNEKQKNLTLDNTEIFYGHDASRGLNLKNHTYGLDTGCVYGNELTAMNVRTKALTQIKCPLYVKQGGIDDD</t>
  </si>
  <si>
    <t>QNIYVVGDVHGCVSELDKLVIKLNFNQSTDQLILAGDLTAKGPDSVGVIRRAKELGALCVRGNHDDKVIRLKTFELEKGENAMYPVSATMPEGNVPDPLKFKNYHVAIAKNLTQEDYDYLASCPVMLHLPFLNDAVVVHGGLDPNISALQDQIPYLVMNMRDIDQNGPSPENNVGTQWGTVWNEKQKNLTLDNTEIFYGHDASRGLNLKNHTYGLDTGCVYGNELT</t>
  </si>
  <si>
    <t>A0A367IJN6</t>
  </si>
  <si>
    <t>extr: 16, golg: 4, E.R.: 3, cyto: 1.5, cyto_nucl: 1.5, mito: 1, vacu: 1</t>
  </si>
  <si>
    <t>MGFLEQRSPRKLWAILAITCAAIAVIIIVIVVPVVVTRNQKRNESEDFSVNANNNSEYPISPYSHLTQIVTRNETELQEKERIFVMGDVHGCIDEFNTLLNKIQYDPSKDQMILAGDLTSKGPDSLGVLQRAKELGILCVRGNHDDKLVRFKTYEMIHGASTMDSKDTMPEGDVPDPLKFSNYHEPLALNMTQEDYDYISSCPAILHIPFLNNTIIVHGGLDPSIPALKDQIPYFIMTMRDIDKDNEPTSKSGKGTQWGIEWNDYQKSLTTNNTIIYYGHDAGRGLNLQNYTFGLDTGCVYGRQLTTMNILTHELYQINCTTDYTDVDDEDDD</t>
  </si>
  <si>
    <t>ERIFVMGDVHGCIDEFNTLLNKIQYDPSKDQMILAGDLTSKGPDSLGVLQRAKELGILCVRGNHDDKLVRFKTYEMIHGASTMDSKDTMPEGDVPDPLKFSNYHEPLALNMTQEDYDYISSCPAILHIPFLNNTIIVHGGLDPSIPALKDQIPYFIMTMRDIDKDNEPTSKSGKGTQWGIEWNDYQKSLTTNNTIIYYGHDAGRGLNLQNYTFGLDTGCVYGRQLT</t>
  </si>
  <si>
    <t>A0A367KNV9</t>
  </si>
  <si>
    <t>plas: 8, cyto: 5.5, cyto_nucl: 4.5, E.R.: 3, vacu: 3, nucl: 2.5, mito: 2, golg: 2, pero: 1</t>
  </si>
  <si>
    <t>MGFFNRETQSIEYIDAIPENYKTSRQKRLWRYIALAVTVVVIIIIVVVVAVVVTDHNKKSTEKQGYTLSEYANLTPIITRNDTELQQKKRVFVVGDVHGCIDEFDALLNSLSFNTTEDQIILAGDLTSKGPDSLAVIRKAKEIGALCVRGNHDDKIIRFKTFENQRGRNAMYPISATMPEGNVPDPLKFKNYHEPIALNMTTEDYDYLAACPAMLHIPFLNNTVVVHAGLDPTISSLKDQVPYLVMTMRDIDSSKTPTATSGAGTQWAVEWNAYEQSLRVNNTMIYYGHDSGRGLNIQQTTFGLDTGCVYGGKLTAMNIKTHEMTHVKCATHYSNDDEDN</t>
  </si>
  <si>
    <t>KRVFVVGDVHGCIDEFDALLNSLSFNTTEDQIILAGDLTSKGPDSLAVIRKAKEIGALCVRGNHDDKIIRFKTFENQRGRNAMYPISATMPEGNVPDPLKFKNYHEPIALNMTTEDYDYLAACPAMLHIPFLNNTVVVHAGLDPTISSLKDQVPYLVMTMRDIDSSKTPTATSGAGTQWAVEWNAYEQSLRVNNTMIYYGHDSGRGLNIQQTTFGLDTGCVYGGKLT</t>
  </si>
  <si>
    <t>A0A367K1K6</t>
  </si>
  <si>
    <t>cyto: 7.5, cyto_nucl: 5.5, mito: 4, pero: 3, E.R.: 3, golg: 3, nucl: 2.5, plas: 1, extr: 1, cysk: 1, vacu: 1</t>
  </si>
  <si>
    <t>VDTG</t>
  </si>
  <si>
    <t>MVFFNNKSTESIEYIDAIPENYKTKKQKRLWKIIGASIAAVVIIIIVIVVAVVVTDNKKRQDAANTLGNDANNNSKYPISPYSHMTQIITNNDTSLQQKERIFVVGDIHGCIDEFNALISALNYTDRDQLILAGDLTSKGPDSIGVIRRAKELGALCVRGNHDDKLIRFKTFELVNGQGSMAPPKAVMPEGNVPDPLKFNNYHEPIALNMSKEDYDYLSSCPVILHLPFLNNTIVVHGGLDPSIPALKDQVPYLVMNMRDIDKNNIPTRDKVGTQWAVEWNSYQKSLTVNNTMIYYGHDAGRGLNLQQYTFGVDTGCVYGNQLTAINIRTHELTQVKCAMHYPNGGDEDD</t>
  </si>
  <si>
    <t>ERIFVVGDIHGCIDEFNALISALNYTDRDQLILAGDLTSKGPDSIGVIRRAKELGALCVRGNHDDKLIRFKTFELVNGQGSMAPPKAVMPEGNVPDPLKFNNYHEPIALNMSKEDYDYLSSCPVILHLPFLNNTIVVHGGLDPSIPALKDQVPYLVMNMRDIDKNNIPTRDKVGTQWAVEWNSYQKSLTVNNTMIYYGHDAGRGLNLQQYTFGVDTGCVYGNQLT</t>
  </si>
  <si>
    <t>Rhizopus microsporus</t>
  </si>
  <si>
    <t>&gt;tr|A0A2G4SQJ6|A0A2G4SQJ6_9FUNG Metallo-dependent phosphatase OS=Rhizopus microsporus ATCC 52813 OX=1340429 GN=RHIMIDRAFT_244887 PE=4 SV=1</t>
  </si>
  <si>
    <t>A0A2G4SQJ6</t>
  </si>
  <si>
    <t>plas: 6, cyto: 5.5, cyto_nucl: 4.5, mito: 4, golg: 3, nucl: 2.5, pero: 2, E.R.: 2, cysk: 1, vacu: 1</t>
  </si>
  <si>
    <t>MAFFNSKSTESIEYIDAIPENYKTKKQKRLWKIIAASIAAVIIVVIVIVVAVVVTDNKKRQDAANTLGNSANNNSNYPVSPYSHMTQIVTNNDTSLQQKERIFVIGDIHGCIDEFNALINALNYTDRDQLILAGDLTSKGPDSIGVIRRAKELGALCVRGNHDDKLVRFKTFELVNGQGSMAPPKAVMPEGSVPDPLKFSNYHEPIALNMSKEDYDYLSSCPVILHLPFLNNTIVVHGGLDPSIPALKDQVPYLVMNMRDIDKHNIPTRDKVGTQWAVEWNSYQRSLTVNNTMIYYGHDAGRGLNLQQYTFGVDTGCVYGNQLTAINIRTHELTQVKCAMHYSNGGDEDD</t>
  </si>
  <si>
    <t>ERIFVIGDIHGCIDEFNALINALNYTDRDQLILAGDLTSKGPDSIGVIRRAKELGALCVRGNHDDKLVRFKTFELVNGQGSMAPPKAVMPEGSVPDPLKFSNYHEPIALNMSKEDYDYLSSCPVILHLPFLNNTIVVHGGLDPSIPALKDQVPYLVMNMRDIDKHNIPTRDKVGTQWAVEWNSYQRSLTVNNTMIYYGHDAGRGLNLQQYTFGVDTGCVYGNQLT</t>
  </si>
  <si>
    <t>ERIFVIGDIHGCIDEFNALINALNYTDRDQLILAGDLTSKGPDSIGVIRRAKELGALCVRGNHDDKLVRFKTFELVNGQGSMAPPKAVMPEGSVPDPLKFSNYHEPIALNMSKEDYDYLSSCPVILHLPFLNNTIVVHGGLDPSIPALKDQVPYLVMNMRDIDKHNIPTRDKVGTQWAVEWNSYQRSLTVNNTMIYYGHDAGRGLNLQQYTFGVDTGCVYGNQLTAINI</t>
  </si>
  <si>
    <t>A0A367JV31</t>
  </si>
  <si>
    <t>extr: 14, golg: 4, pero: 3, cyto: 2.5, cyto_nucl: 2.5, nucl: 1.5, mito: 1, plas: 1</t>
  </si>
  <si>
    <t>MKLQYKNGKEGKEPALSFFVVSMTFFNNKSTESIEYIDAIPENYKTKKQKRLWKIIGASIAAVVIIIIVIVVAVVVTDNKKRQDAANTLGNSANNNSNYPVSPYSHMTQIVTNNDTSLQQKERIFVIGDIHGCIDEFNALISALNYTDRDQLILAGDLTSKGPDSIGVIRRAKELGALCVRGNHDDKLIRFKTFELVNGQGSMAPPKAVMPEGSVPDPLKFSNYHEPIALNMTKEDYDYLSSCPVILHLPFLNNTIVVHGGLDPSIPALKDQVPYLVMNMRDIDKHNIPTRDKVGTQWAVEWNSYQKSLTVNNTMIYYGHDAGRGLNLQQYTFGVDTGCVYGNQLTAINIRTHELTQVKCAMHYPNGGDEDD</t>
  </si>
  <si>
    <t>ERIFVIGDIHGCIDEFNALISALNYTDRDQLILAGDLTSKGPDSIGVIRRAKELGALCVRGNHDDKLIRFKTFELVNGQGSMAPPKAVMPEGSVPDPLKFSNYHEPIALNMTKEDYDYLSSCPVILHLPFLNNTIVVHGGLDPSIPALKDQVPYLVMNMRDIDKHNIPTRDKVGTQWAVEWNSYQKSLTVNNTMIYYGHDAGRGLNLQQYTFGVDTGCVYGNQLT</t>
  </si>
  <si>
    <t>Phycomyces blakesleeanus NRRL 1555(-)</t>
  </si>
  <si>
    <t>A0A163CWM5</t>
  </si>
  <si>
    <t>plas: 13, nucl: 6.5, cyto_nucl: 5.5, cyto: 3.5, mito: 1, pero: 1, cysk: 1, vacu: 1</t>
  </si>
  <si>
    <t>Spore coat protein CotH</t>
  </si>
  <si>
    <t>GDITSKG</t>
  </si>
  <si>
    <t>MNFNKDKTMAQPEMVSQGAYYTPRDPGDYYDLSQVPHQEKTRKQKLMWRLIAGGLALVIVIVVVVVAVVVTRKHKTNDTPSSQYAVSPYANLIRLGPEAGTQSLESKTGRILVVGDVHGCVNEFNKLVDKLELTSQDQLILAGDITSKGPDSIGVLRKAKEIGALCVRGNHDDKVVRLKTFELQKGAGAMSPSKAVMPEGNVGDPLKFSNYHSVLAKNMTMDEYNYLSSCPMILSFPSLNNSVVVHAGLDPTIPDLNNQVPYLVMNMRDIDHGLPTPDNKIGTPWATLWNAAQQNQSQPTRVFYGHASSRGLQIDKYTFGVDTGCVDGGHLTAIDMKTLQLTSVSVFAAKEITYRVVVDSANLGNMVGVAIGQDIYALDKDPGVPMLYVGRGPSESHYRYVILDSPETKNMIDFEKFERPAIIHADATFNEVFGRPWNLLRLDSLPTLYEPRVPNNTPSRLFEDGTIATMHFEANEDEIAEMHANKLKKIKVSGRLTYINYDSVQQFDQVKIKMGGHSSREWSKVPYRVKIPVDTAPQGLYRRWDLKLRPGATDPTMLREKVYDDLLQAVGVTAAKGTYVRFYINDTPVGLYLLADDSASDSFIRETFHQGNPNVALGEFVQGDAGKGDYAANLGFLGETEEAYDDKVYDVKIDGPDDQSDAMASLISFMKFIRDYNPQTVPDSEKVLELWEPWIDMISYLRQAAIEWIGGNWDGIQYSGNNYALYRVPSTEQYMAIPMDFDFTFGNGLEEDQQHLLTGKWSQFTQDRIIHSYLWENIRQTPYLVRLYESILADVNQNVSNPQKMNDRIDALAYMIQHDVNWDRSLPRLTVGKTRSASRNFLDSLEQGTDDLDERIGLKEWVREKYAAINRDVGAQGSEDDTQEADTLPEKEDA</t>
  </si>
  <si>
    <t>GRILVVGDVHGCVNEFNKLVDKLELTSQDQLILAGDITSKGPDSIGVLRKAKEIGALCVRGNHDDKVVRLKTFELQKGAGAMSPSKAVMPEGNVGDPLKFSNYHSVLAKNMTMDEYNYLSSCPMILSFPSLNNSVVVHAGLDPTIPDLNNQVPYLVMNMRDIDHGLPTPDNKIGTPWATLWNAAQQNQSQPTRVFYGHASSRGLQIDKYTFGVDTGCVDGGHLT</t>
  </si>
  <si>
    <t>A0A1X2H6N1</t>
  </si>
  <si>
    <t>extr: 8, cyto: 7.5, cyto_nucl: 5.5, mito: 4, nucl: 2.5, plas: 2, E.R.: 2, pero: 1</t>
  </si>
  <si>
    <t>VYFGH</t>
  </si>
  <si>
    <t>MPAVQATPELSAAFAAQPVEQKPGAYYSYYDTNNDETAWARQRRRQRWIWRGIAVAVTVVIAAVIAIVVVFVTRKQNKGQSYYHELSPYANLTRVASLDAYSATSATGNRTAATAERGRVFVVGDIHGCLDEFNALVSKLGYTSNDTLILTGDLIAKGPDSPGVLRRAIELGAKCVRGNHDDKVVRFRTYMNEQHTQELKDTLPEGNVPDPLRPNNYHASIARALTEDEYGYLASCPMVLELPAFQAYVVHAGLDPGHDINAQDPYFVMNMRTLNDGMPSADKQGTLWADVWNQKQEQVNATEARKVYFGHAASHGLDLRKYSFALDTGCVYGRQLTAMEITSGNLTQVECKTAYATHK</t>
  </si>
  <si>
    <t>GRVFVVGDIHGCLDEFNALVSKLGYTSNDTLILTGDLIAKGPDSPGVLRRAIELGAKCVRGNHDDKVVRFRTYMNEQHTQELKDTLPEGNVPDPLRPNNYHASIARALTEDEYGYLASCPMVLELPAFQAYVVHAGLDPGHDINAQDPYFVMNMRTLNDGMPSADKQGTLWADVWNQKQEQVNATEARKVYFGHAASHGLDLRKYSFALDTGCVYGRQLT</t>
  </si>
  <si>
    <t>Basidiomycota</t>
  </si>
  <si>
    <t>A0A2A9NR52</t>
  </si>
  <si>
    <t>nucl: 12, cyto_nucl: 10.833, cyto: 7.5, mito: 6, cyto_pero: 5.166, pero: 1.5</t>
  </si>
  <si>
    <t>GDILTKG</t>
  </si>
  <si>
    <t>GNQD</t>
  </si>
  <si>
    <t>DVPDLSRYRQLRVLSKQEFPIHDSSRRIIVVGDIHGTYDRIQHLLSSLSYDSSTDTLLHVGDILTKGTHEGSLDFLSFASSNSIIGVRGNQDQKVIEWRSWIEWVLSKQGGKTFLQATRLAWEAAKMQSTIDPESSGYGYDHDRAYMNKAIARWWRRVPVGWTMFTDAYMLAHDMTPDNFEYLVNLPIKIYVPHAHLFLVHGGLVSHDTLKDADDPSQPLARAPKYSKLGSSGNAGAGEVVMRKGEEEAMREKQERAVLDLAPNNDPYVPLNIRSVEADGTLTRSKGTPWSDLWNEDMELCRGFDVDDDDDDATMGTRQHHHHDRSRLPCLPMSIVYGHAASRGLDIKRWSLGLDSGCVKGNRLSALVVGGNETFVKTFGSHHRTKEDFRQDKEEVPFGDSHVARIYSVSCNAYQQ</t>
  </si>
  <si>
    <t>RRIIVVGDIHGTYDRIQHLLSSLSYDSSTDTLLHVGDILTKGTHEGSLDFLSFASSNSIIGVRGNQDQKVIEWRSWIEWVLSKQGGKTFLQATRLAWEAAKMQSTIDPESSGYGYDHDRAYMNKAIARWWRRVPVGWTMFTDAYMLAHDMTPDNFEYLVNLPIKIYVPHAHLFLVHGGLVSHDTLKDADDPSQPLARAPKYSKLGSSGNAGAGEVVMRKGEEEAMREKQERAVLDLAPNNDPYVPLNIRSVEADGTLTRSKGTPWSDLWNEDMELCRGFDVDDDDDDATMGTRQHHHHDRSRLPCLPMSIVYGHAASRGLDIKRWSLGLDSGCVKGNRLS</t>
  </si>
  <si>
    <t>A0A0C2XFJ8</t>
  </si>
  <si>
    <t>pero: 14, E.R.: 4, cyto: 3.5, mito: 3, cyto_nucl: 2.5, plas: 2</t>
  </si>
  <si>
    <t>GDIITKG</t>
  </si>
  <si>
    <t>MPSQSLVVCTTLSFFALFCLVLDKALLSNGIDVPDMSQYRQLQAMTREEFPIGGRGLSFMKRLSHLLLDDPSRRMIIVGDIHGQFDHLQLVFRPIGFQTSAYLFRRTLLKRLSYDNTTDTLVHLGDIITKGPHSLDVLSYLSSNGILGVRGNHDQEVLERRSWINWITSLNGGDVFLETAELEWKNAKESGEKLKAWNKRQRQRASKAFGKGDDNTMDRNTAKWWRRVPEDWVLFNDVHHLANEMAATDYEYLLSLPLKIYVPHAHLFLVHAGMVSHDPNYDFDDPIQPLMTAPHTSRLFGSALRSGRLSGFNRAVDPLTGWLARLLFFNKRTWNEEERQVFASIDDSTQDATRGKQERAILDLALNNDPWVTLNLRGVKNDGTPTRSNKKGKPWAEIWNKDMDRCRGFGDNDDVDSADSVSSKKGRVLPCLPMSVVYGHCAGRGLDIKRWTFGLDTGCVTGKRLTALVVGGFHDLGNSTETETHVDDYRVDEIVPFGDESRAHIASVRCKA</t>
  </si>
  <si>
    <t>RRMIIVGDIHGQFDHLQLVFRPIGFQTSAYLFRRTLLKRLSYDNTTDTLVHLGDIITKGPHSLDVLSYLSSNGILGVRGNHDQEVLERRSWINWITSLNGGDVFLETAELEWKNAKESGEKLKAWNKRQRQRASKAFGKGDDNTMDRNTAKWWRRVPEDWVLFNDVHHLANEMAATDYEYLLSLPLKIYVPHAHLFLVHAGMVSHDPNYDFDDPIQPLMTAPHTSRLFGSALRSGRLSGFNRAVDPLTGWLARLLFFNKRTWNEEERQVFASIDDSTQDATRGKQERAILDLALNNDPWVTLNLRGVKNDGTPTRSNKKGKPWAEIWNKDMDRCRGFGDNDDVDSADSVSSKKGRVLPCLPMSVVYGHCAGRGLDIKRWTFGLDTGCVTGKRLT</t>
  </si>
  <si>
    <t>A0A369JZM3</t>
  </si>
  <si>
    <t>extr: 12, plas: 6, golg: 3, cyto: 2, nucl: 1, mito: 1, pero: 1, E.R.: 1</t>
  </si>
  <si>
    <t>MTEPAIRQAFAYAVICFFVVFFFSDGLSNHISTLRVPPGNNLPDFGQYQELRSLPEEQFPLEDDKKRVIVVGDIHGSYKYLNTLLKKISYEPSSDILVHVGDIITKGPHNGSMEVLSYMASNNITGVRGNHDQKVVEWRGWMKWINSLPGGRRWLEELNSKWGHAEASGASPDVWLEDEKRKYKSKWWQMIPEGWSLLGDHYSVAHAMTEAEYKYLLALPLVIHVPTAHAYIVHAGILPSDPQYSHDHRRQPLARIPHLPTQFKGKTPSKHETYRILRKLQELAVVRQVPQNQVPYNLLNMRSIVDGKVTKDGDGRPWSKAWKHDVSRCQGYDKEIDVMKHKKDLLPCYPSTVIYGHAASRGLDIKRWSIGLDSGCVYGRRLTALILGPKLKKRADDADDDVDANKDEKTIPFGEKGRGRIVSIPCS</t>
  </si>
  <si>
    <t>KRVIVVGDIHGSYKYLNTLLKKISYEPSSDILVHVGDIITKGPHNGSMEVLSYMASNNITGVRGNHDQKVVEWRGWMKWINSLPGGRRWLEELNSKWGHAEASGASPDVWLEDEKRKYKSKWWQMIPEGWSLLGDHYSVAHAMTEAEYKYLLALPLVIHVPTAHAYIVHAGILPSDPQYSHDHRRQPLARIPHLPTQFKGKTPSKHETYRILRKLQELAVVRQVPQNQVPYNLLNMRSIVDGKVTKDGDGRPWSKAWKHDVSRCQGYDKEIDVMKHKKDLLPCYPSTVIYGHAASRGLDIKRWSIGLDSGCVYGRRLT</t>
  </si>
  <si>
    <t>A0A0W0EXW3</t>
  </si>
  <si>
    <t>mito: 12.5, cyto_mito: 10.833, cyto: 8, cyto_nucl: 7.333, nucl: 5.5, pero: 1</t>
  </si>
  <si>
    <t>Gamma-glutamyl cyclotransferase-like
AIG2-like</t>
  </si>
  <si>
    <t>GDIIAKG</t>
  </si>
  <si>
    <t>MATYSAFFYGTLMHPKVLRRVIGVEGKHLQIAPAVLLDYTRHKVKRYVQFAEYPGIIPYPTAREKLLKQDINQDDRCVRGSLVVGLTERDILFLDVFEGSEYQRQKVKAYPLEPLEDMEKYSTKGDGSLVPVHPPPIPEHLPLAVDAETYLYVAPDDLEAELWSFAEFVSQNAYKWYSPDSRAREDIVEVDKLRQELIALQEGFPDFSKYVELETLSEEQFPIEDEQRRVILVGDVHGMDTRLQALLRRLSYDPSTDVLVNVGDIIAKGSHAGSMAVLDFMASNNITAVRGNHDQKVIEWRVWLNWVHSISGGTRWLGSLREKWIAAQKEGEDDVDEWVAKEMKKDRTNKKWWKRIPHGWKLFSDHYEIAAAMTDAQFQYLVSRPLRLHVPSAHTFIVHAGLLASDPERDPWDKRQPLATVPKIPRQPSSRNPILRRLQELAILSKVPQNLDPWVTLNMRSVTKQHKVIRKKGGTPWAKLYNEDMSLCTGFDNELHADGKSRKVELPCRPATVIYGHAAARGLDVKRWTIGLDTGCVYKRRLTALVLGGKYASTYTDTNTYYISEDGLEEDGQEDEVFDIDGKRVRSIVRFGEHGKGKLYSVSCS</t>
  </si>
  <si>
    <t>RRVILVGDVHGMDTRLQALLRRLSYDPSTDVLVNVGDIIAKGSHAGSMAVLDFMASNNITAVRGNHDQKVIEWRVWLNWVHSISGGTRWLGSLREKWIAAQKEGEDDVDEWVAKEMKKDRTNKKWWKRIPHGWKLFSDHYEIAAAMTDAQFQYLVSRPLRLHVPSAHTFIVHAGLLASDPERDPWDKRQPLATVPKIPRQPSSRNPILRRLQELAILSKVPQNLDPWVTLNMRSVTKQHKVIRKKGGTPWAKLYNEDMSLCTGFDNELHADGKSRKVELPCRPATVIYGHAAARGLDVKRWTIGLDTGCVYKRRLT</t>
  </si>
  <si>
    <t>A0A1Q3E3R3</t>
  </si>
  <si>
    <t>nucl: 13, cyto: 6, cysk: 5, mito: 2, plas: 1</t>
  </si>
  <si>
    <t>Peroxin-3</t>
  </si>
  <si>
    <t>MNWSLSSHRPPDFSLYVSLESLSVEQFPLDDIDKRVIIVGDIHGMFEEFQALLAKVSYNPSSDVLVSVGDIVAKGPHSGSMQVLEFMASHNITAVRGNHDQKVIEWRTWLEWIHSLPGGSNWLFQVQDKWEKAQERGADDVEEWVEEQVRHDKKHSKWWKKIPEEWQLFGDHYRIAEGMTQEQYSYMIQRPVRIHVPHAHTFIAHAGILASDPNYKRKDKRQPLSHIPILYEAETRKEDTSFLRRLQELAILNEIPQNLIPWVTLNMRGVLDDHTVTRKKNGTPWAQLYKKDMKHCAGFDSKKKGSLPCHPSTVVYGHAASRGLDINRWTIGLDSGCVYNQRMTALVLGGKFAQQLPGTIEDEYDGEAIDIDGNILSSRPKFGDSWPKIFYIVGEQILEEMDVEAVIGELQMMSNKSFLEGSESMSASVSSSISSSSALSTSGLQGWVDAAGAQAHSPTGYSSSEETSSVTSGSFISNISTIESEPNSSSASVASLPSTSSDPTSSRSKAQLWNSVKLLTFTRTLTTIYSISLLTLLTLTQLTILARVKYIRAIKHMSSEEDQEAALEGELGMSNMLFMALKARFGIPQQPLLKTFLPSVHELLFAPADDEDLPEHPLSNIAFETLSADYLTLSYYLLHIGWKNLTTHIQSAVEEVLEGVSLKTRLSESDVHRLLKDMMQRVALEGLTASMLPNTEDMVRSVLVLGGRDDHDPYSPSQGAALSTSMDDLLSETRTLFSSYRFTEVLDTCVDWAVDSLMKSFEGEGRVFASGDAEAPRVRLASILPPLASWSRTSLLALPSELVDGILAKDETRTFSAWIWAKFELEV</t>
  </si>
  <si>
    <t>KRVIIVGDIHGMFEEFQALLAKVSYNPSSDVLVSVGDIVAKGPHSGSMQVLEFMASHNITAVRGNHDQKVIEWRTWLEWIHSLPGGSNWLFQVQDKWEKAQERGADDVEEWVEEQVRHDKKHSKWWKKIPEEWQLFGDHYRIAEGMTQEQYSYMIQRPVRIHVPHAHTFIAHAGILASDPNYKRKDKRQPLSHIPILYEAETRKEDTSFLRRLQELAILNEIPQNLIPWVTLNMRGVLDDHTVTRKKNGTPWAQLYKKDMKHCAGFDSKKKGSLPCHPSTVVYGHAASRGLDINRWTIGLDSGCVYNQRMT</t>
  </si>
  <si>
    <t>A0A2H3E7S0</t>
  </si>
  <si>
    <t>extr: 16, golg: 5, plas: 2, E.R.: 2, mito: 1, cyto: 1</t>
  </si>
  <si>
    <t>IDSG</t>
  </si>
  <si>
    <t>MSSFRLVAAYSTVVAFIIYILIEGIHNEGSIGELSLTSSKNKFPDFSLYRQLDTLNENEFPIDDSSRRVIILGDIHGMYDSLQTLLHELSYKPSSDVLISVGDIVAKGPHTGSTKVLSYMASNNVTAVRGNHDQKVIEWRAWLNWIHSLRGGSQFLQETRDKWKKAQHHRDIDIEDWVEKQTKLDKANSHWWKKVPDGWTLFGDHFEIAHSMSDTEFEYMVSRPLKLHAPSAHAYLAHAGILASDPHYKPSHKKQPLARVPVIPPGAKSSHTLPVLRRLQELAVLTKIPQNSDPWVTLNIRGILKNKEVTRAKDGTPWSEVYNKDVDMCEGFEQSTHTTKNNKALPCHPATVIYGHAASRGLDVKRWTIGIDSGCVYGKRLTALVLGGRNSRIDFTNDDELVRDIDEDDEDDEDDDSDSDRQIVSRSVIPFGDRGRGEIVSVSCN</t>
  </si>
  <si>
    <t>RRVIILGDIHGMYDSLQTLLHELSYKPSSDVLISVGDIVAKGPHTGSTKVLSYMASNNVTAVRGNHDQKVIEWRAWLNWIHSLRGGSQFLQETRDKWKKAQHHRDIDIEDWVEKQTKLDKANSHWWKKVPDGWTLFGDHFEIAHSMSDTEFEYMVSRPLKLHAPSAHAYLAHAGILASDPHYKPSHKKQPLARVPVIPPGAKSSHTLPVLRRLQELAVLTKIPQNSDPWVTLNIRGILKNKEVTRAKDGTPWSEVYNKDVDMCEGFEQSTHTTKNNKALPCHPATVIYGHAASRGLDVKRWTIGIDSGCVYGKRLT</t>
  </si>
  <si>
    <t>A0A2H3BY82</t>
  </si>
  <si>
    <t>extr: 17, golg: 4, plas: 2, E.R.: 2, mito: 1, cyto: 1</t>
  </si>
  <si>
    <t>MSSFRLVAAYSTVVAFIIYILIEGIHNEGSIGELSLTSSKNKFPDFSLYRQLDTLNENDFPIDDSSRRVIIVGDIHGMYDSLQALLHELSYKPSSDVLISVGDIVAKGPHTGSTKVLSYMASNNVTAVRGNHDQKVIEWRAWLNWIHSLRGGSQFLQETRDNWKKAQHHGDIDIEDWVEKQTKLDKANSHWWKKVPDGWTLFGDHFEIAHSMSDTEFEYMVSRPLKLHAPSAHAYLAHAGILASDPHYKPSHKKQPLARVPVIPPSAKSSHTLPILRRLQELAVLTKIPQNLDPWVTLNIRGILKNKEVTRAKDGTPWSEVYNKDIDMCEGFEQSIHTTKNSKALPCHPATVIYGHAASRGLDVKRWTIGIDSGCVYGKRLTALVLGGRNSHVDFTDDGELVRDIDEDGDDGDDDDDSDSDSQIASRSVIPFGDRGRGEIVSVSCN</t>
  </si>
  <si>
    <t>RRVIIVGDIHGMYDSLQALLHELSYKPSSDVLISVGDIVAKGPHTGSTKVLSYMASNNVTAVRGNHDQKVIEWRAWLNWIHSLRGGSQFLQETRDNWKKAQHHGDIDIEDWVEKQTKLDKANSHWWKKVPDGWTLFGDHFEIAHSMSDTEFEYMVSRPLKLHAPSAHAYLAHAGILASDPHYKPSHKKQPLARVPVIPPSAKSSHTLPILRRLQELAVLTKIPQNLDPWVTLNIRGILKNKEVTRAKDGTPWSEVYNKDIDMCEGFEQSIHTTKNSKALPCHPATVIYGHAASRGLDVKRWTIGIDSGCVYGKRLT</t>
  </si>
  <si>
    <t>A0A284RLY9</t>
  </si>
  <si>
    <t>extr: 18, golg: 3, plas: 2, E.R.: 2, mito: 1, cyto: 1</t>
  </si>
  <si>
    <t>MSSFRLVAAYSTVVAFIIYILIEGIHNEGSIGELSLTSSKNSERRILFHVSHSTKSIGKEFPDFSLYRQLDTLNENDFPIDDSSRRVIIVGDIHGMYDSLQALLHELSYKPSSDVLISVGDIVAKGPHTGSTKVLSYMASNNVTAVRGNHDQKVIEWRAWLNWIHSLRGGSQFLQETRDNWKKAQHHGDIDIEDWVEKQTKLDKANSHWWKKVPDGWTLFGDHFEIAHSMSDTEFEYMVSRPLKLHAPSAHAYLAHAGILASDPHYKPSYKKQPLARVPVIPPSAKSSHTLPILRRLQELAVLTKIPQNLDPWVTLNIRGILKNKEVTRAKDGTPWSEVYNKDIDMCEGFEQSIHTTKNSKALPCHPATVIYGHAASRGLDVKRWTIGIDSGCVYGKRLTALVLGGRNSHVDFTDDGELVRDIDEDGDDGDDDDDSDSDSQIASRSVIPFGDRGRGEIVSVSCN</t>
  </si>
  <si>
    <t>RRVIIVGDIHGMYDSLQALLHELSYKPSSDVLISVGDIVAKGPHTGSTKVLSYMASNNVTAVRGNHDQKVIEWRAWLNWIHSLRGGSQFLQETRDNWKKAQHHGDIDIEDWVEKQTKLDKANSHWWKKVPDGWTLFGDHFEIAHSMSDTEFEYMVSRPLKLHAPSAHAYLAHAGILASDPHYKPSYKKQPLARVPVIPPSAKSSHTLPILRRLQELAVLTKIPQNLDPWVTLNIRGILKNKEVTRAKDGTPWSEVYNKDIDMCEGFEQSIHTTKNSKALPCHPATVIYGHAASRGLDVKRWTIGIDSGCVYGKRLT</t>
  </si>
  <si>
    <t>A0A0D2MH05</t>
  </si>
  <si>
    <t>extr: 11, golg: 8, E.R.: 3, mito: 2, cyto: 1, plas: 1, vacu: 1</t>
  </si>
  <si>
    <t>TIYGH</t>
  </si>
  <si>
    <t>MTSISSYRQLLAYATVAIFLVFIFFYGTAESFRGPSNVSSTQGAHEKIDLGNPTLHPDFSNYFELRKLTIDEFPLDDPYKRVIVVGDLHGMNKPFHKLLDHLDYVPSKDHLIHVGDIVSKGSHKGSLAILNYMTSRNITGVRGNHDQKVVEWRAWIEWISSKRGGKEWISSLEKRWYDYEVSDEDSKLKDSASWLETFNTSTDKKWLSQIPKGWILFSDHYKLARDMSNDAYNYLLGLPLRLYVPSAHTFIVHAGILPSNPLYAMDNKHKQPLARIPVFPKHPTEDKTNSVEGLRQIQEIGIITEIPQNTDPWVTLNIRSVIDDTASKKSKGGTAWSKIWNKHMDSCVGFRKRLGNRMSPPSFIDDEDDGHDNGTQEDDDDATVDTNSKKIKLPCYPSTTIYGHAAGRGLDVKRWSIGLDSGCVYEERLSALVLGGTTNGHDRVSYKEEDPNAEKNQDRWIPFGDKGRANIVSVKCQ</t>
  </si>
  <si>
    <t>KRVIVVGDLHGMNKPFHKLLDHLDYVPSKDHLIHVGDIVSKGSHKGSLAILNYMTSRNITGVRGNHDQKVVEWRAWIEWISSKRGGKEWISSLEKRWYDYEVSDEDSKLKDSASWLETFNTSTDKKWLSQIPKGWILFSDHYKLARDMSNDAYNYLLGLPLRLYVPSAHTFIVHAGILPSNPLYAMDNKHKQPLARIPVFPKHPTEDKTNSVEGLRQIQEIGIITEIPQNTDPWVTLNIRSVIDDTASKKSKGGTAWSKIWNKHMDSCVGFRKRLGNRMSPPSFIDDEDDGHDNGTQEDDDDATVDTNSKKIKLPCYPSTTIYGHAAGRGLDVKRWSIGLDSGCVYEERLS</t>
  </si>
  <si>
    <t>A0A167TAT8</t>
  </si>
  <si>
    <t>nucl: 12, pero: 6, cyto: 5, mito: 4</t>
  </si>
  <si>
    <t>TDSG</t>
  </si>
  <si>
    <t>GDVHGSWDYLLQLLSKLSYDPTYDHLIHVGDIIAKGTHKGSLAVLDYMTQHNVTGVRGNHDQKVIEWRAWRDWIRGIDGGTQWLQQLDQDAEARLSMQGKVSAKWFGKKLVSVAVQDAEWRRRIPKGWKLFSDHYDLARKMTASQYDYLLSLPLVLHIPSAHTFIVHAGLLPYDPTRSQTDHRQPLSHLPIIANEGHMGQDTTAELRRMQELAVLQEIPQNTDPWAKINIRSLDGNKVTKKGKKGTPWSDLWNGAMELCGGDDALDLDLTSRKGDSMPCWPSTVVYGHAASRGLDVKRWSIGTDSG</t>
  </si>
  <si>
    <t>A0A165ZXM2</t>
  </si>
  <si>
    <t>nucl: 13.5, cyto_nucl: 10.833, cyto: 7, cyto_pero: 5.333, pero: 2.5, mito: 2, extr: 1, cysk: 1</t>
  </si>
  <si>
    <t>MVGDVHGSWDSFLRLLSKLSYDPAYDHLIHVGDIIAKGTHKGSLAVLDYMTQHNVTGVRGNHDQKVIEWRAWRDWIRGISGGTHWLQQLDQDADSRLSMQGKVSAKWIEKELVSVQDAEKWRKRIPAGWELFSDHYNLARKMTASQYDYLLSLPLVLHIPSAHTFIVHAGLLPYDPTRSQNNHRQPLSHLPIIANKGHKGKGTTTELRRMQELAVLHEIPQNTDPWAKINIRSVDRDEVTKDGKIGTPWSDLWNDAMKLCGGDDALDLDLTSRKGDSMPCWPSTVVYGHAASRGLDVKRWSIGTDSGCVYGRRLSAFVLDSHSRNVLDSEDDIVQDLVYGDSMRGRIVSVSCH</t>
  </si>
  <si>
    <t>GDVHGSWDSFLRLLSKLSYDPAYDHLIHVGDIIAKGTHKGSLAVLDYMTQHNVTGVRGNHDQKVIEWRAWRDWIRGISGGTHWLQQLDQDADSRLSMQGKVSAKWIEKELVSVQDAEKWRKRIPAGWELFSDHYNLARKMTASQYDYLLSLPLVLHIPSAHTFIVHAGLLPYDPTRSQNNHRQPLSHLPIIANKGHKGKGTTTELRRMQELAVLHEIPQNTDPWAKINIRSVDRDEVTKDGKIGTPWSDLWNDAMKLCGGDDALDLDLTSRKGDSMPCWPSTVVYGHAASRGLDVKRWSIGTDSG</t>
  </si>
  <si>
    <t>A0A167U1T2</t>
  </si>
  <si>
    <t>nucl: 12.5, cyto_nucl: 10.833, cyto: 8, cyto_pero: 5.833, pero: 2.5, mito: 2, extr: 1, cysk: 1</t>
  </si>
  <si>
    <t>MVGDVHGSWDSFLRLLSKLSYDPAYDHLIHVGDIIAKGPHKGSLAVLDYMTQHNVTGVRGNHDQKVIEWRAWRDWIRGISGGTHWLQQLDQDADSRLSMQGKVSAKWIEKELVSVQDAEKWRKRIPAGWELFSDHYNLARKMTASQYDYLLSLPLVLHIPSAHTFIVHAGLLPYDPTRSQNNHRQPLSHLPIIANKGHKGKGTTTELRRMQELAVLHEIPQNTDPWAKINIRSVDRDEVTKDGKIGTPWSDLWNDAMKLCGGDDALDLDLTSRKGDSMPCWPSTVVYGHAASRGLDVKRWSIGTDSGCVYGRRLSAFVLDSHSRNALDSEDDIVQDLVYGDSMRGRIVSVSCH</t>
  </si>
  <si>
    <t>GDVHGSWDSFLRLLSKLSYDPAYDHLIHVGDIIAKGPHKGSLAVLDYMTQHNVTGVRGNHDQKVIEWRAWRDWIRGISGGTHWLQQLDQDADSRLSMQGKVSAKWIEKELVSVQDAEKWRKRIPAGWELFSDHYNLARKMTASQYDYLLSLPLVLHIPSAHTFIVHAGLLPYDPTRSQNNHRQPLSHLPIIANKGHKGKGTTTELRRMQELAVLHEIPQNTDPWAKINIRSVDRDEVTKDGKIGTPWSDLWNDAMKLCGGDDALDLDLTSRKGDSMPCWPSTVVYGHAASRGLDVKRWSIGTDSG</t>
  </si>
  <si>
    <t>A0A165ZXU7</t>
  </si>
  <si>
    <t>nucl: 16, cyto: 4, pero: 4, mito: 3</t>
  </si>
  <si>
    <t>MVGDVHGSWDYFLQLLSKLSYDPTYDHLIHVGDIIAKGTHKGSLAVLDYMTQHNVTGVRGNHDQKVIEWRAWRDWIRGIEGGTQWLQQLDQDAEARLSMQRKVSAKWFGKKLVSVAVQDAEWRRRIPKGWKLFSDHYDLARKMTAPQYDYLLSLPLVLHIPSAHTFIVHAGLLPYDPTRSQTDHRQPLSHLPIIANKGHMGQDTTAELRRMQELAVLQEIPQNTDPWAKINIRSLDGNKVTKKGKKGMPWSDLWNGAMELCEGDALDLDLTSRKGDSMPCWPSTVVYGHAASRGLDIKRWSIGTDSGWCTAVAYPRWFSTLTRILDLTPRATLSRTYRMEIARGGASLASAAPRRRRSAQCRLNLTASHTQRIPILSSQLSSQLS</t>
  </si>
  <si>
    <t>GDVHGSWDYFLQLLSKLSYDPTYDHLIHVGDIIAKGTHKGSLAVLDYMTQHNVTGVRGNHDQKVIEWRAWRDWIRGIEGGTQWLQQLDQDAEARLSMQRKVSAKWFGKKLVSVAVQDAEWRRRIPKGWKLFSDHYDLARKMTAPQYDYLLSLPLVLHIPSAHTFIVHAGLLPYDPTRSQTDHRQPLSHLPIIANKGHMGQDTTAELRRMQELAVLQEIPQNTDPWAKINIRSLDGNKVTKKGKKGMPWSDLWNGAMELCEGDALDLDLTSRKGDSMPCWPSTVVYGHAASRGLDIKRWSIGTDSG</t>
  </si>
  <si>
    <t>A0A0C9ZSJ6</t>
  </si>
  <si>
    <t>extr: 10, E.R.: 5, plas: 3, golg: 3, mito: 2, cyto: 2, pero: 2</t>
  </si>
  <si>
    <t>GDIVTKG</t>
  </si>
  <si>
    <t>MTTSTQDTQRSLVAGSVITFFLLFVFITGISDELKHRRTAFLGGKQADLDTSFPDFSQYDFLRTLSTEEFPIHGKHDRIITVGDIHGRNGSLRQDRRVAFLTRHFVAYPKHVVSALLHKLSYEPRSDTLIHVGDIVTKGGVSGSVAVLSFMSSNNITGVRGNNDQEVIEWRAWRDWIQSLPGGREWLDKIDSEHPVDDDDDDDDDDDDDDELRVAFWSELSNKDWEDKVPKGWKLFKRHYNVARAMSQEHYDYLRSLPAVIHAPAGHTYFVHAGMLAADPKRELKHPKQPLSHWPATRTSKPKEAVLRNLQEVALLKDVPQNKDPWVLMNMRSVADDGSISKGKKGTPWPELWNDVMDRCGGITDDGLSSMRSQLAMSTGEGDVKQTRLPCFPSMIVYGHIAARGLDAKRWSVGLDSGCVYHRRLSALVLDKASFLVPYESVQLEDTTRANDEHSPSLQYGDDGRARIVSVEC</t>
  </si>
  <si>
    <t>DRIITVGDIHGRNGSLRQDRRVAFLTRHFVAYPKHVVSALLHKLSYEPRSDTLIHVGDIVTKGGVSGSVAVLSFMSSNNITGVRGNNDQEVIEWRAWRDWIQSLPGGREWLDKIDSEHPVDDDDDDDDDDDDDDELRVAFWSELSNKDWEDKVPKGWKLFKRHYNVARAMSQEHYDYLRSLPAVIHAPAGHTYFVHAGMLAADPKRELKHPKQPLSHWPATRTSKPKEAVLRNLQEVALLKDVPQNKDPWVLMNMRSVADDGSISKGKKGTPWPELWNDVMDRCGGITDDGLSSMRSQLAMSTGEGDVKQTRLPCFPSMIVYGHIAARGLDAKRWSVGLDSGCVYHRRLS</t>
  </si>
  <si>
    <t>A0A0C3AHD3</t>
  </si>
  <si>
    <t>extr: 14, plas: 7, E.R.: 2, golg: 2, mito: 1, cyto: 1</t>
  </si>
  <si>
    <t>MQDSPRPLAAGFVIVVFGLFILITGATDRIADFFNRRARWDSRAVPSSRLHNELHPTADFPDFSNYIFLRTLDADEFPIRAKHDRIIAVGDIHGMNSSLSALLAKLSYDPESDTLIHLGDIVTKGGVKGSLAVLSFMVDNDIMGVRGNNDQTVIEWRAWRDWIQSLPGGREWLDSLDSQHSLLVEADDEGDEDDARADLYPGPAFWSQGANKDWENKIPKGWKLFKRHYNVARAMTQAHYDYLRSLPAVMHAPAGHTFFVHAGMLAADPTQHLMHPSQPLSHWPAARTSKPEPHVLRGLQEAALLRDIPQNRDPWVLLNMRSVWKDGSISEKKKGTFWAELWNDVMDMCGGLDADLSSSVSESQYPLSAVNLKKKSLPCFPPMVVYGHTASRGLDARRWSVGLDTGCVNKGRLSALVLDKGSFLDLDENEDLERDAYLPEHSPFLQLEYGDSGRAHIVSVKC</t>
  </si>
  <si>
    <t>DRIIAVGDIHGMNSSLSALLAKLSYDPESDTLIHLGDIVTKGGVKGSLAVLSFMVDNDIMGVRGNNDQTVIEWRAWRDWIQSLPGGREWLDSLDSQHSLLVEADDEGDEDDARADLYPGPAFWSQGANKDWENKIPKGWKLFKRHYNVARAMTQAHYDYLRSLPAVMHAPAGHTFFVHAGMLAADPTQHLMHPSQPLSHWPAARTSKPEPHVLRGLQEAALLRDIPQNRDPWVLLNMRSVWKDGSISEKKKGTFWAELWNDVMDMCGGLDADLSSSVSESQYPLSAVNLKKKSLPCFPPMVVYGHTASRGLDARRWSVGLDTGCVNKGRLS</t>
  </si>
  <si>
    <t>A0A1J8QHK4</t>
  </si>
  <si>
    <t>plas: 13, nucl: 4, mito: 3, cyto: 3, golg: 2, pero: 1, vacu: 1</t>
  </si>
  <si>
    <t>second catalytic domain</t>
  </si>
  <si>
    <t>GDLETKA</t>
  </si>
  <si>
    <t>MFVSGLLEETKKRHIQSNFPDFGHYAGDFVQNIPDNLFPEGGSRKRIVVIGDIHGMNSSLTYLLDEVLYDPSRDTLIHLGDLETKATQSQAISDSIHVLSFMTSHKILGVRGNNDQKVIEWRAWMDWILSRPGGREWLAAMDKQWPDLDGDHHKTELNDLIKISEYGDWAKMVPKGWRLLGAHYRVARAMSREHFDYLRSLPLVLYSPAGHLFFVHAGLLPSNPKLQAYDRTQPLSHWPAAADDQHDIAKLRNLQELAVLADIPENKDPSIVLNIRSVTDDGHASASSKTGTPWSQMWNDTMAKCSGMDAGGTYKPTSLPCYPFTVIYGHAAGRGLDIKRWSIGLDTGCVYGRRLSALVIDESSISPFGDNTPPRAPDSQQIDFGDDGRAHVVSVTCPRSMVEAIMARRSDCLLFVVFILLALCFFASKGADGGDLRTRFSVWTGSCCKFPDFSHYDHFTRTLSDKEFPTKDKNRRIVVIGDLHGMNSSLTALLNQISYDVRKDTLIHLGDLVTKATVDDSLAVLSFMATNKVLGVRGNNDQDVIQWRSWMDWILSQPGGRTWLEKVDKHWSDYEVAVEMGDVTTFDPWPSWLKKSDWGRKVPKGWKPLAQHYQVARAMSREHYEYLRSLPLVLHAPAGHVFFVHAGLLAADPTRRPTHPKQPLSHWPSMISYKDDIPALREAQEFALLSEVPQNRDPLAVQNMRSVLSNGEVSRSNSKGTPFSDLWNEIMGRCSGFHSETGLASVPRLTGNQENLAQLPCYPSTVVYGHAAVRGLDVKRWSIGLDSGCSYGRRLSALVLDAGSFHSEPYHAVDFPLEVTDGSDPRSSSGALEQQILDFLPEATDRLSPRIKFGHAGDARIVGVKCH</t>
  </si>
  <si>
    <t>KRIVVIGDIHGMNSSLTYLLDEVLYDPSRDTLIHLGDLETKATQSQAISDSIHVLSFMTSHKILGVRGNNDQKVIEWRAWMDWILSRPGGREWLAAMDKQWPDLDGDHHKTELNDLIKISEYGDWAKMVPKGWRLLGAHYRVARAMSREHFDYLRSLPLVLYSPAGHLFFVHAGLLPSNPKLQAYDRTQPLSHWPAAADDQHDIAKLRNLQELAVLADIPENKDPSIVLNIRSVTDDGHASASSKTGTPWSQMWNDTMAKCSGMDAGGTYKPTSLPCYPFTVIYGHAAGRGLDIKRWSIGLDTGCVYGRRLS</t>
  </si>
  <si>
    <t>A0A1B7MNZ0</t>
  </si>
  <si>
    <t>extr: 14, golg: 4, plas: 3, E.R.: 3, mito: 1, cyto: 1, vacu: 1</t>
  </si>
  <si>
    <t>GDLETKT</t>
  </si>
  <si>
    <t>MSWSGDHFRYCASFIVLAFFLTFMFVSGLLEETNKRHIQPNFPDFGHYAGDFVQNIPDNLFPEGGLGKRIVVIGDIHGMNSSLTYLLDEVLYDPSRDTLIHLGDLETKTTQSQAISDSIHVLSFMTSHKILGVRGNNDQKVIEWRTWMDWILSHSGGREWLAAMDKQWPDLDGDHHKAELNDLIKTSEYGDWAKMVPKGWRLLGAHYRVARAMSREHFDYLRSLPLVLYSPAGHLFFVHAGLLPSNPKLPAYDRKQPLSHWPAAADDQHDIAKLRNLQELAVLADIPENKDPSTVLNIRSVTDGGHASASSKTGTPWSQIWNDTMSKCSGMDAGGTYEPTSLPCYPFTVIYGHAATRGLDIKRWSIGLDTGCVYGRRLSALVIDESPTPPFGDNTPPRAPDSQQIGFGDEGRAHVVSVTCMA</t>
  </si>
  <si>
    <t>KRIVVIGDIHGMNSSLTYLLDEVLYDPSRDTLIHLGDLETKTTQSQAISDSIHVLSFMTSHKILGVRGNNDQKVIEWRTWMDWILSHSGGREWLAAMDKQWPDLDGDHHKAELNDLIKTSEYGDWAKMVPKGWRLLGAHYRVARAMSREHFDYLRSLPLVLYSPAGHLFFVHAGLLPSNPKLPAYDRKQPLSHWPAAADDQHDIAKLRNLQELAVLADIPENKDPSTVLNIRSVTDGGHASASSKTGTPWSQIWNDTMSKCSGMDAGGTYEPTSLPCYPFTVIYGHAATRGLDIKRWSIGLDTGCVYGRRLS</t>
  </si>
  <si>
    <t>A0A1B7MP00</t>
  </si>
  <si>
    <t>extr: 18, plas: 4, E.R.: 2, golg: 2</t>
  </si>
  <si>
    <t>GDLVTKA</t>
  </si>
  <si>
    <t>MARRSDCLLFVFFILLALCFFASKGADSGDLRTRFSVWTGSCCKFPDFSHYDHFTHTLSDKEFPTKDKNRRIVVIGDLHGMNSSLTALLNQISYDVRKDTLIHLGDLVTKATVDDSLAVLSFMATNKVLGVRGNNDQDVIQWRSWMDWILSQPGGRTWLEKVDKHWSDYEAAVEMGDVTAFDPWPSWLKKSDWGRKVPKGWKPLAQHYQVARAMSREHYEYLRSLPLILHAPAGHVFFVHAGLLAADPTRRPTHPKQPLSHWPSMINYKDDIPALREAQEFALLSEVPQNRDPLAVQNMRSVLSNGEVSRSNSKGTPFSDLWNEIMGRCSGFHSETELASVPRLTGNQENLAQLPCYPSTVVYGHAAVRGLDVKRWSIGLDSGCSYGRRLSALVLDAGSFHSEPYHAVDFPLEATHGSDPGSSSGALEQQIFDFPPEATDRFSPRIKFGHAGDARIVSVKCH</t>
  </si>
  <si>
    <t>RRIVVIGDLHGMNSSLTALLNQISYDVRKDTLIHLGDLVTKATVDDSLAVLSFMATNKVLGVRGNNDQDVIQWRSWMDWILSQPGGRTWLEKVDKHWSDYEAAVEMGDVTAFDPWPSWLKKSDWGRKVPKGWKPLAQHYQVARAMSREHYEYLRSLPLILHAPAGHVFFVHAGLLAADPTRRPTHPKQPLSHWPSMINYKDDIPALREAQEFALLSEVPQNRDPLAVQNMRSVLSNGEVSRSNSKGTPFSDLWNEIMGRCSGFHSETELASVPRLTGNQENLAQLPCYPSTVVYGHAAVRGLDVKRWSIGLDSGCSYGRRLS</t>
  </si>
  <si>
    <t>A0A0D0A527</t>
  </si>
  <si>
    <t>extr: 19, mito: 3, nucl: 2, cyto: 2, plas: 1</t>
  </si>
  <si>
    <t>GDLTTKG</t>
  </si>
  <si>
    <t>MARCISNYGFLLGIVIVILFLWTIVAGDLRNRVSFWTGSKSKFPDFSHYENFTHTLSNEQFPTNGIDRRIIVIGDLHGMNESLTALLNRISFDTQKDVLIHLGDLTTKGPLQDSLAVLSFMESNQILGVRGNNDQEVLEWRAWMYWIVSQPGGREWLIEVDDHWSDYELALEKGDMSALDLPPSSMKKPDWGNKVPKGWKPLGDHYQVARAMSRSQYSYLRSLPLVLYAPVGHVFFVHAGLLAADPSRKPTHPKQPLSHWPLIKQRKHDIAAIQKAQGLALLSEIPQNQDPWVVQNLRSVRKKGKPTRSSNKGTPFSDLWNEIMSKCSGFHDSNARLGSVTRLTGYQESRLTHLPCYPSTVVYGHAAGRGLDVKRWSIGLDSGCGQGRRLSALVLDAKSFSSGAFSDHTFDFSSEATDRLHAEPLFPGAVQHHTFQTLPSATDSRIKFDHAGEARIISVKCH</t>
  </si>
  <si>
    <t>RRIIVIGDLHGMNESLTALLNRISFDTQKDVLIHLGDLTTKGPLQDSLAVLSFMESNQILGVRGNNDQEVLEWRAWMYWIVSQPGGREWLIEVDDHWSDYELALEKGDMSALDLPPSSMKKPDWGNKVPKGWKPLGDHYQVARAMSRSQYSYLRSLPLVLYAPVGHVFFVHAGLLAADPSRKPTHPKQPLSHWPLIKQRKHDIAAIQKAQGLALLSEIPQNQDPWVVQNLRSVRKKGKPTRSSNKGTPFSDLWNEIMSKCSGFHDSNARLGSVTRLTGYQESRLTHLPCYPSTVVYGHAAGRGLDVKRWSIGLDSGCGQGRRLS</t>
  </si>
  <si>
    <t>A0A165GQN1</t>
  </si>
  <si>
    <t>extr: 19, plas: 4, golg: 2, mito: 1</t>
  </si>
  <si>
    <t>MFPRLGLLVAVCVAQALAAPPATVSDLVTAGKRPALPDFSRYIDMRALSDKDLRLADPTRRIIFVGDVHGMVHSLHALLDKISYDPTRDVVVHTGDIITKGADSLGTLEWLSSNGILGVRGNQDQKVIEWRGWIEWVLSQKGGRKWLDKMERKYPDGIPSVRMKTTKKSKKFPIPEDWEFNGEHYQLARNMADEHYQYLLGLPLNLHLVPLHTFVGHAGVLPMDPTRSPTAKRQPLAHVPEVDHPKPPTQLLRLAQEIAVMREIPQNTDPWTKLNVRSILDDGEVTRDGTEGVPWSNLWNAIIDRCGGFESTSSMQSSAPQDQVVLQKREGGVLDRVEPDLRLPCHPASVVYGHAASRGLDLKRWTKGLDTGCVYGKKLTALIVGGDRHRHRGVQYDAQGIEFGENGSARLASVDCELLE</t>
  </si>
  <si>
    <t>RRIIFVGDVHGMVHSLHALLDKISYDPTRDVVVHTGDIITKGADSLGTLEWLSSNGILGVRGNQDQKVIEWRGWIEWVLSQKGGRKWLDKMERKYPDGIPSVRMKTTKKSKKFPIPEDWEFNGEHYQLARNMADEHYQYLLGLPLNLHLVPLHTFVGHAGVLPMDPTRSPTAKRQPLAHVPEVDHPKPPTQLLRLAQEIAVMREIPQNTDPWTKLNVRSILDDGEVTRDGTEGVPWSNLWNAIIDRCGGFESTSSMQSSAPQDQVVLQKREGGVLDRVEPDLRLPCHPASVVYGHAASRGLDLKRWTKGLDTGCVYGKKLT</t>
  </si>
  <si>
    <t>A0A0C3QCE0</t>
  </si>
  <si>
    <t>extr: 7, golg: 7, mito: 4, plas: 4, E.R.: 4, vacu: 1</t>
  </si>
  <si>
    <t>GDVTIKG</t>
  </si>
  <si>
    <t>MANRQWRPSPLRRISPPAIVALFLVVILWLGVSNDYPMGGLSASSFLGQPMSLEEELRVEASRKKLDFSQYVGLWTISGDEIAIDDPERRLIIVGDVHGMDNELGDLLKKVGYSSEHDRLVHLGDVTIKGPHSRRVLSRLASQNVTGVRGNHDQKVIEWRGFIDYVKSQKGGREWFEELEAMDLTPKQFDKLSKKKKKYKIPDGWEWGSEHWNLARKLSESEYNYLRSLPLAIHLPSLHTFVVHAGMLPYDPTHSMRNKKQPLSHLPTVSHASSQDVETVRAAQELTILNEVPQNRKPFTLLNLRDVTPKGKVSRKPGNGQPWADMWNEVQHLCKGFSSELVDDNEPDELKRKKYLPCYPTNVIYGHAAKRGLDLKRWTKGIDTGCVYGRRLTALVFGDTKHKGLDDSGDEEELEEVRFGDSSKARVVSVKCRAP</t>
  </si>
  <si>
    <t>RRLIIVGDVHGMDNELGDLLKKVGYSSEHDRLVHLGDVTIKGPHSRRVLSRLASQNVTGVRGNHDQKVIEWRGFIDYVKSQKGGREWFEELEAMDLTPKQFDKLSKKKKKYKIPDGWEWGSEHWNLARKLSESEYNYLRSLPLAIHLPSLHTFVVHAGMLPYDPTHSMRNKKQPLSHLPTVSHASSQDVETVRAAQELTILNEVPQNRKPFTLLNLRDVTPKGKVSRKPGNGQPWADMWNEVQHLCKGFSSELVDDNEPDELKRKKYLPCYPTNVIYGHAAKRGLDLKRWTKGIDTGCVYGRRLT</t>
  </si>
  <si>
    <t>A0A165VJT2</t>
  </si>
  <si>
    <t>plas: 8, extr: 7, mito: 6, golg: 5, E.R.: 1</t>
  </si>
  <si>
    <t>GDVVQKG</t>
  </si>
  <si>
    <t>MRCSSLHGAVSYLSSPIMDVPRRLAAFLILSCFLLYFLVHGSMTASLGEWMHRDDDVEIQRDFSKYVHVKTILADEIGLEDPNRRIIIVGDIHGMNDSLHSLLSSIFYNPTTDTLFHTGDVVQKGPVSGSLSVLDFLSSSHIRGVRGNHDQNIIEWRTWMEWIKSLKGGLEWLDWVNRKFDKGELDDEEERNMKKRRGKWWSRVPKGWRMFDDHYTIARQMTGQHYQYLLSLPLVLHIPSQHLYIAHGGLLPYDPKRSVDHPKQPLANLPRIITRTAGSVNAVELDEESMRTAQEVDLLKKIPQNSDPWVILNIRSVTRSGKISRDTDVGTPWAKMWNKTVKKCSGFEGAIKKGEKHDGLPCLPATVVYGHTASRGLDVHRWTVGLDSGCSHGDTLTALVVSGKDLASNSWKSRSLSEQTSLSMGFLPAGGGDQPFSVLEDADSADVAKRPKKIPFSDNGFGHLYSVKCHQP</t>
  </si>
  <si>
    <t>RRIIIVGDIHGMNDSLHSLLSSIFYNPTTDTLFHTGDVVQKGPVSGSLSVLDFLSSSHIRGVRGNHDQNIIEWRTWMEWIKSLKGGLEWLDWVNRKFDKGELDDEEERNMKKRRGKWWSRVPKGWRMFDDHYTIARQMTGQHYQYLLSLPLVLHIPSQHLYIAHGGLLPYDPKRSVDHPKQPLANLPRIITRTAGSVNAVELDEESMRTAQEVDLLKKIPQNSDPWVILNIRSVTRSGKISRDTDVGTPWAKMWNKTVKKCSGFEGAIKKGEKHDGLPCLPATVVYGHTASRGLDVHRWTVGLDSGCSHGDTLT</t>
  </si>
  <si>
    <t>A0A286UA00</t>
  </si>
  <si>
    <t>extr: 9, golg: 7, mito: 4, plas: 3, E.R.: 2, pero: 1, vacu: 1</t>
  </si>
  <si>
    <t>MSRTNGRSGICDPLALRSIRSWIASLVIGSFLFYVLLLGFVTNVAEYAPGGPMHGTPIPDPLSSQKQEYTRYKMLETLHDHELNFGKSVSRIIVIGDIHGMWDSFRKLLVKLHFDSSSDFLIHIGDLVSKGPTSGSLDVLSYMTTHNVTGVRGNHDQLVIGWRAWIEHVLQHPGGREFIEELDKKTKVELKELTKFAENGLDDIKTPKWKRIPRGWDISTDHYHIARALSDAQFEYLLSLPLVLHVPFLHTFFVHAGLLPLDPRHGINSKHQPLAHLPLLNPAQELAVLNDIPQNVKPWNLLNMRSILEDNTLTKNAKKGKAWAKLWNSIVNQCKGYDLKDDINAELDKQNGNINLDGTNPKSHLVCHPLTVVYGHAASRGLDIKRWSKGLDSGCVYGRRLSALVLTPPNTSRLDLIDYEIDEEDAKDISISKSNRMMFGDRYPRIADAKVVSVGCND</t>
  </si>
  <si>
    <t>SRIIVIGDIHGMWDSFRKLLVKLHFDSSSDFLIHIGDLVSKGPTSGSLDVLSYMTTHNVTGVRGNHDQLVIGWRAWIEHVLQHPGGREFIEELDKKTKVELKELTKFAENGLDDIKTPKWKRIPRGWDISTDHYHIARALSDAQFEYLLSLPLVLHVPFLHTFFVHAGLLPLDPRHGINSKHQPLAHLPLLNPAQELAVLNDIPQNVKPWNLLNMRSILEDNTLTKNAKKGKAWAKLWNSIVNQCKGYDLKDDINAELDKQNGNINLDGTNPKSHLVCHPLTVVYGHAASRGLDIKRWSKGLDSGCVYGRRLS</t>
  </si>
  <si>
    <t>A0A1C7M7L1</t>
  </si>
  <si>
    <t>extr: 10, plas: 7, golg: 3, nucl: 2, cyto: 2, mito: 1, pero: 1, E.R.: 1</t>
  </si>
  <si>
    <t>GDIVAKS</t>
  </si>
  <si>
    <t>MALSILILIILLLGLLDETNVFSAARSNVFSVHRKKKDKYQFPDFNKYKHTRTISKSDLGLDAPDKRVIVIGDIHGMNRSLHDLLSTLSVTESDTVLLTGDIVAKSTHAGSLAILDFLSQHNPDCASASGVDPNPKPKSRKAKAKAYTSASKRGRVYAVRGNHDQMVVQWRAWREWFEPQTLSFASSSPGLTTTAPSSCQADAGPPVNTGREFLALIEKEWLRERARDPTGGTDPDEWADVARKRAAGTWRAEWWRRIPQPGKGRAQKDWMMFRRPLWLSRDMTSAQAACLFMLPLVLHIPSQHFFIVHAGLLPLDPRRPSTDERQPLAHLPQLKSLDTTDQDDEYDDELDGAILLPPVSFHDVPAQSVLMRRVDQHFNESEEMLRMVQEKSVLRDVPHNRDPWAVLNMRGVRKNGKVTRLGDKGTPWSKIWNSQMKRCSGFDAVMDGSRASEELPTDVRVKTHRYAASGKADADDPTTPLPCHPSTVVYGHAASRGLDIKRWSVGLDTGCLYGRQLTALVLQRKRSLDSADETSRDPVWDEDDEDEDDDNIDEDVDEDEDAIQIWGLGGHLRFNPTGQRSQGDVTTRKRKAQRRSITFGTNTLTLGLSSSASNARRWPIFPDL</t>
  </si>
  <si>
    <t>KRVIVIGDIHGMNRSLHDLLSTLSVTESDTVLLTGDIVAKSTHAGSLAILDFLSQHNPDCASASGVDPNPKPKSRKAKAKAYTSASKRGRVYAVRGNHDQMVVQWRAWREWFEPQTLSFASSSPGLTTTAPSSCQADAGPPVNTGREFLALIEKEWLRERARDPTGGTDPDEWADVARKRAAGTWRAEWWRRIPQPGKGRAQKDWMMFRRPLWLSRDMTSAQAACLFMLPLVLHIPSQHFFIVHAGLLPLDPRRPSTDERQPLAHLPQLKSLDTTDQDDEYDDELDGAILLPPVSFHDVPAQSVLMRRVDQHFNESEEMLRMVQEKSVLRDVPHNRDPWAVLNMRGVRKNGKVTRLGDKGTPWSKIWNSQMKRCSGFDAVMDGSRASEELPTDVRVKTHRYAASGKADADDPTTPLPCHPSTVVYGHAASRGLDIKRWSVGLDTGCLYGRQLT</t>
  </si>
  <si>
    <t>A0A2R6NSM3</t>
  </si>
  <si>
    <t>plas: 16, extr: 3, golg: 3, E.R.: 2, mito: 1, cyto: 1, vacu: 1</t>
  </si>
  <si>
    <t>GDLLAKS</t>
  </si>
  <si>
    <t>MTDGMSFFWTPVLEARSQATSSRPTAYGRLFIIAHHHALTSTNTQEPIHINFNFDNQQPPASIWAAMARTSGRTRRPTLWSVASWVSISAFLTVFLFLGLINQSTYGGLKKKKPQYDFPDFNRIETFTRVLSENDVNLNGPDNRMMFIGDVHGMNESLHDMLAHLKYNPTVDTLFFAGDLLAKSTHSSSLSVLHFLTENHKINGTDRVFPVRGNHDQLVVQWRAWREWFEGLTLPLPASASSRSRVPFFFRNPLNLAFQVRSNCLSWFSVNDETSLERRMKARQAATPPVSTGKEFLQILDVEWALEKIEGEGDPEEYADVARKRSEGTWRESWWRRIPSPGKGKEDQQWRIFSDHYFLARDMTPAQASYLFSLPLVNHIPHMHLFVVHAGLLPSDPNLEPTDPRQPLARVPIITGAQEQQLFGTSDDFRLDAAHTSASQQLYSKEELRRRMQETALLRDIPQNRDSWAVLNMRGVRKKGKVTRDGDKGTPWSDIWNEQMDLCDGFGFSDFSLPSSNPEGGERGLSSEYTSGKHKKPKYDLRCRPMTVIYGHAASRGLDIKRWSMGLDTGCLYGRKLTALVLTPSGDMDLSKRRVRFGDRDAGVAAKLMSVYCPVIDKE</t>
  </si>
  <si>
    <t>NRMMFIGDVHGMNESLHDMLAHLKYNPTVDTLFFAGDLLAKSTHSSSLSVLHFLTENHKINGTDRVFPVRGNHDQLVVQWRAWREWFEGLTLPLPASASSRSRVPFFFRNPLNLAFQVRSNCLSWFSVNDETSLERRMKARQAATPPVSTGKEFLQILDVEWALEKIEGEGDPEEYADVARKRSEGTWRESWWRRIPSPGKGKEDQQWRIFSDHYFLARDMTPAQASYLFSLPLVNHIPHMHLFVVHAGLLPSDPNLEPTDPRQPLARVPIITGAQEQQLFGTSDDFRLDAAHTSASQQLYSKEELRRRMQETALLRDIPQNRDSWAVLNMRGVRKKGKVTRDGDKGTPWSDIWNEQMDLCDGFGFSDFSLPSSNPEGGERGLSSEYTSGKHKKPKYDLRCRPMTVIYGHAASRGLDIKRWSMGLDTGCLYGRKLT</t>
  </si>
  <si>
    <t>A0A2G8SPH3</t>
  </si>
  <si>
    <t>extr: 16, golg: 6, mito: 2, E.R.: 2, vacu: 1</t>
  </si>
  <si>
    <t>MYGRAPTRPSAASTLVVYLFVIAVLFLAYLHEPFLLSRAQQYTFAPFATQQKGKTKFPFPDFNKYIHTYTLSPEAFGIGAHDERVIVIGDTHGMNQSLHNLLAAVEYNPRKDTIFMSGDLLAKSTEAGSLAILDFIVRQKQGLCAKGAADPSQLTGSSPSTSQRKTKTPSCKPIYAVRGNHDQMVIQWRAWRDWFEQLQVPFTPTRLHSHLPFPSPLSALASFLPLGFGTASYDAGPAVGTGSEFLQLIEAEWLRDRKKDPNGAGSDVEEWIDVARKRAQGTWRAEWWKRIPGPGKGRAKKDWIMFGDHYNIARDMSSEQAQFLYSLPLVIHIPSEHFFLAHAGLLPYDPRKASDDKHQPLAHAPSADEEDEEDGDDGYEYPTIDVGSSHFQRPLSRTGLDEDEGVDQLRVLQEHALLEDIPHNRDPWVILNIRSIRKDGTVTRQANKGTPWAKVWNGQMKRCAGFTDADDDDLARSNASSVDPFPFAEGEDQAAQKKKDDEKELPCFPSTVVYGHAASRDLDVRRWTIGLDTGCLYGRRLTALILTRERGKSAWEPPVDDEYDDSDDDEEGDVSSDDEGETVAGGGFQGVNSRFARVEGGSAISRRAKGPKTWTRTIKFGDKHSDLEAKLVSVKCPKVGDLA</t>
  </si>
  <si>
    <t>ERVIVIGDTHGMNQSLHNLLAAVEYNPRKDTIFMSGDLLAKSTEAGSLAILDFIVRQKQGLCAKGAADPSQLTGSSPSTSQRKTKTPSCKPIYAVRGNHDQMVIQWRAWRDWFEQLQVPFTPTRLHSHLPFPSPLSALASFLPLGFGTASYDAGPAVGTGSEFLQLIEAEWLRDRKKDPNGAGSDVEEWIDVARKRAQGTWRAEWWKRIPGPGKGRAKKDWIMFGDHYNIARDMSSEQAQFLYSLPLVIHIPSEHFFLAHAGLLPYDPRKASDDKHQPLAHAPSADEEDEEDGDDGYEYPTIDVGSSHFQRPLSRTGLDEDEGVDQLRVLQEHALLEDIPHNRDPWVILNIRSIRKDGTVTRQANKGTPWAKVWNGQMKRCAGFTDADDDDLARSNASSVDPFPFAEGEDQAAQKKKDDEKELPCFPSTVVYGHAASRDLDVRRWTIGLDTGCLYGRRLT</t>
  </si>
  <si>
    <t>A0A1M2VC49</t>
  </si>
  <si>
    <t>golg: 9, extr: 8, mito: 5, E.R.: 2, vacu: 2, pero: 1</t>
  </si>
  <si>
    <t>GDILAKS</t>
  </si>
  <si>
    <t>MRGMAASYHPKPHSRTTYTVLALFVLAVVVLAFLNEPLLVSRVQTVSLNLQNKKKERKFPFPDFNKYRHTRTLSPEEFGLEHPHERVIIVGDTHGMNRSLHDLLSTLSYDPRKDTMFLAGDILAKSTEAGSLAILDFLSQRQRGICFPDIEPKGPHRSGKSADAESKCKGVYAVRGNHDQMIVQWRAWREWFEPLQLTFPSADLHPRRLHVPSLASLTSTSTYNAGPPVGTGSQFLALIESEFLRDRSSDPNGAAADPQEWADIERKRAARTWRAEWWKRIPQPGKGRASKDWIPFGDHYWIARDMKPEHAKFLFSLPLVIHVPSEHFFLVHGGLLPSDPRRPSDDERQPLAHIPSADDITSDPTDDAEYDHTLLKVAPPQSVLRGLGTESKNITDADIEEMRAVQEAAVLHDVPHNRDPWVILNIRGVRKSGKATRRSDKGKHWAKIWNGQMKRCGGFVESSEREGEGDEDEDDDRVPARFRLTEARDKDNDHDDDASLPCYPSTVVYGHAASRDLDVRRWTVGLDTGCLYGRRLTSLVLQRRHPADVDTPTRTTPTDEEEEEEEGDDEDESSDEEEDELDEYAADGPLGGLNARYARVAGGSAVSRARKPPKTWSRGIKFGDKGSHLRAKLVSVKCPKAGDFAGL</t>
  </si>
  <si>
    <t>ERVIIVGDTHGMNRSLHDLLSTLSYDPRKDTMFLAGDILAKSTEAGSLAILDFLSQRQRGICFPDIEPKGPHRSGKSADAESKCKGVYAVRGNHDQMIVQWRAWREWFEPLQLTFPSADLHPRRLHVPSLASLTSTSTYNAGPPVGTGSQFLALIESEFLRDRSSDPNGAAADPQEWADIERKRAARTWRAEWWKRIPQPGKGRASKDWIPFGDHYWIARDMKPEHAKFLFSLPLVIHVPSEHFFLVHGGLLPSDPRRPSDDERQPLAHIPSADDITSDPTDDAEYDHTLLKVAPPQSVLRGLGTESKNITDADIEEMRAVQEAAVLHDVPHNRDPWVILNIRGVRKSGKATRRSDKGKHWAKIWNGQMKRCGGFVESSEREGEGDEDEDDDRVPARFRLTEARDKDNDHDDDASLPCYPSTVVYGHAASRDLDVRRWTVGLDTGCLYGRRLT</t>
  </si>
  <si>
    <t>A0A165TL71</t>
  </si>
  <si>
    <t>nucl: 12.5, cyto_nucl: 9.5, mito: 6, cyto: 5.5, pero: 2, extr: 1</t>
  </si>
  <si>
    <t>GDIMSKS</t>
  </si>
  <si>
    <t>MFLFGLASKFDLFSPGHMPGFVHKRPVYDFPDFNKVIQVYTLSEGELGLNDPNRRALFVGDIHGMNKSFHHLLSAASYDSARDTIILSGDIMSKSTLSGSLAILDFVTQHKCGAVPGPLYAVRGNHDQTIVQWRAWRDWFEPLQLSIPSALASVSDPNAHPGPQAKTGREFLELIEHEWQRDVERDPKGSADPDEWAGVARKRAMGTWREEWWRRVPQPGKGHQNKDWPIFDDHYWLAREMTSEQKACLYSLPFVLHVPSEHFFVAHAGLLPYDPKRPLTDKRQPLAHPPRLTEGSGKDYYVGTASPPEAQTALASSPVTVTTPKNETFELLRVMQQRALLTDIPGNRDPWVLVNMRGIRKKKRKVTRDNNKGTPWSEVWNEQMELCKGFDIAPPTDSDDRHKRPSLSGRLGDETDLEALPCEPATVVYGHAATRSLDIKRWSMGIDTGCVYGRRLTSLVLQKPNGTALLQIREPDDVDEENEDMDDLNSRWSDTSDAPSLREEPDMPYSRRKPRAKKVQFGDDDAGIDAHVISVRCPDMGD</t>
  </si>
  <si>
    <t>RRALFVGDIHGMNKSFHHLLSAASYDSARDTIILSGDIMSKSTLSGSLAILDFVTQHKCGAVPGPLYAVRGNHDQTIVQWRAWRDWFEPLQLSIPSALASVSDPNAHPGPQAKTGREFLELIEHEWQRDVERDPKGSADPDEWAGVARKRAMGTWREEWWRRVPQPGKGHQNKDWPIFDDHYWLAREMTSEQKACLYSLPFVLHVPSEHFFVAHAGLLPYDPKRPLTDKRQPLAHPPRLTEGSGKDYYVGTASPPEAQTALASSPVTVTTPKNETFELLRVMQQRALLTDIPGNRDPWVLVNMRGIRKKKRKVTRDNNKGTPWSEVWNEQMELCKGFDIAPPTDSDDRHKRPSLSGRLGDETDLEALPCEPATVVYGHAATRSLDIKRWSMGIDTGCVYGRRLT</t>
  </si>
  <si>
    <t>A0A165CC83</t>
  </si>
  <si>
    <t>extr: 10, plas: 6, golg: 4, nucl: 2, cyto: 2, E.R.: 2, mito: 1</t>
  </si>
  <si>
    <t>GDIMAKS</t>
  </si>
  <si>
    <t>MCALTALLFSLVFLLGIATEFNLFPRPHTTALGTHSGTVDYDFPDFNKIVHHYTLSESEIGLDNPIRRLMFVGDVHGMNKSLHDLLSAVSYKPETDTLIFAGDIMAKSTHAGSLAVLDFITQHKCGGTPGPVYAVRGNHDQMVVQWRAWRDWFEPLQLTFPEPSRIDAAKDKKPDRPVRTGREFLRLIEHEWMHDVRTDPKSSADPNAWADTARKRAAGTWRAEWWRRIPHFGKGREKKDWAIFGDHYWLAREMTMAQRECLYSLPLVIHAPSEHFFVVHAGILPSDPTLPLLDEHQPLAHPPVLDVSGADVDIEGDDDDITIISRIVHVQQLLSTSTLTRSSPRKNETLEELRTAQEKAIMTDIPTNRDPWVLLNMRGVRKTGKVTRNNDKGTPWSKIWNNQIGRCRGFDNSSSSMPDAPRIYDIKRPFTRPNPGDDSDSETILLPCEPASVVYGHAATRGLDVKRWSVGIDTGCLYGWRLTTLILQRPNGSDIESRYPESEVDDDGVYQDEDNWYSAGIARSDGQWEEPEMPSRRRRRKTRRVEFGDKGSGLDARLVSIKCPKMGDFA</t>
  </si>
  <si>
    <t>RRLMFVGDVHGMNKSLHDLLSAVSYKPETDTLIFAGDIMAKSTHAGSLAVLDFITQHKCGGTPGPVYAVRGNHDQMVVQWRAWRDWFEPLQLTFPEPSRIDAAKDKKPDRPVRTGREFLRLIEHEWMHDVRTDPKSSADPNAWADTARKRAAGTWRAEWWRRIPHFGKGREKKDWAIFGDHYWLAREMTMAQRECLYSLPLVIHAPSEHFFVVHAGILPSDPTLPLLDEHQPLAHPPVLDVSGADVDIEGDDDDITIISRIVHVQQLLSTSTLTRSSPRKNETLEELRTAQEKAIMTDIPTNRDPWVLLNMRGVRKTGKVTRNNDKGTPWSKIWNNQIGRCRGFDNSSSSMPDAPRIYDIKRPFTRPNPGDDSDSETILLPCEPASVVYGHAATRGLDVKRWSVGIDTGCLYGWRLT</t>
  </si>
  <si>
    <t>Wolfiporia cocos MD-104 SS10</t>
  </si>
  <si>
    <t>A0A2H3JRK8</t>
  </si>
  <si>
    <t>mito: 13, extr: 5, cyto: 4, nucl: 1, pero: 1, E.R.: 1, golg: 1, vacu: 1</t>
  </si>
  <si>
    <t>GDLMAKS</t>
  </si>
  <si>
    <t>MSHRKRKDSQLSTASCSVLALLLSAVFLLGLATEFNLVPRVHAPSLGAHKKNKPDYHFPNFNKIIHHYTVSERELGLDDPDRRVIVIGDVHGMNRSLHNLLAEIPYSPETDTLMFAGDLMAKSTHAGSLAVLDFITRHKCGRDTHGRAYAVRGNHDQMVVQWRAWRDWFEPLVLAPPLAPVLPADARADPPVRTGWEFLALLEAEWEAARRNDPKGSDPDTWADTARKRAVGTWREEWWRRIPRPGKGDAKKDWAIFEDHYWLAKDVTAEQKVCLYSLPLVLHVPSEHFFVVHAGLLPSDPRRPFTDAHQPLAHSPTADLDSYPVAEFADTVDHNDKDNVIIPYSDTQQALGTPPASKAQAPVVLNGTEEQLRMAQERALLTQVPQNRDPWVLLNMRGVRKKGKVTRNNGKGRQWSKIWNEQIDRCAGFDSRLTMLEPTTRSSRIHGTAFTNPASDHILAEREATATYEDDSAHGELTLPCEPMTVVYGHAATRGLDVKRWSLGLDTGCLYGRKLTGLVLQRGNSTGEESDEDDGDDGDEDDSEDGSGDEEEDIDDEQDDEARARSPSRSPESGNVWKPKTWRRPARFGDEGARLGAELVSVRCPKKGDLALHED</t>
  </si>
  <si>
    <t>RRVIVIGDVHGMNRSLHNLLAEIPYSPETDTLMFAGDLMAKSTHAGSLAVLDFITRHKCGRDTHGRAYAVRGNHDQMVVQWRAWRDWFEPLVLAPPLAPVLPADARADPPVRTGWEFLALLEAEWEAARRNDPKGSDPDTWADTARKRAVGTWREEWWRRIPRPGKGDAKKDWAIFEDHYWLAKDVTAEQKVCLYSLPLVLHVPSEHFFVVHAGLLPSDPRRPFTDAHQPLAHSPTADLDSYPVAEFADTVDHNDKDNVIIPYSDTQQALGTPPASKAQAPVVLNGTEEQLRMAQERALLTQVPQNRDPWVLLNMRGVRKKGKVTRNNGKGRQWSKIWNEQIDRCAGFDSRLTMLEPTTRSSRIHGTAFTNPASDHILAEREATATYEDDSAHGELTLPCEPMTVVYGHAATRGLDVKRWSLGLDTGCLYGRKLT</t>
  </si>
  <si>
    <t>A0A166E3L4</t>
  </si>
  <si>
    <t>cyto: 7.5, E.R.: 7, cyto_nucl: 4.5, extr: 4, golg: 3, mito: 2, plas: 1, pero: 1, vacu: 1</t>
  </si>
  <si>
    <t>MPAHDYTFIGEGANPRHQTLLRRVLSLSVLGFFLVFLLARGISRVAEGDVGALDLEAFSSGKKGMPDFGQYVHSRTLRFDESSAQEVNRRTIFVGDVHGQSYSLQDLLNTTSYDPTHDTLIHVGDLIAKGTRAGSSQVLDYVVEHDTIGVRGNHDQKVIEWRGWQEWIGAFDGGKEWMEKIEKRWKRKHGEFVGEEDESKELRKGVDPEEVEGMEAEDEDEVDAAGKKQRKERRKRDKKFWSLVPSSWKIFSEHYLLARDLTSKHYDYLRSLPLILHIPSEHAFVVHAGMMPYDITKKIDGPRQPLARIPRVHGGAGSVDEIREKQEVGVLERVPQNNDPWALINMRNVLHDHSIISNTKHGRAWYSIWNQLMPKCAGFNVSTSSEHNVHQDKWLPCEPMSVIYGHTASRGLDVHRWTLGLDSGCVYGRRLSALVLGGDGKGVSRRRKNDDGDDEEEDREDDDEWEDDAEDVEENGHGNVKFGDEGHGRIVSVSCHKHRQKGSEKGDEDRR</t>
  </si>
  <si>
    <t>RRTIFVGDVHGQSYSLQDLLNTTSYDPTHDTLIHVGDLIAKGTRAGSSQVLDYVVEHDTIGVRGNHDQKVIEWRGWQEWIGAFDGGKEWMEKIEKRWKRKHGEFVGEEDESKELRKGVDPEEVEGMEAEDEDEVDAAGKKQRKERRKRDKKFWSLVPSSWKIFSEHYLLARDLTSKHYDYLRSLPLILHIPSEHAFVVHAGMMPYDITKKIDGPRQPLARIPRVHGGAGSVDEIREKQEVGVLERVPQNNDPWALINMRNVLHDHSIISNTKHGRAWYSIWNQLMPKCAGFNVSTSSEHNVHQDKWLPCEPMSVIYGHTASRGLDVHRWTLGLDSGCVYGRRLS</t>
  </si>
  <si>
    <t>A0A0C3AIB8</t>
  </si>
  <si>
    <t>mito: 10, plas: 4, extr: 3, E.R.: 3, golg: 3, nucl: 2.5, cyto_nucl: 2, pero: 1</t>
  </si>
  <si>
    <t>GDLLAKG</t>
  </si>
  <si>
    <t>MTTRPRSSSIPSLADAQYALHTARKQPARRIAAYTILAAFLGVFLILGFGSGNTKDWEGLEVIRGFPKFDRIEGDGIHTLTESDLKAGGKKRFIIVGDIHGMHGSFKKMMSSISYTPSKDHLIHVGDLLAKGPSSPAVLQQLSSANVTGVRGNHDQKVIEWAAWIEWVVSHHGGRAWLKDMESKSEEDLEEMKKKHGKKWKIPDGWKFGGEHYWLARNLKSGEERYLSSLPLVLHLPDYHIFLVHAGILPLNPTIPLSSKHQPLSHVPGSLRAPHKKGRKADSARFRRAAIDSEDNDEEAEKNKHHPRKPSTEKELRTLQERMVLQTIPQNTIPFNLLNMRSLERNSPVRTKKGRPWSEVWNSVIDRCKGFPEDAVQVALTGEGLPDKDANGEKREKTWWETLVSSPGEIIDWDPEGDSAEHGWSRIPHKLPCHPSTVIYGHAAGRGLDVKDWSIGLDSGCVYGRRMTAMVLSENEEDLGVEGLGVEDGDDDEGVEVQVKKVKIGDGKLVGRLVSVKCPDVGA</t>
  </si>
  <si>
    <t>KRFIIVGDIHGMHGSFKKMMSSISYTPSKDHLIHVGDLLAKGPSSPAVLQQLSSANVTGVRGNHDQKVIEWAAWIEWVVSHHGGRAWLKDMESKSEEDLEEMKKKHGKKWKIPDGWKFGGEHYWLARNLKSGEERYLSSLPLVLHLPDYHIFLVHAGILPLNPTIPLSSKHQPLSHVPGSLRAPHKKGRKADSARFRRAAIDSEDNDEEAEKNKHHPRKPSTEKELRTLQERMVLQTIPQNTIPFNLLNMRSLERNSPVRTKKGRPWSEVWNSVIDRCKGFPEDAVQVALTGEGLPDKDANGEKREKTWWETLVSSPGEIIDWDPEGDSAEHGWSRIPHKLPCHPSTVIYGHAAGRGLDVKDWSIGLDSGCVYGRRMT</t>
  </si>
  <si>
    <t>A0A166GZQ3</t>
  </si>
  <si>
    <t>plas: 9, golg: 7, extr: 6, mito: 2, E.R.: 2, vacu: 1</t>
  </si>
  <si>
    <t>MSSPDVVRRISSVAIVATFLVLITFLGLLASLRADSSHSSSASDDSYVHLMTLSEDDLALNKPNRRVIILGDVHGMVDSLAEILDATGYNEKNDYLIHVGDIVAKSGVPAALQSLDYFSSLNITGVRGNHDDKVIQWRYWIDEVLASKGGKKWLKQMEKSTPKQIKKYMKSGANLKAKWVIPEGWKFAEEHYWIAKEMSQAHFDYFSRLPLALHIPSLHTFIAHAGLLPTDTSRSHGSPLSRRPSKKRSEEKLRLEQERALLHKISQNRDPWTVMNMRSILEGGGVTRKGDVGQPWSEIWNEWMDKCGGFDVSDLNDLTDISELGKETKLPCRPSTVIYGHAASRGLDVKRWTMGLDSGCVYGRRLTAMIITSDSKIHNRRPFAEDSEVEELSISHGETGRARLVSISCPEPPPES</t>
  </si>
  <si>
    <t>RRVIILGDVHGMVDSLAEILDATGYNEKNDYLIHVGDIVAKSGVPAALQSLDYFSSLNITGVRGNHDDKVIQWRYWIDEVLASKGGKKWLKQMEKSTPKQIKKYMKSGANLKAKWVIPEGWKFAEEHYWIAKEMSQAHFDYFSRLPLALHIPSLHTFIAHAGLLPTDTSRSHGSPLSRRPSKKRSEEKLRLEQERALLHKISQNRDPWTVMNMRSILEGGGVTRKGDVGQPWSEIWNEWMDKCGGFDVSDLNDLTDISELGKETKLPCRPSTVIYGHAASRGLDVKRWTMGLDSGCVYGRRLT</t>
  </si>
  <si>
    <t>A0A164TNZ7</t>
  </si>
  <si>
    <t>plas: 10, golg: 7, extr: 5, mito: 2, E.R.: 2, vacu: 1</t>
  </si>
  <si>
    <t>MSSPDVVRRISSVAIVATFLVLITFLGLLASLRADSSHSSSASDDSYVHLMTLSEDDLALNKPNRRVIILGDVHGMVDSLAEILDATGYNEKNDYLIHVGDIVAKSGVPAALQSLDYFSSLNITGVRGNHDDKVIQWRYWIDEVLASKGGKKWLRQMEKSTPKQIKKYMKSGANLKAKWVIPEGWKFAEEHYWIAKEMSQAHFDYFSRLPLALHIPSLHTFIAHAGLLPTDTSRSHGSPLSRRPSKKRSEEKLRLEQEQALLHKISQNRDPWTVMNMRSILEGGDVTRKGDVGQPWSEIWNEWMDKCGGFDVSDLNDLTDISELGKETKLPCRPSTVIYGHAASRGLDVKRWTMGLDSGCVYGRRLTAMIITSDSKIHNRRPFAEDSEVEELSISHGETGRARLVSISCPEPPPES</t>
  </si>
  <si>
    <t>RRVIILGDVHGMVDSLAEILDATGYNEKNDYLIHVGDIVAKSGVPAALQSLDYFSSLNITGVRGNHDDKVIQWRYWIDEVLASKGGKKWLRQMEKSTPKQIKKYMKSGANLKAKWVIPEGWKFAEEHYWIAKEMSQAHFDYFSRLPLALHIPSLHTFIAHAGLLPTDTSRSHGSPLSRRPSKKRSEEKLRLEQEQALLHKISQNRDPWTVMNMRSILEGGDVTRKGDVGQPWSEIWNEWMDKCGGFDVSDLNDLTDISELGKETKLPCRPSTVIYGHAASRGLDVKRWTMGLDSGCVYGRRLT</t>
  </si>
  <si>
    <t>Calocera viscosa TUFC12733</t>
  </si>
  <si>
    <t>A0A167MCM8</t>
  </si>
  <si>
    <t>extr: 15, cyto: 5, E.R.: 4, golg: 2, mito: 1</t>
  </si>
  <si>
    <t>GDVLAKG</t>
  </si>
  <si>
    <t>VVFGH</t>
  </si>
  <si>
    <t>MGARHLAYGAVVALCVISLAWYGLKPGFVGSVNSHGLGNEEVILDTSNVDVAGKIDLGKYVYKAVVDAEELHLDDPSRRVIIVGDIHGMYKPFQELLKKVDYKPETDTLFHVGDVLAKGTESSKVLDWLIERNIKGVRGNHDQKVIGWRIWQDWVESMPAGKQWLKRVEKLTTSEFTSQKVKHKESKADKAHRKQFSFPDDRDWVWASEHYWIARKLSKAQYEYLVNLPLTISLPGLRAHIVHAGILPHQLKQPKPDPWSLMNIRSVLPSGTVSRKFDGTPWTYLFNHYQTSVDDAKKEDREAVVFGHAAKMGLQVERWTLGLDTGCVYGRELTAVVINGGSLEGEEELKEVHVGNRMGTLWSVMCKAP</t>
  </si>
  <si>
    <t>RRVIIVGDIHGMYKPFQELLKKVDYKPETDTLFHVGDVLAKGTESSKVLDWLIERNIKGVRGNHDQKVIGWRIWQDWVESMPAGKQWLKRVEKLTTSEFTSQKVKHKESKADKAHRKQFSFPDDRDWVWASEHYWIARKLSKAQYEYLVNLPLTISLPGLRAHIVHAGILPHQLKQPKPDPWSLMNIRSVLPSGTVSRKFDGTPWTYLFNHYQTSVDDAKKEDREAVVFGHAAKMGLQVERWTLGLDTGCVYGRELT</t>
  </si>
  <si>
    <t>A0A165GIG3</t>
  </si>
  <si>
    <t>cyto: 14.5, cyto_nucl: 8.5, mito: 4, extr: 3, E.R.: 3, nucl: 1.5, pero: 1</t>
  </si>
  <si>
    <t>GDVIAKG</t>
  </si>
  <si>
    <t>MPAGDALISFIDYPESATSMSARQLAYGAVVALCILTLGWYGLKPAIVGSVNLQGFGAGEAVLDTSAVDVARKVDLGKYLYRQVIPAEDLHIDHPSRRVIIIGDIHGMYKPFQELLNKIEYKPETDTLLHVGDVIAKGTDSTKVLDWLMVHNVKGVRGNHDQKVIGWRIWQDWVESIPAGKQWLRRVEKLTHTEFTSQKMKHKESKADKAHRKQFAFPDDRDWVWSSEHYWLARKLSREQYEYLLSLPLTISLPGLRSHIVHAGILPHQLKESKPDPWSLMNIRTVLPSGAVSRKFDGTPWTHLFNRYQENVEDAKHADREAVVFGHAAKMGLQVERWTLGLDTGCVYGRELTAVVINGGSVEGDEAAREVYVGNRTGRLWSVECKAP</t>
  </si>
  <si>
    <t>RRVIIIGDIHGMYKPFQELLNKIEYKPETDTLLHVGDVIAKGTDSTKVLDWLMVHNVKGVRGNHDQKVIGWRIWQDWVESIPAGKQWLRRVEKLTHTEFTSQKMKHKESKADKAHRKQFAFPDDRDWVWSSEHYWLARKLSREQYEYLLSLPLTISLPGLRSHIVHAGILPHQLKESKPDPWSLMNIRTVLPSGAVSRKFDGTPWTHLFNRYQENVEDAKHADREAVVFGHAAKMGLQVERWTLGLDTGCVYGRELT</t>
  </si>
  <si>
    <t>A0A1E3HPT5</t>
  </si>
  <si>
    <t>nucl: 9.5, cyto_nucl: 8, plas: 6, cyto: 5.5, mito: 1, pero: 1, E.R.: 1, golg: 1, cysk: 1, vacu: 1</t>
  </si>
  <si>
    <t>MPDAPYDTQDTDAPTASRPHLHPKPSFLDELLPSPVSSSALPSNKTPTSHAIRRSLSVGIIAVFLLSVIFMAANSPDQDAQGVGLKAVKEQLKGVFGVGSVVELGEAMAESLGLGGDNGSHSSDAEEAATSSDEEAAADSSARPKFDFDKYRKHSTIRGTDYDLSSGHRLIFIGDVHGSYDPLLRLTSKLKYSPSDDTLIHVGDLVAKGSKHEEVLQWMRQNDIKGVRGNHDHPVIQWRTWMEWVGGEKWQSVVDDLADKSDKELVHVLGRKDQRFPEEWKWKGEHWEIARSISKESYEYLVALPLTIHFPSLHTFVVHAGLLPSDLLKSQSDDSQPLVHASNASLSRKSEELELLYVAQNMVPWNLMNMRSVYTKGKKQGTVTKKADKGTPWSEVWNKEMTRCKGPGVWGTEDEAYEWSVEQMQVDDVQLETVEEGDKKKKRQKPGTPAAEKAKDKGKTLDCSPVSVIYGHAAGRGLDIKPFSKGLDSGCVYGRRLTALVLGDLSGLEGQRVRLGDQKGLLVSVECEEGGL</t>
  </si>
  <si>
    <t>HRLIFIGDVHGSYDPLLRLTSKLKYSPSDDTLIHVGDLVAKGSKHEEVLQWMRQNDIKGVRGNHDHPVIQWRTWMEWVGGEKWQSVVDDLADKSDKELVHVLGRKDQRFPEEWKWKGEHWEIARSISKESYEYLVALPLTIHFPSLHTFVVHAGLLPSDLLKSQSDDSQPLVHASNASLSRKSEELELLYVAQNMVPWNLMNMRSVYTKGKKQGTVTKKADKGTPWSEVWNKEMTRCKGPGVWGTEDEAYEWSVEQMQVDDVQLETVEEGDKKKKRQKPGTPAAEKAKDKGKTLDCSPVSVIYGHAAGRGLDIKPFSKGLDSGCVYGRRLT</t>
  </si>
  <si>
    <t>A0A1B9ITZ6</t>
  </si>
  <si>
    <t>nucl: 8, mito: 7, cyto: 4, golg: 3, plas: 2, pero: 1, cysk: 1, vacu: 1</t>
  </si>
  <si>
    <t>MTQPSTPPPPAYDPPLPRRPSSPSALPSPLTSPVSPPATYNHSQQIRPLLRRSKPSLLDELLPTPTTSSFDRNDPLPHVIRRAGSVAVIAIFLLSITFMASTSSSSAGILKDGSVSGLREVFGLGSQANVGQWIGDLTSTNNEDEQDTTLGEGYSSDTDSETEPNDQVRPDVDFDHYKMLKTLPPGTIDVSSAGQRLIFIGDIHGSYDPLIRLMDDISYSPSTDRLIHVGDLIAKGSKNNEVLEWMRERRILGVRGNHDQAVIQWRTWMEWAGGSDGDWQAYVDSLSSDDEKAVKKELKKQGKEFPDGWKWKGEHWKIARNLPQNLYLYLLELPLILHLPSLHTIVVHAGLLPSDPLKSSSANIQPLVQFSNLTSDMDEEAIRNSEEVSIIFDVPQNTVPWNLLNMRGLYVKGKKKGKVTKSGKKGTPWSDVWKKEMKRCKGKGKWLVDGMGETEAEKIHGEDDKIELQDEDRKRQKPGSPTVGQEEEGDLGCSPVTVIYGHAAGRGLDIKPFSKGIDTGCVYGRQLTVLVLGDLKGLKGESVRVGDHQGILVDVQCGEGGI</t>
  </si>
  <si>
    <t>QRLIFIGDIHGSYDPLIRLMDDISYSPSTDRLIHVGDLIAKGSKNNEVLEWMRERRILGVRGNHDQAVIQWRTWMEWAGGSDGDWQAYVDSLSSDDEKAVKKELKKQGKEFPDGWKWKGEHWKIARNLPQNLYLYLLELPLILHLPSLHTIVVHAGLLPSDPLKSSSANIQPLVQFSNLTSDMDEEAIRNSEEVSIIFDVPQNTVPWNLLNMRGLYVKGKKKGKVTKSGKKGTPWSDVWKKEMKRCKGKGKWLVDGMGETEAEKIHGEDDKIELQDEDRKRQKPGSPTVGQEEEGDLGCSPVTVIYGHAAGRGLDIKPFSKGIDTGCVYGRQLT</t>
  </si>
  <si>
    <t>A0A1B9G5N3</t>
  </si>
  <si>
    <t>plas: 9, nucl: 8, cyto: 4, golg: 3, mito: 2, pero: 1</t>
  </si>
  <si>
    <t>MTHPSSPPPTAYDPPLPRPSSPSSLPSPPTSPPPASYSNQHRSQSYDRPLLRRSKPSILDELLPTPTTSSFQSGQTPTDPLSHVIRRAGSVAVIAIFLLSITFMASTSSSTGVLSKGAASGLREVFGVGSQADVGNWIGEIASASGQQDETSDDQGGSDTDSESEPTDQVRPDVDFDHYKMLRTIPPGTIDVSSAGQRLIFIGDIHGSYDPLIRLMDQISYTPSTDRLIHVGDLIAKGSKNNEVLEWMRERRILGVRGNHDQAVIQWRGWMEWAGGEDWQAYVDSLSFDDEKAVRKELKKHGKEFPGGWEWKGQHWEIARALPKNLYMYLLDLPLVLHLPSLHSIVVHAGLLPINPNDSPSAPAQPLVQFSNLTSDLDQESIRNSEEISILFDVPQNQVPWNLLNMRGVYMKGKKKAKVTKSGKKGTPWSDVWKKEMKRCRGAGRWFVDGMGEMGAEKVSQVDEGIEELDEEKRQKPGSPGSSAQSEEGDLGCSPVTVIYGHAAGRGLDIKPFSKGIDTGCVYGRQLTILVLGDLKGLKGESVRVGDHQGILVSVQCGEGGI</t>
  </si>
  <si>
    <t>QRLIFIGDIHGSYDPLIRLMDQISYTPSTDRLIHVGDLIAKGSKNNEVLEWMRERRILGVRGNHDQAVIQWRGWMEWAGGEDWQAYVDSLSFDDEKAVRKELKKHGKEFPGGWEWKGQHWEIARALPKNLYMYLLDLPLVLHLPSLHSIVVHAGLLPINPNDSPSAPAQPLVQFSNLTSDLDQESIRNSEEISILFDVPQNQVPWNLLNMRGVYMKGKKKAKVTKSGKKGTPWSDVWKKEMKRCRGAGRWFVDGMGEMGAEKVSQVDEGIEELDEEKRQKPGSPGSSAQSEEGDLGCSPVTVIYGHAAGRGLDIKPFSKGIDTGCVYGRQLT</t>
  </si>
  <si>
    <t>A0A1B9HVZ4</t>
  </si>
  <si>
    <t>nucl: 15, mito: 3, plas: 3, golg: 3, cyto: 1, pero: 1, E.R.: 1</t>
  </si>
  <si>
    <t>MTTSPPPYDPPVIHQNSSPSSPSSNYSPSSHRYNQPHHRSFTNSRPNLKRSKPSILDELLPTPSEQNKSSNSSLNLIIRRAGSVAIISIFILSITFMAFTTTTNSVDIRIEGGGRRREGLKDIFRNDNHAEILNLSDQQITFPDNQSEEYNDSSSSENDIDDDETDEEITPENLNKPKQDFDQYKMLKVLPPGTIDIDSSDKRLIFIGDIHGSYDPLLRLMDKISYNPVSDRLIHVGDLIAKGPKNNEVLEWMRDHKILGVRGNHDQAVIQWRLWMEWAGGKDWQAYIDSLSFDDENSASKELQKHGKGWPKNWKWKSEHWEIAKNLPDDLFQYILDLPLIIHLPTLHTIVVHAGLLPFDPTKSISSKIQPLIQFSNISLSSNSELSMDEESIRNSQEMSILLDIPQNTIPWNLIEMRSVFMKGKKKGKITKNGKKGIPWSEIWNKEIKRCKGHSQSNLLKKEKEQKKSFKKIEKRQKPGSPTISVQGDSSNIESDLGCSPVTIIYGHAAGRGLDIKPFSKGIDTGCVYGRDLTVLVLGDLTGLKGETVNVGEHQGLLVNESCGKGGT</t>
  </si>
  <si>
    <t>KRLIFIGDIHGSYDPLLRLMDKISYNPVSDRLIHVGDLIAKGPKNNEVLEWMRDHKILGVRGNHDQAVIQWRLWMEWAGGKDWQAYIDSLSFDDENSASKELQKHGKGWPKNWKWKSEHWEIAKNLPDDLFQYILDLPLIIHLPTLHTIVVHAGLLPFDPTKSISSKIQPLIQFSNISLSSNSELSMDEESIRNSQEMSILLDIPQNTIPWNLIEMRSVFMKGKKKGKITKNGKKGIPWSEIWNKEIKRCKGHSQSNLLKKEKEQKKSFKKIEKRQKPGSPTISVQGDSSNIESDLGCSPVTIIYGHAAGRGLDIKPFSKGIDTGCVYGRDLT</t>
  </si>
  <si>
    <t>A0A1A6AC75</t>
  </si>
  <si>
    <t>nucl: 9, plas: 6, cyto: 3, pero: 2, E.R.: 2, golg: 2, mito: 1, cysk: 1, vacu: 1</t>
  </si>
  <si>
    <t>MSSPPPSYDPPINPNTTTNTPPSPSQLPSPSTSPSPERHLRRDSRRPGHMDLRPNLKRSKPSILDELLPTPTTLSDLNHNHSYRSSSSSSDSSLSLVIRRAGSVAIISIFLLSITFMASTSTSSVGLMSAGGREGLKAVFGGGSHAEISSLSDQVVLPGNQGEASETDNVDPNADGSEGDGGNGSDSDSETDEETTPEDLNMKKPEIDFDRYKLYKVLPPGSIDIESTNKRLIFIGDIHGSYDPLLRLMDKISYNPSTDRLIHVGDLIAKGPKNTEVLTWMRDHEILGVRGNHDQAVVQWRSWMEWAGGKDWPAYIDSLSFDDEKSASKELQKHGKGWPKGWKWKSEHWELARNMPDDLFQYILDLPLVLHLPTLHTIVVHAGLLPFDPTKPSSANIQPLIQFSNVSASNYDMGMGEESIRNSQEMSILLDVPQNTVPWNLIEMRSVYMKGKKRGKVTKSSKKGTPWSEVWNKELKRCKGHKTENTRDNLEVYAGEEEKRQKPGSPTSAVEEMDSSADLGCSPVTIVYGHAAGRGLDIKPFSKGIDTGCVYGKDLTVLVLGDVKGLKGESVNVGEHQGLLVSEACGKGGT</t>
  </si>
  <si>
    <t>KRLIFIGDIHGSYDPLLRLMDKISYNPSTDRLIHVGDLIAKGPKNTEVLTWMRDHEILGVRGNHDQAVVQWRSWMEWAGGKDWPAYIDSLSFDDEKSASKELQKHGKGWPKGWKWKSEHWELARNMPDDLFQYILDLPLVLHLPTLHTIVVHAGLLPFDPTKPSSANIQPLIQFSNVSASNYDMGMGEESIRNSQEMSILLDVPQNTVPWNLIEMRSVYMKGKKRGKVTKSSKKGTPWSEVWNKELKRCKGHKTENTRDNLEVYAGEEEKRQKPGSPTSAVEEMDSSADLGCSPVTIVYGHAAGRGLDIKPFSKGIDTGCVYGKDLT</t>
  </si>
  <si>
    <t>A0A1B9H2I0</t>
  </si>
  <si>
    <t>nucl: 7.5, cyto_nucl: 6.5, cyto: 4.5, plas: 4, mito: 3, golg: 3, pero: 2, extr: 1, cysk: 1, vacu: 1</t>
  </si>
  <si>
    <t>MTRYDSDSDSPPLYDPHPQQGDQQQYDPSSPSHLPSPLPASPSSPSAPHLQPYPQPSQSYSHHQQQYPYPYTQDSADPQHRPRIRRNKPSILEELLPTPSSFSSADYQSPQESRFGVDLNTSFNRTIRRSTSLAIILIFLLSVSFMASTTTNHNGIGYEAVKGTAAGLKQVFGVGNQADVGGWVSQQVEDITQGDNAGGDQGGEDVTGGSASGDAGAGTASDTDSETEPDNSVRPDVDFDHYKVLQTLPPEKVDVTSQGKRMIFIGDVHGSYDPLVRLMDKLSYDTNNDRLIHVGDLVAKGSKHEDVLWWMNERRVLGVRGNHDQAVIQWRAWMEWVGGQDWEAYVDSLAAGGEEGVLIALEKEGKLYPSSWKWKGEHWKIARTLPKRLYLYLLDLPLALHLPSLHTIVVHAGLLPLDPLQPSSSASQPLVQYSNLTIEGLSEEAIRNSEEVSILFDIPQNSVPWNLLNMRGVYTHGKKKGKVTKSGKKGTPWSNVWKKQMNRCTGVGKWSVEGMGEWGVENDQLTDETLQDQEEQNDRKRQKPGTPAALEAEQAAKEKEQEQAGGNSSDDDDTSSLGCSPVTIIYGHAAGRGLDIKPFSKGLDTGCVYGRQLTALVLGDLKGLKGKMVRVGDHQGILVSEECGEGGT</t>
  </si>
  <si>
    <t>KRMIFIGDVHGSYDPLVRLMDKLSYDTNNDRLIHVGDLVAKGSKHEDVLWWMNERRVLGVRGNHDQAVIQWRAWMEWVGGQDWEAYVDSLAAGGEEGVLIALEKEGKLYPSSWKWKGEHWKIARTLPKRLYLYLLDLPLALHLPSLHTIVVHAGLLPLDPLQPSSSASQPLVQYSNLTIEGLSEEAIRNSEEVSILFDIPQNSVPWNLLNMRGVYTHGKKKGKVTKSGKKGTPWSNVWKKQMNRCTGVGKWSVEGMGEWGVENDQLTDETLQDQEEQNDRKRQKPGTPAALEAEQAAKEKEQEQAGGNSSDDDDTSSLGCSPVTIIYGHAAGRGLDIKPFSKGLDTGCVYGRQLT</t>
  </si>
  <si>
    <t>A0A1Y1UMM3</t>
  </si>
  <si>
    <t>nucl: 10.5, cyto_nucl: 8, cyto: 4.5, plas: 4, golg: 3, mito: 1, pero: 1, E.R.: 1, cysk: 1, vacu: 1</t>
  </si>
  <si>
    <t>VLYGH</t>
  </si>
  <si>
    <t>MYDQSSSGREETRPSKHATIPTPLHRRKSSLIDELLPLPTSTPTRQSLSLGQIARRTTSVGIIFIFLLCISFLAITTHGSPSQSSHSLKAIFGLGYQDGIVSWIAGDLESEQHKTAKIDFEQYKMILSLKAKDLDITTPGKRLVFIGDIHGSFDPLQRLLSQLKYNSDHDKIIHVGDLVAKGDKNTQVLEWMRLHEITGVRGNHDQPVLEWRAWMEWAGGDAWEDFVDSFQSDDEQDLRADEQDRLEAMRKGFPKHWKWKSQHWKIAREMTKAQYKYLVDLPLALHMPSLHSIVVHAGMLPHDTYKSTEDPSQPLVSAAETSSASGNAGRLKEELALLLNIPQNKDPWTLINLRSIYTKGKKKGKLTKSTKKGTPWSEVWQEEMSRCTGDGAKALLRSKLPNIECSPVTVLYGHAAARGLDIKDFSKGIDTGCVYGHSLTALVLGDTSGLDGEPVTVGDHQGVLISTECKKGGI</t>
  </si>
  <si>
    <t>KRLVFIGDIHGSFDPLQRLLSQLKYNSDHDKIIHVGDLVAKGDKNTQVLEWMRLHEITGVRGNHDQPVLEWRAWMEWAGGDAWEDFVDSFQSDDEQDLRADEQDRLEAMRKGFPKHWKWKSQHWKIAREMTKAQYKYLVDLPLALHMPSLHSIVVHAGMLPHDTYKSTEDPSQPLVSAAETSSASGNAGRLKEELALLLNIPQNKDPWTLINLRSIYTKGKKKGKLTKSTKKGTPWSEVWQEEMSRCTGDGAKALLRSKLPNIECSPVTVLYGHAAARGLDIKDFSKGIDTGCVYGHSLT</t>
  </si>
  <si>
    <t>A0A1Y2BE31</t>
  </si>
  <si>
    <t>nucl: 10.5, cyto_nucl: 7, plas: 6, mito: 3, cyto: 2.5, golg: 2, pero: 1, cysk: 1, vacu: 1</t>
  </si>
  <si>
    <t>MSDLESPPPQYDPVPSSQPTPGSPTHRQGFTDPYDQPSTIVPRPQLTSKNSIFDELLPVPSTTSIGLSSSSSTETGRPSYPVLRRIGALAVIVIFLSSITFLAGTTEDAKHTVGDAGLRKVFGVGSEAGVGGAGWVAQDLGDVQVTSTSSAVDAESTEDVKPKLDFEKYTMLHTIPPSSIDLTTPGRRTIFIGDVHGSYAPLLRLMDKLKYQTSHDFLIHVGDLIAKGEQNEEVLLWMNRHRVLGVRGNHDQPVIQWRNWMEWAGGENWQTYIDGLSSGPSEGMYRTLGRQGKMYPKGWEWNSEHWKIARTLKKQAYLYLLQLPLALHLPSLNTIVVHAGLLPHDPTKSISDSTQPLVAAAAAAETNSTNYNPSAGRLGEELSLLFDVAQNRDPWTLLNMRSVYTEGKKEGQVTKSSKKGTPWSEVWRDEMGRCEGEGSWYVAGMGEWTAEKEHDEDEGVESQEDGEADEMEDQAGDEVDTDTDTDDNKRKRDDDLKKIPCSPVTVIYGHAAGRGLDIKPFSKGLDTGCVYGKKLTALVLGDLSGLEGGETVRVGNHEGLLISEDCEKGGL</t>
  </si>
  <si>
    <t>RRTIFIGDVHGSYAPLLRLMDKLKYQTSHDFLIHVGDLIAKGEQNEEVLLWMNRHRVLGVRGNHDQPVIQWRNWMEWAGGENWQTYIDGLSSGPSEGMYRTLGRQGKMYPKGWEWNSEHWKIARTLKKQAYLYLLQLPLALHLPSLNTIVVHAGLLPHDPTKSISDSTQPLVAAAAAAETNSTNYNPSAGRLGEELSLLFDVAQNRDPWTLLNMRSVYTEGKKEGQVTKSSKKGTPWSEVWRDEMGRCEGEGSWYVAGMGEWTAEKEHDEDEGVESQEDGEADEMEDQAGDEVDTDTDTDDNKRKRDDDLKKIPCSPVTVIYGHAAGRGLDIKPFSKGLDTGCVYGKKLT</t>
  </si>
  <si>
    <t>A0A2X0LHF7</t>
  </si>
  <si>
    <t>extr: 15, cyto: 7.5, cyto_nucl: 4.5, mito: 2, pero: 1, E.R.: 1</t>
  </si>
  <si>
    <t>GDIVSKA</t>
  </si>
  <si>
    <t>MSRPHADHHEDDDADEDPATPLLLLPSLAIRRTLSTAIIILFFSVILYEAVLAPSEIDKEHVKGFGWTNYQSVYVGSHDSDASDGSHTSAKTTTEKEQVETSSKSSEQTQQSVGTFSQLKANTVETMRKQGQLSSYTWHQVIDNWNTSIVNAETAAMTTTGPGRLIIVGDIHGTHRSLASLLVSVAFTPTVDTLLHVGDIVSKAPLESSLAAVQFLRQHNVRGVRGNHDQGVIEWRNWMESYGELVQTSEGDVVTEEAKTVTEVGELGHGVALGDDPLEERRPRAGKRGWFGLGSSMADEQKTAEGKEEEAQEIAEDKKSAQFADLEEQGAEAISGSAESDTPLSAPASFVSGDLLGHGYEWLKLSQKQVENDLGVVIPNGWEWGGQWFEIARHLPKDDFEYLRSLPLTLRLEGLDLVLVHAGLVPAQSPHTPLSTYALTQSPATSLSSQSDLSFKPLSSVPTESIPSTLQIEQNTLPFTMLNLRTLQLPKRGKGDYGVSKGKKHGTPWSEVWNEVMKTCKESASVYSSKEEGDEEGDENVKKGCEPLNVIYGHWAGRGLDKQDYSIGLDSGCVYGRRLSAFVFPLSGAEEAGGAKEGKWRVIEGFDSGARIGDAGQTVGSGRWRKLEKGFDSGVQHSARARESLGVRQGKRPVITAVEKLSEEGTAEAAADADEGVKEASDEDDEGDAQVQKQDVEFLGRRGAKIVSVSCAKEVQKF</t>
  </si>
  <si>
    <t>GRLIIVGDIHGTHRSLASLLVSVAFTPTVDTLLHVGDIVSKAPLESSLAAVQFLRQHNVRGVRGNHDQGVIEWRNWMESYGELVQTSEGDVVTEEAKTVTEVGELGHGVALGDDPLEERRPRAGKRGWFGLGSSMADEQKTAEGKEEEAQEIAEDKKSAQFADLEEQGAEAISGSAESDTPLSAPASFVSGDLLGHGYEWLKLSQKQVENDLGVVIPNGWEWGGQWFEIARHLPKDDFEYLRSLPLTLRLEGLDLVLVHAGLVPAQSPHTPLSTYALTQSPATSLSSQSDLSFKPLSSVPTESIPSTLQIEQNTLPFTMLNLRTLQLPKRGKGDYGVSKGKKHGTPWSEVWNEVMKTCKESASVYSSKEEGDEEGDENVKKGCEPLNVIYGHWAGRGLDKQDYSIGLDSGCVYGRRLS</t>
  </si>
  <si>
    <t>A0A2X0PEX0</t>
  </si>
  <si>
    <t>extr: 16, cyto: 6.5, cyto_nucl: 4, mito: 2, pero: 1, golg: 1</t>
  </si>
  <si>
    <t>MSRPHTDHHEDDDADKDPATALLLLPSLIPSPSSPRAIRRTLSTAIIILFFSVILYEAVLAPSGIDQEQVKGFGWTNYQSVYVGSHDLDSSDGSHTSAKTTTQKEQVETSSKTSQQTQQSVGTFSQLKANTVETMRKQGQLSSYAWHQVINNWNTSIVNAETAAMTTTGPGRLIIVGDVHGTHRSLASLLVSVAYTPTVDTLLHVGDIVSKASLASSLATVQFLRQHNVRGVRGNHDQGVIEWRNWMESYGELVPTSEGDVNAEEGKTMTEVSGHGVALGDDSLEESTPRARKRGWFGLGSSMAVEQETAEEKEEETQEIAKDKESTQIADLEEQGAEAIPGSTESDTPLSAPASFVSGDLLGHGYEWLILSQKQVENDFGVVVPNGWDWGGQWFEIARHLPKDDFEYLRSLPLTLRLEGLDLVLVHAGLVPAQSPHTPLSTYALTQAPATSLSSQSDLFFKPLFSVPTESIPSILQIEQNTLPFTMLNLRTLQLPKRGKGDYGVSKGKKHGTPWSEVWNEVMKACKESSAAYSSKEERDEEGSENVKKGCEPLNVIYGHWAGRGLDIHDYSIGLDSGCVYGKRLSAFVFPLSGAEEAGGAKEGKWRVIEEGFDSGARIGDAGQTVGSGRWRKLEKGFDSGVQHSARGRESLGVRQEKGPVSTAVEKLPEEGTAEATADADEGVKEASDEDDEVQEQDVEFLGRRGAKIVSVSCAKEVQKF</t>
  </si>
  <si>
    <t>GRLIIVGDVHGTHRSLASLLVSVAYTPTVDTLLHVGDIVSKASLASSLATVQFLRQHNVRGVRGNHDQGVIEWRNWMESYGELVPTSEGDVNAEEGKTMTEVSGHGVALGDDSLEESTPRARKRGWFGLGSSMAVEQETAEEKEEETQEIAKDKESTQIADLEEQGAEAIPGSTESDTPLSAPASFVSGDLLGHGYEWLILSQKQVENDFGVVVPNGWDWGGQWFEIARHLPKDDFEYLRSLPLTLRLEGLDLVLVHAGLVPAQSPHTPLSTYALTQAPATSLSSQSDLFFKPLFSVPTESIPSILQIEQNTLPFTMLNLRTLQLPKRGKGDYGVSKGKKHGTPWSEVWNEVMKACKESSAAYSSKEERDEEGSENVKKGCEPLNVIYGHWAGRGLDIHDYSIGLDSGCVYGKRLS</t>
  </si>
  <si>
    <t>A0A238FNJ7</t>
  </si>
  <si>
    <t>extr: 13, cyto: 4.5, cyto_nucl: 3, golg: 3, mito: 2, pero: 1, E.R.: 1, cysk: 1, vacu: 1</t>
  </si>
  <si>
    <t>MPRPNTDYRDDDDDAQESTATPLLLLPSLIPPPSSPRAMRRTLSTAIIILFFSVMLYEAVLAPSEIDEEQMKGVGWTNYESVYVGSQALPNSDTSSGSHASAKTSAGREEEDEQVKATSKANEQTEQSVGTFSQLKFNTVETMRKQGQLSSYTWHQLINDWDTSVANAKTKALPTTGPGRLIIVGDIHGTHRSLKALLISLSYTSTVDTLLHVGDIVSKAPLASSLATVQYLRQHQVRGVRGNHDQGVIEWRNWMESYGPLVQDTEGEVNSIADKTVTPVAKLGHGIGPDEDKRLERGTRERRRRGWFGFDSSKEDEKDAAEAEEETAEEKEEDQVADLEEQEAEALSGTGSTSTSNAESTTPLTAPTRLVSSGDLLGHDYKWLNLTHKQVEKELGVVVPVGWEWGGQWFEIARHLPKDDFEYLRDLPLTLRLEGLDVLLVHAGLVPAQSPQSSLSTYSISKAPASSLSSQSDLSFKPLSSIPDGSIPSILKVEQNTLPFTLLNLRTLQLPQRGKGDYDVRKGKKHGTPWPEVWNEVMTTCAASSGSSSAASARKGNEDDDKGEDASNDVNGCEPLQVIYGHWAGRGLDVQNYSIGLDSGCVYGKRLSALVLPLSGVGSAGQSKEGKKMEKWRVTSEGFDSGAQVGSGNEEKTKTGPEVGARRSRKLENGFDSCVQDACRKTLEARQGKRPVITAVEKGAEGTSEATADSDDGTEGATSSDIDEDDEEGAKVQAEQVGFFGQRRAKVVSVSCAKETESF</t>
  </si>
  <si>
    <t>GRLIIVGDIHGTHRSLKALLISLSYTSTVDTLLHVGDIVSKAPLASSLATVQYLRQHQVRGVRGNHDQGVIEWRNWMESYGPLVQDTEGEVNSIADKTVTPVAKLGHGIGPDEDKRLERGTRERRRRGWFGFDSSKEDEKDAAEAEEETAEEKEEDQVADLEEQEAEALSGTGSTSTSNAESTTPLTAPTRLVSSGDLLGHDYKWLNLTHKQVEKELGVVVPVGWEWGGQWFEIARHLPKDDFEYLRDLPLTLRLEGLDVLLVHAGLVPAQSPQSSLSTYSISKAPASSLSSQSDLSFKPLSSIPDGSIPSILKVEQNTLPFTLLNLRTLQLPQRGKGDYDVRKGKKHGTPWPEVWNEVMTTCAASSGSSSAASARKGNEDDDKGEDASNDVNGCEPLQVIYGHWAGRGLDVQNYSIGLDSGCVYGKRLS</t>
  </si>
  <si>
    <t>A0A2S5BE43</t>
  </si>
  <si>
    <t>mito: 8, nucl: 6, plas: 4, cyto: 3, extr: 3, pero: 1, E.R.: 1, vacu: 1</t>
  </si>
  <si>
    <t>GDILTKS</t>
  </si>
  <si>
    <t>MPAHRRASSIGRYTPVVGEPGDITESFTSSAMTPSMRRLSTGFPGSTTINVGHTTANVEGLDDEDDGYYEADELMYNSRGRKKRMGEKDGPVAPSRGGAGAGAAWRSVDGTRYRRGSVQSRKWSLRAGILTLLLAGGAVGGLAYFVILRPAKTDISVASSDLSWWQQFDLDDYVPTWLHGSNPGNDTAYSTADLYYDGAQAAQRESSWSKALDAIIDRPTASVTLGRLTQATTTAVASEKDASTFRVAEDAVTEAEDEDDLPDDAASSSSESASFNVAGTGRFAESVGQEVMQMADNGTLSTYKWHTMLPALAMASPAKADAGRLIIVGDVHGTHRSLVSLLHRVSYSTSRDTLIHTGDILTKSSLEDSLRTTALLRQYGARGVRGNNDQKVLEWRKWMEAYGPMPLPARSPAARPGKSGSLRHAAGFKAEYRPIRGGAPKIGGYNAPAPRRQKRGWLDWFTSGEQGEEVSQTIEDSDAQEELDEEMTADEQVTPPPAKVRPTTAARPTTMPAADVEAAPATASPDRSWKSRPTSSGRLASVPVDQGGDLLGPEYAYLSSELSASERKELGLVVPEGWEWGSEHFELAKRLSTADVDYLESLPLTLWIDDIKSWVVHAGMVPWASLRKTLARVSSAGSSRSSAQNRLPDLLESTSALEFQASSALARQLADASTRTALLLEQPNTEPFTLLNMRTVSLPKGSSHAFSSVGNDWIVSSKGRKASKGSQPWWQAWEAGMQQCASKADEDEPCEEAGVIYGHWAGQGLSVQEHSVGLDSGCVYGRRLSALVVPLGASTTSSPLGKALEQQNVTSTASVSGTEDADLSLEKHTDLKASQEDEAPLPTAATKARPASRPDWHGGLNRVKVPSSAASSASKVTSNDDRLGTSTVTGDEDEETTTEGMSSPSSADTLSADVDQSSTSLKDSAPWWRPWKRAPPQGRPGVAPWHSAVASLDSVRASALAEDSTDLEAEVPLETSRGARYLKKLHAATKQQKEDDQDAEDELDSSSPSPSPSKSSARRGGFEEEQITLAQAPDVTAWVVSVDCAGELAYQS</t>
  </si>
  <si>
    <t>GRLIIVGDVHGTHRSLVSLLHRVSYSTSRDTLIHTGDILTKSSLEDSLRTTALLRQYGARGVRGNNDQKVLEWRKWMEAYGPMPLPARSPAARPGKSGSLRHAAGFKAEYRPIRGGAPKIGGYNAPAPRRQKRGWLDWFTSGEQGEEVSQTIEDSDAQEELDEEMTADEQVTPPPAKVRPTTAARPTTMPAADVEAAPATASPDRSWKSRPTSSGRLASVPVDQGGDLLGPEYAYLSSELSASERKELGLVVPEGWEWGSEHFELAKRLSTADVDYLESLPLTLWIDDIKSWVVHAGMVPWASLRKTLARVSSAGSSRSSAQNRLPDLLESTSALEFQASSALARQLADASTRTALLLEQPNTEPFTLLNMRTVSLPKGSSHAFSSVGNDWIVSSKGRKASKGSQPWWQAWEAGMQQCASKADEDEPCEEAGVIYGHWAGQGLSVQEHSVGLDSGCVYGRRLS</t>
  </si>
  <si>
    <t>A0A109FIQ1</t>
  </si>
  <si>
    <t>nucl: 8, mito: 7, cyto: 3, plas: 3, pero: 2, extr: 1, E.R.: 1, golg: 1, vacu: 1</t>
  </si>
  <si>
    <t>GDVVTKS</t>
  </si>
  <si>
    <t>MPPHRRASSIGRYAPVNEPGDITDSYTSGAMTPSMRRMSGFAASQTTIHVGRTSADDEFDDDELEDDDDDGEDFGGGKRFRREKNGGFANPTASSPMLPGSRIGAGAGAAWRSVDGTRYRNGGANRRNWGLRAKIVAFVLVTGALGGLGYFLYIRNRDTFQDESFEEWWHRFELENYVPEWIQGSEHNATTTTSTTSGGTVEAEFATDESEQAAPQRASSWSKALDAILERPTASATFGRWGRPTATASAAATSADGDEFEDYSEGDELSTDEAGNRHDWTVSSSYKDSSSSSVSDLVGKGRFADSVGEEVLQLASNGTFSAYKWHATLPSLAGAASSTLLKAASKADGSGRLIVVGDLHGTHRSLVSLLHGVSYSTSRDTLLHTGDVVTKSTFDDSLRTLALLRQYGAKGVRGNNDQKVLEWRKWMEAYGPMPLPVVVSEKKPVKAAAAAGSNARQVPPSLKAEYRPLHGGAPKYGGRNAAAPRRRVKKVKRSWLSWFTGSGEDEDVGTSQDELSSSFSDEDEIFEEEAFDMVMGSSSGEEFVNTAAEAASTASDAAAAASGAPDRSWRSRPTPNYRVSATAAAAAAAEEPSNGGDLLGPEYAYLSSDLSFAEREQLGLAIPEGWEWGSEHFELAKRLTTADVEYLEGLPLTLWVEDLKSWVVHAGMVPWSSLRRTLARVSASTSSNRNSAASKKFKPLPELLDSTSGLTFSPSSSSLARQIAEFSTRTALLLEQANTEPFTLLNMRTLSRTGSSASSRTYTSSGKLTIKGPPSEWTVSSKGRKASRNSQPWWSVWEGSMQDCAVKADEDELCEEAGVIYGHWAGQGLQVQDHSIGLDSGCVYGRRLSALVVPIGNNSSSSTSPLGKALIAPPTEKLDATNFADPESSSAPVSSFDSESEPEQVVDSASEEDEAATEQPSGATSVRGSAAAAAARPNSQPNWHGGLNRVKLSPPGSSSSVAAAAAAAAAADDEDDNSDSASEEETDSIGPMSGAEEEEEEEKDTRPWWRPWLRLRLRKRAPPQGRPGIAPWESAILSRDDERTASAVASRTTTTTTTGEGSSKFLKKLHTSPSTTSTLRKQNAAADEEDDDDDEEDARIASPSAATKGDQASSNLLREQQVVLAQAREVNNAYVVSIDCTGELAYQT</t>
  </si>
  <si>
    <t>GRLIVVGDLHGTHRSLVSLLHGVSYSTSRDTLLHTGDVVTKSTFDDSLRTLALLRQYGAKGVRGNNDQKVLEWRKWMEAYGPMPLPVVVSEKKPVKAAAAAGSNARQVPPSLKAEYRPLHGGAPKYGGRNAAAPRRRVKKVKRSWLSWFTGSGEDEDVGTSQDELSSSFSDEDEIFEEEAFDMVMGSSSGEEFVNTAAEAASTASDAAAAASGAPDRSWRSRPTPNYRVSATAAAAAAAEEPSNGGDLLGPEYAYLSSDLSFAEREQLGLAIPEGWEWGSEHFELAKRLTTADVEYLEGLPLTLWVEDLKSWVVHAGMVPWSSLRRTLARVSASTSSNRNSAASKKFKPLPELLDSTSGLTFSPSSSSLARQIAEFSTRTALLLEQANTEPFTLLNMRTLSRTGSSASSRTYTSSGKLTIKGPPSEWTVSSKGRKASRNSQPWWSVWEGSMQDCAVKADEDELCEEAGVIYGHWAGQGLQVQDHSIGLDSGCVYGRRLS</t>
  </si>
  <si>
    <t>A0A2N5SCU7</t>
  </si>
  <si>
    <t>mito: 9, nucl: 5, plas: 4, extr: 3, E.R.: 2, golg: 2, cyto: 1, pero: 1</t>
  </si>
  <si>
    <t>GDLAAKH</t>
  </si>
  <si>
    <t>MDSKQPLIGTTLTQPVHHSLRTRRDRLSPCIRATASLFLFLFLTLLCTTYFSLFPTSHHPHPRDLKNHDYDRFVWHKDILEDWDPNSEHRLIAFGDIHGMVASLKELLKLLDYNPRLDTILLVGDLAAKHPSIQASLDTIRYCRESKVEGVRGNHDEYIIIWRNWMETHRVKFVDSDTMLTYQSDNHANLESDFWLQTSEPPKELKKKLPNGMDWGTQHFEIARRLPKIDFHWLLERSLTIYVAPLRTYFAHAGMLPWVPPNELKEEDTAAREVVSLLQLKENKESFTLLEMRGLKKGRRPSKDGNKGKPWYKYWNKTMQQCKETSSGVSNKHGQWCERPDYVVYGHWAGKGLKIKPWSIGLDSGCVYGRQLSALVFGKPPPSATKKHKHQLLEKPIPAQINNYNATIFQLDCREP</t>
  </si>
  <si>
    <t>HRLIAFGDIHGMVASLKELLKLLDYNPRLDTILLVGDLAAKHPSIQASLDTIRYCRESKVEGVRGNHDEYIIIWRNWMETHRVKFVDSDTMLTYQSDNHANLESDFWLQTSEPPKELKKKLPNGMDWGTQHFEIARRLPKIDFHWLLERSLTIYVAPLRTYFAHAGMLPWVPPNELKEEDTAAREVVSLLQLKENKESFTLLEMRGLKKGRRPSKDGNKGKPWYKYWNKTMQQCKETSSGVSNKHGQWCERPDYVVYGHWAGKGLKIKPWSIGLDSGCVYGRQLS</t>
  </si>
  <si>
    <t>A0A2N5UY95</t>
  </si>
  <si>
    <t>mito: 10, nucl: 5, plas: 4, extr: 3, golg: 2, cyto: 1, pero: 1, E.R.: 1</t>
  </si>
  <si>
    <t>MDSKQPLIGTTLTQPVHHSLRTRRDRLSPCIRATASLFLFLFLTLLCTTYFSLFPTSHHPHPRDLKNHDYDRFVWHKDILEDWDPNSDHRLIAFGDIHGMVASLKELLKLLDYNPRLDTILLVGDLAAKHPSIQASLDTIRYCRESKVEGVRGNHDEYIIIWRNWMETHRVKFVDSDTMLTYQSDNHANLESDFWLQTSEPPKELKKKLPNGMDWGTQHFEIARRLPKIDFHWLLERSLTIYVAPLRTYFAHAGMLPWVPPNELKEEDTAAREVVSLLQLKENKESFTLLEMRGLKKGRRPSKDGNKGKPWYKYWNKTMQQCKETSSGVSKEHGQWCERPEYVVYGHWAGKGLKIKPWSIGLDSGCVYGRQLSALVFGKPPPSATKKHKHQLLKKPISAQINHYNATIFQLNCREP</t>
  </si>
  <si>
    <t>HRLIAFGDIHGMVASLKELLKLLDYNPRLDTILLVGDLAAKHPSIQASLDTIRYCRESKVEGVRGNHDEYIIIWRNWMETHRVKFVDSDTMLTYQSDNHANLESDFWLQTSEPPKELKKKLPNGMDWGTQHFEIARRLPKIDFHWLLERSLTIYVAPLRTYFAHAGMLPWVPPNELKEEDTAAREVVSLLQLKENKESFTLLEMRGLKKGRRPSKDGNKGKPWYKYWNKTMQQCKETSSGVSKEHGQWCERPEYVVYGHWAGKGLKIKPWSIGLDSGCVYGRQLS</t>
  </si>
  <si>
    <t>A0A0L0VKE2</t>
  </si>
  <si>
    <t>mito: 8, golg: 8, extr: 7, E.R.: 2, nucl: 1, vacu: 1</t>
  </si>
  <si>
    <t>MIDSKQQQQQQPASTVTTVTTVTSKAKAVGYRARLRTISLFLLTTIILLLFDFYTPDSEYSSSKLFHKIFDKKEHQHDYDKFVWHKDILSDWDPNSDHRLIALGDIHGMVDSLKELLEKLNYDPKSDTVLLVGDLAAKHPKIQASLDTIRYARESNFEAVRGNHDEYLIIWRNWMEVNRNKFVTSDHLSLYEADEFATLQTDQWLQASQPPHHLKNKLPNGMDWGTQHFEIARRLPKNDFHWLLERSLTIYISPLQTYFVHAGMLPWVPPTEPEGDKAREVMTLLGVKENKDPYTLLEMRGLKKGRRPTKNASKGKPWYKYWNKTMRTCDDQTTPSSIGSSARAWCQRTQYVVYGHWAGKGLTLKPWSIGLDSGCVYGRQLSALVVGQLPPTVKKSHHLHHPIPIQINNHNATVFSLNCPKP</t>
  </si>
  <si>
    <t>HRLIALGDIHGMVDSLKELLEKLNYDPKSDTVLLVGDLAAKHPKIQASLDTIRYARESNFEAVRGNHDEYLIIWRNWMEVNRNKFVTSDHLSLYEADEFATLQTDQWLQASQPPHHLKNKLPNGMDWGTQHFEIARRLPKNDFHWLLERSLTIYISPLQTYFVHAGMLPWVPPTEPEGDKAREVMTLLGVKENKDPYTLLEMRGLKKGRRPTKNASKGKPWYKYWNKTMRTCDDQTTPSSIGSSARAWCQRTQYVVYGHWAGKGLTLKPWSIGLDSGCVYGRQLS</t>
  </si>
  <si>
    <t>Ascomycota Ascomycota Ascomycota Ascomycota Ascomycota Ascomycota Ascomycota</t>
  </si>
  <si>
    <t>A0A1J9RJF2</t>
  </si>
  <si>
    <t>plas: 14, nucl: 5.5, cyto_nucl: 4, mito: 3, pero: 2, cyto: 1.5, vacu: 1</t>
  </si>
  <si>
    <t>GNHE</t>
  </si>
  <si>
    <t>LDSS</t>
  </si>
  <si>
    <t>MASRRSRTPEGDDSFTERRRDSRLPVPSAAPSPDHHPRAQPAAALSTPPPPLPHHSLSPAPPARASDVALGQASSSYNRPTATRHQPSRYRPSNKKPFHPHPSPAPSRRPSITTGSASAALASAYSPPPFDYRYMATPGTNGLFKEYEVTSEDELPLHRTRGDSRNWQQQRPLIDNVTNQWRKDASDDDDDDDDDFYYRDKQNWYTPALVTLIAAQRIPRRIQRAIFTVVASIIFMAVSWKWLLGPYWAEQNSLSNALVGPQKYGYFGANARPAFTDMVQVKTLDPSLLPTSSADSQRLVVVGDVHGCKSELVELLNKINFRPAADHLVLTGDIIAKGPDSKGVVDFARDVRASCVRGNHEDRMLLSRKAMRVAEQDMTANSHLGEDEARNGGNRKDKALAKQFDAKQIEWLEQCPVILKVGQIKGMGEVLVAHAGLVPGVDLDRQDPFQVMNMRSMDLDTKVPSAERDGTPWWKYWNYYMRFLPEAERSTVIYGHDAKTGLKIKEFTKGLDSSCVRGGKLTALVIEADRKGGPAKQSLVHVKCGDYTDKSDAGDEKKKKR</t>
  </si>
  <si>
    <t>QRLVVVGDVHGCKSELVELLNKINFRPAADHLVLTGDIIAKGPDSKGVVDFARDVRASCVRGNHEDRMLLSRKAMRVAEQDMTANSHLGEDEARNGGNRKDKALAKQFDAKQIEWLEQCPVILKVGQIKGMGEVLVAHAGLVPGVDLDRQDPFQVMNMRSMDLDTKVPSAERDGTPWWKYWNYYMRFLPEAERSTVIYGHDAKTGLKIKEFTKGLDSSCVRGGKLT</t>
  </si>
  <si>
    <t>A0A370J0B4</t>
  </si>
  <si>
    <t>cyto: 23, cyto_nucl: 13.333, cyto_pero: 12.333, nucl: 2.5, mito: 1</t>
  </si>
  <si>
    <t>GDMIAKG</t>
  </si>
  <si>
    <t>GNWE</t>
  </si>
  <si>
    <t>MIHLKSLDVELLPGSKKSKDDRRLIVVGDVHGCKDELSKLLDKVKFVKGKDHLILAGDMIAKGPDSRGVIDMAMDLGADAVRGNWEDRTLLAHDSLVAKVHPLPGPQEDPNTKEDFLDEESFSHGDYKDRAMAKELDKKHIEWLQKCPVILKVGGIAGFNGGSEIVVVHAGLAPGIDLDRQDPFLVMNMRSIDVMTRVPSEDRNGEPWEKLWNHHQSHTHPAAQRQTVIYGHDSKTGLNMNKYSKGLDSGCVKGGELTAFVVDQNGKSKIVSVKCQNYK</t>
  </si>
  <si>
    <t>RRLIVVGDVHGCKDELSKLLDKVKFVKGKDHLILAGDMIAKGPDSRGVIDMAMDLGADAVRGNWEDRTLLAHDSLVAKVHPLPGPQEDPNTKEDFLDEESFSHGDYKDRAMAKELDKKHIEWLQKCPVILKVGGIAGFNGGSEIVVVHAGLAPGIDLDRQDPFLVMNMRSIDVMTRVPSEDRNGEPWEKLWNHHQSHTHPAAQRQTVIYGHDSKTGLNMNKYSKGLDSGCVKGGELT</t>
  </si>
  <si>
    <t>A0A150V7K9</t>
  </si>
  <si>
    <t>mito: 10.5, plas: 7, cyto_mito: 7, nucl: 3, pero: 3, cyto: 2.5, E.R.: 1</t>
  </si>
  <si>
    <t>GDVISKG</t>
  </si>
  <si>
    <t>TKLPRPLIEKVTNRWQRDFISPHLDTITSDDRNLQFGDLEEDKSCWHKTNEALKSRRFRRIVFTFCILLTLVIYGWRWHVKPQMQEEWELMEGFMALGSNGTYGWASGGDFDGTFVKELDPKLLPGGESDTYGKRRLIFVGDIHGCRSEFVSLLKNSNFDKNLDHVIAVGDVISKGPDNIGILNELIRIGADSVRGNHEDRILLSLNSIRDRESLQSEASTSTGSHRDARIIKSLEDKHIKYLRSMPLMIRIPALPQAKKASRKDTARIAEEIMIVHGGLVPHVPSLKQDPYFVMNMRSIDRITHIPSAQRETKKGRSLPWTEIWNWYNDRLYRGRSVRDFHNFESNENNIKRPKVVVYGHDSKAGLQIHRWSKGLDSACVSGGKLTAMILYANGKTELVQVGCKNY</t>
  </si>
  <si>
    <t>RRLIFVGDIHGCRSEFVSLLKNSNFDKNLDHVIAVGDVISKGPDNIGILNELIRIGADSVRGNHEDRILLSLNSIRDRESLQSEASTSTGSHRDARIIKSLEDKHIKYLRSMPLMIRIPALPQAKKASRKDTARIAEEIMIVHGGLVPHVPSLKQDPYFVMNMRSIDRITHIPSAQRETKKGRSLPWTEIWNWYNDRLYRGRSVRDFHNFESNENNIKRPKVVVYGHDSKAGLQIHRWSKGLDSACVSGGKLT</t>
  </si>
  <si>
    <t>A0A1V8SFV7</t>
  </si>
  <si>
    <t>mito: 23, cyto: 2, nucl: 1, pero: 1</t>
  </si>
  <si>
    <t>Ubiquinol-cytochrome c chaperone/UPF0174 (IPR021150), SET DOMAIN</t>
  </si>
  <si>
    <t>MSTSNATSTVVRSLRHQLFRQHRQPRPSVRAIHASQSRSAAPDLPVFKAPKPITPPPPGPSSTQSKLIASLRDSPALRSTTEPYVAYGATEDLFKVCASTCNYTVESHPAPKNDKGEDVGQGTGWWFETRAAGGLELPVTFNIWAQVMFLHMYIITTRLRAFPKEHVRIWEQNLLDHFFYAAEDRMAMYHGMAAKGVRNKYLKDFWQQWRGTLLSYDEGLVKGDAVLAAAVWRNIWQASEDADIVDISAVVAYLRQEIARMGRVTDAQVTAAAVSFGSPAEVVEPFGDTRSPWMAKAFTEGDLAPLREEAKARDYYHVRASSAMATQDPKKFYATWPGSTAQRVIPRVRRIDKHECKVSEFSEAMRNKTHRIPCVRYAGPRNVAEAVWTADTDICEHCSTAISSQAQSRRCYDAWKRAVTVNDRAGLEIRGSNGVMGYGVWTGPTTTLVANQCVGEYLGQLRSERNSRGLAYNYPLKRGKAIIEGSRAANWTRFINSSCYDADEHEELGCCDLENENSVPNILISSRGRRMIPSLVEDYELVEGFRLRQNGTYSIAKGGQWKHGGAKIQFLPTQLLPGGEGDAHGKRRLVFVGDIHGCRKELLSLLEAVHFDATNDHLIATGDVISKGPDSAGVLDELIRLHATSVRGNHEDRILASAKSSDVASEDDAVNVLRSNKAKEDRKLIKHFKKRHFAYLERMPLILRIPALPLALRPSAKKDSPLAEEILVVHAGLVPDVPLEKQDPYFVMNMRSLTGKSHTPSSEHATGKKRKGERFRPWIDIWNWYAEHLFKGKSLSGLDADGGMHGADKAWLQNTKTSLESIMSTVTGRKHHEHSPKPQVVVYGHDSKVGLSLKRWTKGLDSGCVSGGHLTAMVLDARGRTEIVSAKCEEYW</t>
  </si>
  <si>
    <t>RRLVFVGDIHGCRKELLSLLEAVHFDATNDHLIATGDVISKGPDSAGVLDELIRLHATSVRGNHEDRILASAKSSDVASEDDAVNVLRSNKAKEDRKLIKHFKKRHFAYLERMPLILRIPALPLALRPSAKKDSPLAEEILVVHAGLVPDVPLEKQDPYFVMNMRSLTGKSHTPSSEHATGKKRKGERFRPWIDIWNWYAEHLFKGKSLSGLDADGGMHGADKAWLQNTKTSLESIMSTVTGRKHHEHSPKPQVVVYGHDSKVGLSLKRWTKGLDSGCVSGGHLT</t>
  </si>
  <si>
    <t>A0A1V8TR94</t>
  </si>
  <si>
    <t>plas: 10, nucl: 6, mito: 3, cyto: 3, pero: 2, extr: 1, golg: 1, vacu: 1</t>
  </si>
  <si>
    <t>Pectate_lyase_SF_prot, disordered region</t>
  </si>
  <si>
    <t>MLDKYNKYTKYPGPSPTYWQQPSPRPTKPVPKPPVDKCSFWMENIKHQGVAAFNPSPSTYQVFRNVKDFGAQGDGVTDDTAAINNAISSGGRCGPQTCGPGTTTTSPAVVYFPSGTYMVNASIIDYYYTQIIGNPNCLPIIRAFATFTGGLGVIDGDQYGAHGLGWGSTNKFWTQIRNFVIDMTLVPASSAITGIHWPTAQATSLQNIVFNMSDANGTQHQGFFIEEGSGGFMNDLTFYGGLNAITFGNQQFTVRNLTFYNAVTAINQIWDWGMTYYGISINNCSVGLNMAAGGPTAQSVGSMTFFDSSITDTPIGIITAHDATSRPLTAGSLIVENVVLNNVPIAIQGPGATTALAGTTGQTTITGWGEGHSYTPNGPVNFEGPIVPNNRPANLLAGNRYYARSKPQYQNYPVSSFVSARTSGATGNGHTDDTAALQHAIYAARAQNKVLYVDHGDYLVTSTIYVPSGSKIVGESYSVILSSGSFFNNVNKPQPVVQIGKNGESGSIEWSDMIVSTQGQQRGAVLFEYNLRSSSSSPSGIWDVHSRIGGFAGSNLGLAECPKTPTVNVTSANLNQNCIAAFMHFHVTKQSSGLYLENVWLWTADHDVEDPALTQITVYTGRGMLVESSGPVWLVGTAVEHNVLYEYQFVKASNVFGGQMQIESAYYQPNPPAPIPFPYVASLNDPQFPVATITADGYVIPASEGWGLRIVDSSNLLFYGVGLYSFFNNYSTACSNQGAGETCQNHIFSLEGRNSAISLYNLNTVGTHYQITIDGKEVAYYADNANGFISTRSSRDEKRRDDERRGLLIDRISNAWQDEKPAYNGNEDGELGCCDLENETSVTNILRSSRGKKMILYALLFVAALVYAWRWHVRPSLIEDCEFVEGFRLRQNGTYDVAKGGHWKHGGAKIQFLPKQLLPGSEGDAYGKRRLVFVGDIHGCRKELLSLLEAVHFDAANDHLIATGDVISKGPDSVGVLDELIRLHATSVRGNHEDRIIASAKSSDIASDDDAVYVSRSKKAKEDRKLIKHFKKRHFVYLERMPLILRIPALPLALRPSAKEDSPLAEEMLVVHAGLVPDVPVEKQDPYFVMNMRSLTGKSHTPSSEHATGKKRKGERFRPWIDIWNWYAEHLFKGKSLSGNTADDGPDNPDKEWLQNTKTGVGSIMSAVTGRKQHEHSPKPQIVVYGHDSKVGLSLKRWTKGLDSGCVSGGHLTAMVLDAKGRTEIVSVKCEEYW</t>
  </si>
  <si>
    <t>RRLVFVGDIHGCRKELLSLLEAVHFDAANDHLIATGDVISKGPDSVGVLDELIRLHATSVRGNHEDRIIASAKSSDIASDDDAVYVSRSKKAKEDRKLIKHFKKRHFVYLERMPLILRIPALPLALRPSAKEDSPLAEEMLVVHAGLVPDVPVEKQDPYFVMNMRSLTGKSHTPSSEHATGKKRKGERFRPWIDIWNWYAEHLFKGKSLSGNTADDGPDNPDKEWLQNTKTGVGSIMSAVTGRKQHEHSPKPQIVVYGHDSKVGLSLKRWTKGLDSGCVSGGHLT</t>
  </si>
  <si>
    <t>A0A1V8U9A6</t>
  </si>
  <si>
    <t>extr: 17, plas: 9</t>
  </si>
  <si>
    <t>Pectate_lyase_SF_prot</t>
  </si>
  <si>
    <t>MRSAIVILTSFALATGVIAQHGHVDIPEIDRYVHSMLDKYNKYTKYPGPSPTYWQHPSPRPTKPVPKPPVDKCSFWMENIKHQGVAAFNPSPSTYQVFRNVKDFGAQGDGVTDDTAAINNAISSGGRCGPQTCGPGTTTTSPAVVYFPSGTYMVNASIIDYYYTQIIGNPNCLPIIRAFATFTGGLGVIDGDQYGAHGLGWGSTNKFWTQIRNFVIDMTLVPASSAITGIHWPTAQATSLQNIVFNMSDANGTQHQGFFIEEGSGGFMNDLTFYGGLNAITFGNQQFTVRNLTFYNAVTAINQIWDWGMTYYGISINNCSVGLNMAAGGPTAQSVGSMTFFDSSITNTPIGIITAHDATSQPLTAGSLIVENVVLNNVPIAIQGPGATTALAGTTGQTTITGWGEGHSYTPNGPVNFEGPIVPNNRPANLLAGNRYYARSKPQYQNYPVSSFVSARTSGATGNGHTDDTAALQRAIYAARAQNKVLYVDHGDYLVTSTIYVPSGSKIVGESYSVILSSGSFFNSVNKPQLLFRLARTGNLAASSGVIYLFLHEANNEARYSSINVTSANLNQNCIAAFMHFHVTKQSSGLYLENVWLWTADHDVEDPALRQITVYTGRGMLVESSGPVWLVGTAVEHNVLYEYQFVKASNIFGGQMQIETAYYQPNPPAPIPFPYVASLNDPQFPVATITADGYVIPASEGWGLRIVDSSNLLFYGVGLYSFFNNYSTACSNQGAGETCQNHIFSLEGRNSAISLYNLNTVGTHYQITIDGKEVAYYADNANGFISTRSSRDEKRRDDELRGLLIDHITNAWQLEKPAHNGDEDGELGCCDLENETSVPNVLRSSRGRRMILYALLFVVALIYAWRLLIRPDLIEDYELVEGFRLRQNGTYGVAKGGHWKHGGAKIQFLPKRLLPGGEGDAYGKRRLVFVGDTHGCRKELLSLLEAVHFDAANDHLIATGDVISKGPDSAGVLEELIRLHATSVRGNHEDRILASAKSSDIASDDDAVNVSRSKKAKEDRKLIKHFKKRHFAYLERMPLILRIPALPLALRPSAKKDSPLAEEMLVVHAGLVPDVPVEKQDPYFVMNMRSLTGKSHTPSSEHATGKKRKGERFRPWIDIWNWYAEHLFKGKSLSGNTADDGPDNPDKEWLQNTKTGVESIMSAVTGRMQHEHSPKPQIVVYGHDSKVGLSLKRWTKGLDSGCVSGGHLTAMVLDAKGRTEIVSVKCGEYW</t>
  </si>
  <si>
    <t>RRLVFVGDTHGCRKELLSLLEAVHFDAANDHLIATGDVISKGPDSAGVLEELIRLHATSVRGNHEDRILASAKSSDIASDDDAVNVSRSKKAKEDRKLIKHFKKRHFAYLERMPLILRIPALPLALRPSAKKDSPLAEEMLVVHAGLVPDVPVEKQDPYFVMNMRSLTGKSHTPSSEHATGKKRKGERFRPWIDIWNWYAEHLFKGKSLSGNTADDGPDNPDKEWLQNTKTGVESIMSAVTGRMQHEHSPKPQIVVYGHDSKVGLSLKRWTKGLDSGCVSGGHLT</t>
  </si>
  <si>
    <t>A0A2D3VAN0</t>
  </si>
  <si>
    <t>nucl: 15, cyto_nucl: 11.5, cyto: 6, pero: 4, mito: 2</t>
  </si>
  <si>
    <t>GDTISKG</t>
  </si>
  <si>
    <t>MGRGGEDDGSGRSGVMVGGREHQDQERAHGYADGKATHLFHNIPDDDDARYARSTPSRLSSPRSIRRMIALAALLAVGAYYCWSMFLKDSSVEVWAARAELAVGDDGTYGIERHRVDKNLVRLKSLDERLLPGGKADPDGKRRLVFVGDVHGCKKELMKLLRKVDFNEELDHLVLVGDTISKGPDNVGVLDELIRLNATSVRGNHEDNVLLEARRIAANEDESSITSSDDVKAARKKDKDRALLRTLKPRHLDYLHNMPLMLHIPSLPQATGATKKKHSPIMEHMLVVHAGLVPGVNLKKQDPYFVMNMRSINRRTLVPSALRAGKNAKPWFDIWNWYNDKVFKHDSENQVEPVSSLPESDPSVWFVGFWKNFFGKHKHAHSKPQVVIYGHDSHTGLQMHRWSKGLDSGCVGGGKLTTMVLDAKGHQEVFSVGCKNYRD</t>
  </si>
  <si>
    <t>RRLVFVGDVHGCKKELMKLLRKVDFNEELDHLVLVGDTISKGPDNVGVLDELIRLNATSVRGNHEDNVLLEARRIAANEDESSITSSDDVKAARKKDKDRALLRTLKPRHLDYLHNMPLMLHIPSLPQATGATKKKHSPIMEHMLVVHAGLVPGVNLKKQDPYFVMNMRSINRRTLVPSALRAGKNAKPWFDIWNWYNDKVFKHDSENQVEPVSSLPESDPSVWFVGFWKNFFGKHKHAHSKPQVVIYGHDSHTGLQMHRWSKGLDSGCVGGGKLT</t>
  </si>
  <si>
    <t>A0A2G5HQG7</t>
  </si>
  <si>
    <t>cyto: 9, pero: 6, nucl: 5, plas: 4, mito: 2, cysk: 1</t>
  </si>
  <si>
    <t>GDTVTKG</t>
  </si>
  <si>
    <t>MEETLGDLKAKLQAQRYPEAQNGVPEYAAPTSHAGAEKRPLIDQVTNPWQQEKRPTSDDTEDDDEREFGCCDLENDRSCPNTARKLVASRRARRMFALLLLFALAAYYAWTRYLQPIVEEEWAYKEGFMSQDNGTYGIARGGHDRDLVRIKSLDPAFLPGGPADPEGERRLVFIGDIHGCKKELLKLLKKVDFNEKTDHLILVGDTVTKGPDNLGVLDELIRLNATSVRGNHEDRLLHVAKKLHVQEPLPVEATSSKGLAKDAALVRQLEPRHLAYMRDMPLMLHVPRLPMARGPTKKSNSPITEHIIVVHAGLVPGVSLKKQDPYFVMNMRSINRRTLVPSAVRDGKNAKPWYSVWCWYNDRIFKGRSMEGLITTDDFADDESATEVPVGLFGGLWKNFFGKKKSHARPQVVIYGHDSKTGLVINRWSKGLDSGCVNGDKLTALVLNAKGEQELSHVKCKNYRD</t>
  </si>
  <si>
    <t>RRLVFIGDIHGCKKELLKLLKKVDFNEKTDHLILVGDTVTKGPDNLGVLDELIRLNATSVRGNHEDRLLHVAKKLHVQEPLPVEATSSKGLAKDAALVRQLEPRHLAYMRDMPLMLHVPRLPMARGPTKKSNSPITEHIIVVHAGLVPGVSLKKQDPYFVMNMRSINRRTLVPSAVRDGKNAKPWYSVWCWYNDRIFKGRSMEGLITTDDFADDESATEVPVGLFGGLWKNFFGKKKSHARPQVVIYGHDSKTGLVINRWSKGLDSGCVNGDKLT</t>
  </si>
  <si>
    <t>A0A2I0RM40</t>
  </si>
  <si>
    <t>cyto: 13, cyto_nucl: 10, nucl: 5, pero: 5, mito: 4</t>
  </si>
  <si>
    <t>MQETLADLKAKLQAQQDSEAHHGVHVPEHAAPTSLAGAERRPLIDQVTNPWQNEKQDIAYSAEDDDEPEFGCCDLENSRSCPNTARELIASRRVRRMLALLLLFALAAYYTWTSCIQPVMEEEWAFEEAFQAQANGTYGIARGGHVKDLVRIKSLDPALLPGGPADSAGERRLVFIGDIHGCKKELLKLLNKVDFNEKTDHLVLVGDTVTKGPDNLGVLDELIRLNATSVRGNHEDRLLHVAKKLHVHSPPPVEATSSKRFAKDAALVRLLEKRHLDYMRDMPLMFHVPRLPMARGSTKKVGSPITEHIIVVHAGLVPGMSLKKQDPYFVMNMRSINRRTLVPSAVRDGKNAKPWYSVWCWYNDRVFKGRSMEGFATTDDFADDEAVPEPSEGLFGGLWKNFFGKKNSHAHPQVVIYGHDSKSGLIINRWSKGLDSGCVNGDKLTALVLNAKGEQELSHVKCENYRD</t>
  </si>
  <si>
    <t>RRLVFIGDIHGCKKELLKLLNKVDFNEKTDHLVLVGDTVTKGPDNLGVLDELIRLNATSVRGNHEDRLLHVAKKLHVHSPPPVEATSSKRFAKDAALVRLLEKRHLDYMRDMPLMFHVPRLPMARGSTKKVGSPITEHIIVVHAGLVPGMSLKKQDPYFVMNMRSINRRTLVPSAVRDGKNAKPWYSVWCWYNDRVFKGRSMEGFATTDDFADDEAVPEPSEGLFGGLWKNFFGKKNSHAHPQVVIYGHDSKSGLIINRWSKGLDSGCVNGDKLT</t>
  </si>
  <si>
    <t>A0A2S6BXG7</t>
  </si>
  <si>
    <t>cyto: 8, pero: 6, nucl: 5, plas: 5, mito: 2, cysk: 1</t>
  </si>
  <si>
    <t>MEETLADLKAKLRAQRHPEGHDGIPEYDAPTSHAGAEKRPLIEQVTNPWQQEKRQASDDAEDDDAREIGCCDLENDRSCPNTARKLVASRRVRRMFALLLLFALAAYYAWTRYLQPIMEEEWAYKEGFMSQANGTYGIARGGHDRDLVRIKSLDPEFLPGGPADPEGERRLVFVGDIHGCKKDLLKLLKKVDFNEKTDHLVLVGDTVTKGPDNLGVLDELIRLNATSVRGNHEDRLLHVAKKLHVQEPLPVEATSSKGFAKDAALVRQLKPRHLAYMRDMPLMLHVPQLPMARGSTKKPNSPITEHIIVVHAGLVPGVSLKKQDPYFVMNMRSINRRTLVPSAVRDGKNAKPWYSVWCWYNDRIFKGRSMEGLITTDDFLDDETTSNVPVGLFGGLWKNFFGKKKSHARPQVVIYGHDSKTGLVINRWSKGLDSGCVNGDKLTALVLNAKGEQDLSHVKCKNYRD</t>
  </si>
  <si>
    <t>RRLVFVGDIHGCKKDLLKLLKKVDFNEKTDHLVLVGDTVTKGPDNLGVLDELIRLNATSVRGNHEDRLLHVAKKLHVQEPLPVEATSSKGFAKDAALVRQLKPRHLAYMRDMPLMLHVPQLPMARGSTKKPNSPITEHIIVVHAGLVPGVSLKKQDPYFVMNMRSINRRTLVPSAVRDGKNAKPWYSVWCWYNDRIFKGRSMEGLITTDDFLDDETTSNVPVGLFGGLWKNFFGKKKSHARPQVVIYGHDSKTGLVINRWSKGLDSGCVNGDKLT</t>
  </si>
  <si>
    <t>A0A1X7RP76</t>
  </si>
  <si>
    <t>plas: 8, cyto: 6.5, cyto_nucl: 6, nucl: 4.5, mito: 4, E.R.: 3, vacu: 1</t>
  </si>
  <si>
    <t>GDTVSKG</t>
  </si>
  <si>
    <t>MGRELNSLGDDDQPLSQLQANLQAAATSPPGHTTCSPPPSAEEFPLIHQVDNKWQQNAHTPADLEDHDQIICDNLSTTRRIRRLIAFTIFLVVATFYIFSQHVRPSMEEEWAYEQGFLDQTNGTYGVAKAGKHYTDPDLTRMKRLDPALLPGGSGDEAGKRRLVFIGDVHGCKKELLKLLRKVDFNEDLDHLVLVGDTVSKGPDNVGVLDELIRLNATSVRGNHEDRLLVAAKSMLVDGEMETTDDEVEELRSKGSKKDRKLLKKLKPKHLDYMRDMPLMLHIPSLPLASKPTNKWHSPIAEHILVVHAGLVPGVELEKQDPYFVMNMRSINRKTHLPSVLRADKKEKDKKPWFDVWNWYNSRIFKGASMEGFKSTLFELEGEIKSLPDLEPSMWFGDLWKSFFGKKKKHSHFKPQVVIYGHDSHEGLQLNRWSKGLDSACVAGGRLTAMVVDAKGRQEVVSVGCKNYKG</t>
  </si>
  <si>
    <t>RRLVFIGDVHGCKKELLKLLRKVDFNEDLDHLVLVGDTVSKGPDNVGVLDELIRLNATSVRGNHEDRLLVAAKSMLVDGEMETTDDEVEELRSKGSKKDRKLLKKLKPKHLDYMRDMPLMLHIPSLPLASKPTNKWHSPIAEHILVVHAGLVPGVELEKQDPYFVMNMRSINRKTHLPSVLRADKKEKDKKPWFDVWNWYNSRIFKGASMEGFKSTLFELEGEIKSLPDLEPSMWFGDLWKSFFGKKKKHSHFKPQVVIYGHDSHEGLQLNRWSKGLDSACVAGGRLT</t>
  </si>
  <si>
    <t>A0A2P7ZTZ7</t>
  </si>
  <si>
    <t>nucl: 12.5, cyto_nucl: 9, mito: 5, cyto: 4.5, plas: 4, pero: 1</t>
  </si>
  <si>
    <t>LDGG</t>
  </si>
  <si>
    <t>MSSNSRHHRDRIHSDSDARHEPEASEPLISKVTNAWQSDDEKSSYFDDDDSQYPGLCDFETVSPRRAFRRSWHRTKWVRRIIIALVAVYLLVRHVYRSSILPWIEEDRLLRPGLDKVFAGYGNQAPHHVKGFTQLSNLSDEVIPGGSHDSHGNRRLVFVGDIHGRLPELDALLKAVNFNPASDHLVHTGDVIAKGPDSAGVIDRLIALNASGVRGNWEDRLLVSRTSFHPSKLKHINKPKYDPAQHTVVTGNALSPSQVPPHSSHPDPDLLPHSSKPELSTLRLKPHHITYLTSLPLILSIPALPSSRPLFSTSDLPNPHPLANLTTTSPHHLPLPVLNSPLHVVHAGLLPIVPLLRQDPHSTMNMRFVSPSSHQPFAHYHKGTVRWTRVWNWYQRRLERGIRLPHVAMLGDGERTRDAGLHEVYRQLPSAPESKWRGDARGLVELIQGMGFGAAAEWVGRMMGVKEGESEETGMVMRGGRKEAEGERRKRREEWERKRKGERPEAVVYGHNSKDGVRVERWTVGLDGGCVGGGRLVAMTLDAKGRRELVSVKCKNYLS</t>
  </si>
  <si>
    <t>RRLVFVGDIHGRLPELDALLKAVNFNPASDHLVHTGDVIAKGPDSAGVIDRLIALNASGVRGNWEDRLLVSRTSFHPSKLKHINKPKYDPAQHTVVTGNALSPSQVPPHSSHPDPDLLPHSSKPELSTLRLKPHHITYLTSLPLILSIPALPSSRPLFSTSDLPNPHPLANLTTTSPHHLPLPVLNSPLHVVHAGLLPIVPLLRQDPHSTMNMRFVSPSSHQPFAHYHKGTVRWTRVWNWYQRRLERGIRLPHVAMLGDGERTRDAGLHEVYRQLPSAPESKWRGDARGLVELIQGMGFGAAAEWVGRMMGVKEGESEETGMVMRGGRKEAEGERRKRREEWERKRKGERPEAVVYGHNSKDGVRVERWTVGLDGGCVGGGRLV</t>
  </si>
  <si>
    <t>A0A2K1QJ98</t>
  </si>
  <si>
    <t>mito: 15, nucl: 6.5, cyto_nucl: 5.5, cyto: 3.5, pero: 2</t>
  </si>
  <si>
    <t>GDVVAKG</t>
  </si>
  <si>
    <t>MPASSRYYRKRIHSESDALFEPETSQPLIEKVTNAWQADENFAYEHDEDRYPTLRNLESVSPRRAFRRIWHRTKWSRRILLALVTLYLLCSQIYHHRVLPWVQEDRLFRPGLDKSFAGYGVQVPQHHDHVVRIAHLAEEHLPSGPADSKGKKRLIFVGDIHGCLAELNALLKAVRFNAAFDHLIHTGDVVAKGPDSAGVIDRLMALNASGVRGNWEDHYLTSTKTAFHPSKLRMINKPKYNPDTDTVITGNDLSPSQIPRPGPQSSSSQHADVISLRRSLKAHHHRYLASLPLILSVPPLHAHRPLFPQKLPKHPLRNITISPHHQSLPPLPPSELLVVHAGLVPAVPLSRQDPTTLTTMRYISPKSHLPSAHKRPHFVPWPRAWNWYQNRLERGVRLPRVAALDKGDTVRPATDHETYQLWPSGPESKFRGDFRDLIETIQGLGWGRVAETVARWGGFEDESARRIWSQKDKGREERERGDWEVQRREERPSGVVYGHNRAGGVSLDKWTTGLDGGCVGGGRLVALVVGKGGRRELVSVSCRNYLL</t>
  </si>
  <si>
    <t>KRLIFVGDIHGCLAELNALLKAVRFNAAFDHLIHTGDVVAKGPDSAGVIDRLMALNASGVRGNWEDHYLTSTKTAFHPSKLRMINKPKYNPDTDTVITGNDLSPSQIPRPGPQSSSSQHADVISLRRSLKAHHHRYLASLPLILSVPPLHAHRPLFPQKLPKHPLRNITISPHHQSLPPLPPSELLVVHAGLVPAVPLSRQDPTTLTTMRYISPKSHLPSAHKRPHFVPWPRAWNWYQNRLERGVRLPRVAALDKGDTVRPATDHETYQLWPSGPESKFRGDFRDLIETIQGLGWGRVAETVARWGGFEDESARRIWSQKDKGREERERGDWEVQRREERPSGVVYGHNRAGGVSLDKWTTGLDGGCVGGGRLV</t>
  </si>
  <si>
    <t>A0A2T2P8D9</t>
  </si>
  <si>
    <t>cyto: 12.5, cyto_pero: 9.5, pero: 5.5, mito: 4, nucl: 3, plas: 1, cysk: 1</t>
  </si>
  <si>
    <t>GDFISKG</t>
  </si>
  <si>
    <t>MSYRDHPPPQHPLIDLIPTHNEGLYVSDEEDSFYDEDDYLVHPKWKAMVTRATNRVPRRVQRYFVIYLALGTLALISWFTYLGPRYGAYRQDINDMDSEPSMRFGQNVRPEFKDMIQLMDMDKKHLPADDKRLVIVGDVHGCKKELEALLHKVQFREGNDHLVLTGDFISKGPDSPGVVSYAKKLGASCVRGNHEDRILLSIAESKQTHHAGLPGPDESADRSTDPMDETSFSHGDFKVRKLAKQFSHEQISWLKQCPVILRVGKVPHLGELVVVHAGLVPDIPLEQQDPFQVMNMRTIDLKTRLPSENRGGTPWEKFWNHHQAKLHKDERTTVVYGHDRKRGKNIQKYSKGLDSGCVAGGHLTAMIVDANGKTSFEQVKCKKDYTA</t>
  </si>
  <si>
    <t>KRLVIVGDVHGCKKELEALLHKVQFREGNDHLVLTGDFISKGPDSPGVVSYAKKLGASCVRGNHEDRILLSIAESKQTHHAGLPGPDESADRSTDPMDETSFSHGDFKVRKLAKQFSHEQISWLKQCPVILRVGKVPHLGELVVVHAGLVPDIPLEQQDPFQVMNMRTIDLKTRLPSENRGGTPWEKFWNHHQAKLHKDERTTVVYGHDRKRGKNIQKYSKGLDSGCVAGGHLT</t>
  </si>
  <si>
    <t>A0A1Y1Y8I0</t>
  </si>
  <si>
    <t>cyto: 10.5, cyto_pero: 8, nucl: 6, mito: 5, pero: 4.5, cysk: 1</t>
  </si>
  <si>
    <t>MSYRGIDVKAATATDRPLIDYINGDNLDVSDEEDGFYSKDDDDYVIHPKWKAMINRTSNRVPRRLQRYFVIYVGLLIFTYISWKTYLGPRWEANRQELRDMDDTPKTLYGTNMRPDFTDMIQLKTMDEKHLPKGTEGKRLIVVGDLHGCKEELEALLKKVDFNKENDHLIATGDMIAKGPDSPGVISLLMSLGASAVRGNHEDRTLLSIAEQSAHHAPLPGPEEPTDRASDFLDEESFSHGDYKVRALSKQFSKKQIHWLSQCPVILRVGPVTGVGNLIVVHAGLVPGIPLERQDPFQVMNMRTIDLKTRVPSEGREGTPWERFWNYQMKKLPVHERQTVIYGHDRKRGKRIEKYSKGLDTGCVGGGKLTAMIIEPGKEKLVSVKCKTYIQ</t>
  </si>
  <si>
    <t>KRLIVVGDLHGCKEELEALLKKVDFNKENDHLIATGDMIAKGPDSPGVISLLMSLGASAVRGNHEDRTLLSIAEQSAHHAPLPGPEEPTDRASDFLDEESFSHGDYKVRALSKQFSKKQIHWLSQCPVILRVGPVTGVGNLIVVHAGLVPGIPLERQDPFQVMNMRTIDLKTRVPSEGREGTPWERFWNYQMKKLPVHERQTVIYGHDRKRGKRIEKYSKGLDTGCVGGGKLT</t>
  </si>
  <si>
    <t>A0A177CBY0</t>
  </si>
  <si>
    <t>cyto: 11.5, cyto_nucl: 8.5, mito: 6, nucl: 4.5, pero: 3, plas: 1, cysk: 1</t>
  </si>
  <si>
    <t>GDIISKG</t>
  </si>
  <si>
    <t>MSQDHYSRRPLIDQVHNNFDLDVSDEEEGFYAVDDGDYLLHPKWRAMITRTSTRIPRRLQRYFVIYAFAAIVLLISWRLYIGPQYAAYQAEQAVFDAAAQKEVPSSATPDFKHMLQVKDLEAKHLPKGDGRLVVVGDVHGCKNELEALLKKVGFQEDKDHLILTGDIISKGPDSPGVVTLAGKLGASCVRGNHEDKVLLSIQEAAEYHDTTIPRPDVDSVDPVPYDVEDKDVSYKNPKLLKLAKSFTQPQLEYLQSCPVILRVGNIGSLHNIAVVHAGLVPDVSLEQQDPFQVMNMRTIDLETLLPSETRAHTPWEKYWNHQQKHKPEAERSTVIYGHDRKRGKNIQKYSMGLDSGCVSGGQLTAMVIKEGGKHSFVHVKCKGYVD</t>
  </si>
  <si>
    <t>GRLVVVGDVHGCKNELEALLKKVGFQEDKDHLILTGDIISKGPDSPGVVTLAGKLGASCVRGNHEDKVLLSIQEAAEYHDTTIPRPDVDSVDPVPYDVEDKDVSYKNPKLLKLAKSFTQPQLEYLQSCPVILRVGNIGSLHNIAVVHAGLVPDVSLEQQDPFQVMNMRTIDLETLLPSETRAHTPWEKYWNHQQKHKPEAERSTVIYGHDRKRGKNIQKYSMGLDSGCVSGGQLT</t>
  </si>
  <si>
    <t>A0A178AIS5</t>
  </si>
  <si>
    <t>nucl: 11.5, cyto_nucl: 8, plas: 6, cyto: 3.5, mito: 3, pero: 1, E.R.: 1, vacu: 1</t>
  </si>
  <si>
    <t>GDMITKG</t>
  </si>
  <si>
    <t>MTYYRDNPYAPNKHTRTPLIDLIPDNRDELDVSDEEDSFYGKDDDFLIPAKWQNRLDRLPRRIKRSFLASLGVACLLLISWWVYFGPRHAAYREQVRLMNEAPAVGYGHNMRPEFRDMIQVKDMDEQHLPKKGKRLVFVGDVHGCKEELEHLLKKVEFSHKHDHLVLAGDMITKGPDSPGVVKLVRQLGASCVRGNWEDKLLLTVAEAQKHPSASSLSSDNDEDSPLDLVDEESHKHLNKKLLRLAKKLSKKDIAYLASCPVILRVGTVPHLGALVAVHAGLVPDTPLEDQDPVHVMNMRTIDLKTRIPSSKHSGTPWEKFWNHQQEKLPKHERTTIVYGHNRKGGLNLHKYTKGLDTGCASGGHLTAMVVDEKGEMEIVSVKCRRENGYDED</t>
  </si>
  <si>
    <t>KRLVFVGDVHGCKEELEHLLKKVEFSHKHDHLVLAGDMITKGPDSPGVVKLVRQLGASCVRGNWEDKLLLTVAEAQKHPSASSLSSDNDEDSPLDLVDEESHKHLNKKLLRLAKKLSKKDIAYLASCPVILRVGTVPHLGALVAVHAGLVPDTPLEDQDPVHVMNMRTIDLKTRIPSSKHSGTPWEKFWNHQQEKLPKHERTTIVYGHNRKGGLNLHKYTKGLDTGCASGGHLT</t>
  </si>
  <si>
    <t>A0A2V1E635</t>
  </si>
  <si>
    <t>plas: 8, mito: 5, cyto: 5, nucl: 4, pero: 2, golg: 1, cysk: 1, vacu: 1</t>
  </si>
  <si>
    <t>MSSRDELEGRKLIDYANSYPDDFDDSDEDEEFYALDDGDYLLSAKWRARFRLVAQRVPRRLQRYFVYYLLGFIVFLIGWLIFVAPYLSALRKEYKDMSSTPHDRFGLNKRPEFEGLVQTKRLEAWHLPRGDAKLVVVGDVHGCKKELEQLLEKVGFQEQRDHLILTGDIIAKGPDSAGVVSLASRLGASCVRGNHEDKLLLSLAAANSATTPSHIDNPTLTLAKSLSTSEISYLQACPVILDVGPIGALEHVAVVHAGLVPDMTLAEQDPFQVMNMRTMNMATRTPSEKREGSPWTKFWNHYQKNRNADEEKWSVIYGHDKKRGFTVKDWSYGLDSGCVSGGKLTAMVIGERGEHEFVHVKCDGYVK</t>
  </si>
  <si>
    <t>AKLVVVGDVHGCKKELEQLLEKVGFQEQRDHLILTGDIIAKGPDSAGVVSLASRLGASCVRGNHEDKLLLSLAAANSATTPSHIDNPTLTLAKSLSTSEISYLQACPVILDVGPIGALEHVAVVHAGLVPDMTLAEQDPFQVMNMRTMNMATRTPSEKREGSPWTKFWNHYQKNRNADEEKWSVIYGHDKKRGFTVKDWSYGLDSGCVSGGKLT</t>
  </si>
  <si>
    <t>A0A178EIY7</t>
  </si>
  <si>
    <t>plas: 7, nucl: 6, cyto: 5, mito: 4, pero: 3, extr: 2</t>
  </si>
  <si>
    <t>MTYRDYPHAQNSPPRLIDLIPDRQLVDVSDEEDGFYGRDDDFLIPPKWQAAITHTTDRIPRRIKRHSAAILAITLLLLASWVTYFGPQYSKHKQELRDMDSTPAMSYGSNVRPEFKGMIQVSDMDQQHLPKRHNRLVFVGDVHGCREELEHLLEKIDFKHKHDHLVLTGDIITKGPDSPGVVRLAQKLGASCVRGNWEDKFLLSIAAAHETSDEDALHDDLVQPESNRKLRKLAKKFHKSDIAFLQQCPVILRVGSVPNLGSLVVVHAGLVPDVSLKHQDPFHVMNMRTIDLKTHIPSSKHDGTPWETFWNHRQKRLPEQDRTTVIYGHNRKRGLNIQDYTYGLDTGCAAGGRLTALVVDGHGKTEIVHVNCKNAMGYNEED</t>
  </si>
  <si>
    <t>NRLVFVGDVHGCREELEHLLEKIDFKHKHDHLVLTGDIITKGPDSPGVVRLAQKLGASCVRGNWEDKFLLSIAAAHETSDEDALHDDLVQPESNRKLRKLAKKFHKSDIAFLQQCPVILRVGSVPNLGSLVVVHAGLVPDVSLKHQDPFHVMNMRTIDLKTHIPSSKHDGTPWETFWNHRQKRLPEQDRTTVIYGHNRKRGLNIQDYTYGLDTGCAAGGRLT</t>
  </si>
  <si>
    <t>Ascochyta rabiei</t>
  </si>
  <si>
    <t>A0A163KAZ0</t>
  </si>
  <si>
    <t>plas: 9, pero: 6, mito: 4, nucl: 3.5, cyto_nucl: 3.5, cyto: 2.5, cysk: 1, vacu: 1</t>
  </si>
  <si>
    <t>disorder prediction</t>
  </si>
  <si>
    <t>MVFENPRRHGPRVEDIELARQAGDGDEPAQAHDALKSSCNSRLRRAQARANEHLINVAGTTRLRPWTRTTSGSHTIPEHRTEPSNIARRPSVSSYDGTSFPFTGSSAAPMSHREYREYRDYPHAHHRPLIDFIPAHHDDVDASDEEDDFYSKEDDHFIHPKWQVLIAQTSNRVPRKLQRCIVISLAIAFLFFVSWKAYFGPRHAAQLQELKDMDETPTMSYGSNVRPEFKGMIQVKDMDSQHLPKKGHRLVFVGDVHGCREELEHLLKKAEFDKKHDHLVLTGDMIAKGPDSPGVISLVEKLGASCVRGNWEDKLLLSIAESEARHLDTLPGPDETPDRKSDFLDEASHSHGDYALRKLAKSFSKHQIAYLQQCPVILRVGTVPNLGALAAVHAGLVPDIPLEQQDPFHVMNMRTIDLKTRIPSSKHQGTPWEKFWNHQQKKKEAHERISIVYGHNRKRGLNLQEFTFGLDSGCVSGGKLTALVVDYMGKTEIVQVKCHQENGWDEE</t>
  </si>
  <si>
    <t>HRLVFVGDVHGCREELEHLLKKAEFDKKHDHLVLTGDMIAKGPDSPGVISLVEKLGASCVRGNWEDKLLLSIAESEARHLDTLPGPDETPDRKSDFLDEASHSHGDYALRKLAKSFSKHQIAYLQQCPVILRVGTVPNLGALAAVHAGLVPDIPLEQQDPFHVMNMRTIDLKTRIPSSKHQGTPWEKFWNHQQKKKEAHERISIVYGHNRKRGLNLQEFTFGLDSGCVSGGKLT</t>
  </si>
  <si>
    <t>A0A1Y2LWQ0</t>
  </si>
  <si>
    <t>cyto: 10.5, cyto_nucl: 9.5, nucl: 7.5, mito: 4, plas: 3, E.R.: 1, golg: 1</t>
  </si>
  <si>
    <t>MPYRDYPPVQPRPLIDLIPAYHDDVDASDEDDDFYSKEDDQLVHPKWQALITQTSNRVPRKLQRCVVIAFAAAILFLFSWKAYFGPIHAARLQELKDMDEPSTMTYGSNVRPNFKGMIQVKDMDSQHIPKKGHRLVFVGDVHGCREELEHLLKKVNFDKKHDHLVLTGDMIAKGPDSPGVISLAEKLGASCVRGNWEDKVLLSIAESEAPHLDILPGPDEASDRKEDFLDEASHSHGDYKLRKLAKSFSKHQIAYLQQCPVILRVGNVPNLGEMAAVHAGLVPDISLEDQDPFHVMNMRTINLKTRIPSSKHSGTPWEKFWNHQQKKKHSHERMSVVYGHNRKRGLNLQEYTFGLDSGCVSGDKLTALVVDHKGTTEIVQVKCHSEHGWDNED</t>
  </si>
  <si>
    <t>HRLVFVGDVHGCREELEHLLKKVNFDKKHDHLVLTGDMIAKGPDSPGVISLAEKLGASCVRGNWEDKVLLSIAESEAPHLDILPGPDEASDRKEDFLDEASHSHGDYKLRKLAKSFSKHQIAYLQQCPVILRVGNVPNLGEMAAVHAGLVPDISLEDQDPFHVMNMRTINLKTRIPSSKHSGTPWEKFWNHQQKKKHSHERMSVVYGHNRKRGLNLQEYTFGLDSGCVSGDKLT</t>
  </si>
  <si>
    <t>A0A177E5I0</t>
  </si>
  <si>
    <t>nucl: 12, plas: 6, pero: 4, cyto: 3, mito: 1, vacu: 1</t>
  </si>
  <si>
    <t>MTSYRDHPYAHAQNRPRPLIEQIPDYRDDLDVSDEEDGFYARDDDFLIPPKFQAAITRTTDRIPRRIKRHSGTYLVIAILFIISWFTYLGPKRTAHKMEIHAMDNVPTMVYGSNVRPEFKGMIQVSDMDEQHLPKKHSRLVFVGDVHGCRKELEHLLKKIDFNHKHDHLVLTGDMIAKGPDSPGVIKLAQKIGASCVRGNWEDKLLLSIAEAQDRHVLKFSPDDSPDAKVDFVDQVSQSHGDYKLRKLAKQFTRREIEYLQQCPVILRVGTVPTLGNLVTVHAGLVPDTPLEHQDPFHVMNMRTIDLKTRIPSSKHAGTPWEKFWNHRQEKIKQEGRATVVYGHNRKKGLNIHEYSYGLDTGCVSGGKLTALVVDGEGKTELVHVKCEKANGYASD</t>
  </si>
  <si>
    <t>SRLVFVGDVHGCRKELEHLLKKIDFNHKHDHLVLTGDMIAKGPDSPGVIKLAQKIGASCVRGNWEDKLLLSIAEAQDRHVLKFSPDDSPDAKVDFVDQVSQSHGDYKLRKLAKQFTRREIEYLQQCPVILRVGTVPTLGNLVTVHAGLVPDTPLEHQDPFHVMNMRTIDLKTRIPSSKHAGTPWEKFWNHRQEKIKQEGRATVVYGHNRKKGLNIHEYSYGLDTGCVSGGKLT</t>
  </si>
  <si>
    <t>A0A2W1GFF5</t>
  </si>
  <si>
    <t>plas: 11, nucl: 9.5, cyto_nucl: 6.5, pero: 3, cyto: 2.5, mito: 1</t>
  </si>
  <si>
    <t>MSSTPMTYRDQPQQPAYAQNRPRPLIEQIPDYRDDLDVSDEEDAFYRRDDDFLIPPKLQAAITRTSDRIPRRIKRHSLTYLVIFILFLISWWTHFGPRRAAQKAELFLMDNKPTMSYGNNVRPEFKGMIQVSDMDEQHLPKHNNRLIFIGDVHGCKQELEHLLKKVDFNSKHDHVVLVGDMIAKGPDSAGVIKVAQKVGASCVRGNWEDKLLLSIAEAQDRHMLVMPEDEDATISFLDDADHESATASAHANPALRRLAKQFSKKQISYLSHCPVILRVGQIPIPSKHHSTSTSSSSTTTLVAVHAGLVPDTPLEDQDPFHVMNMRSIDLKTRIPSSKHGGTPWEKFWNHRQEKMKHGETTTVVYGHNRKKGLNLHEYSWGLDTGCASGGKLTAAVVDGKGERRIVHVKCGKEGGYEE</t>
  </si>
  <si>
    <t>NRLIFIGDVHGCKQELEHLLKKVDFNSKHDHVVLVGDMIAKGPDSAGVIKVAQKVGASCVRGNWEDKLLLSIAEAQDRHMLVMPEDEDATISFLDDADHESATASAHANPALRRLAKQFSKKQISYLSHCPVILRVGQIPIPSKHHSTSTSSSSTTTLVAVHAGLVPDTPLEDQDPFHVMNMRSIDLKTRIPSSKHGGTPWEKFWNHRQEKMKHGETTTVVYGHNRKKGLNLHEYSWGLDTGCASGGKLT</t>
  </si>
  <si>
    <t>A0A364N5U8</t>
  </si>
  <si>
    <t>nucl: 13, plas: 10, pero: 3, cyto: 1</t>
  </si>
  <si>
    <t>MTYNDHPRTYPRPLIEQIPDYRDDLDVSDEEEGFYSRDDDFLIPPKYQAVITRTTDRIPRRIRRHKLACTVLLVLLLISWWTYLGPRYAKHREDLYLMDNKPTMSYGDNVRPDFKGMIQVSDMDEQHLPKKHNRLVFVGDIHGCRKELEHLLNKINFDQKHDHLVMTGDMIAKGPDSPGVIKLAQKMGASCVRGNWEDKLLLSIAEAEDRHVLLPGPDGSPEAKIDFVGEATQSHGNVKLRKLAKQFTKKEIGYLQQCPVILRVGTVPTLGSLVAVHAGLVPDTPLEHQDPFHVMNMRTIDLKTRIPSSKHGGTPWESFWNHEQKKLKHEDRMTVVYGHNRKKGLNIHKYSYGLDTGCVSGGKLTALVVDGQGKTELVHVKCSKESGYASD</t>
  </si>
  <si>
    <t>NRLVFVGDIHGCRKELEHLLNKINFDQKHDHLVMTGDMIAKGPDSPGVIKLAQKMGASCVRGNWEDKLLLSIAEAEDRHVLLPGPDGSPEAKIDFVGEATQSHGNVKLRKLAKQFTKKEIGYLQQCPVILRVGTVPTLGSLVAVHAGLVPDTPLEHQDPFHVMNMRTIDLKTRIPSSKHGGTPWESFWNHEQKKLKHEDRMTVVYGHNRKKGLNIHKYSYGLDTGCVSGGKLT</t>
  </si>
  <si>
    <t>A0A0D2G8B3</t>
  </si>
  <si>
    <t>cyto: 11.5, mito: 7, cyto_nucl: 6.5, extr: 4, plas: 2, pero: 1, E.R.: 1</t>
  </si>
  <si>
    <t>MPKSGLLSLADNEATHLPRVLIRALRIRSVTPVLIVLAICSIILWVKVVSPFVQEGRSAWSALNSESAAGGIFGVNKHSKFPGPVHVKTLDPNLLPRPTKEKTGSESGRKRLVFVGDIHGCREELEALLKKLRFDPSKDHIVALGDIVSKGPDTLGVIDLLRRYHASCVRGNHDDRLLLVAQSLRAQTSATHESFDSEKNTGRHKHDDPVERLARSLSAAQLEYLQSCPIILRIGEMKAFKGEAVAVHAGLVPGLALDLQDPISAMNMRVLDLATHLPSHKHKLKGSVAWYKLWNKYQQLLSLHKRFRKHKGGRGSETQTTVIYGHNAREGLQIRKYTKGLDTGCVRGGKLTALVVDGDGRQEIVQVKAKKHTHRSSLQVDVLRDGGPEAPPSNKAG</t>
  </si>
  <si>
    <t>KRLVFVGDIHGCREELEALLKKLRFDPSKDHIVALGDIVSKGPDTLGVIDLLRRYHASCVRGNHDDRLLLVAQSLRAQTSATHESFDSEKNTGRHKHDDPVERLARSLSAAQLEYLQSCPIILRIGEMKAFKGEAVAVHAGLVPGLALDLQDPISAMNMRVLDLATHLPSHKHKLKGSVAWYKLWNKYQQLLSLHKRFRKHKGGRGSETQTTVIYGHNAREGLQIRKYTKGLDTGCVRGGKLT</t>
  </si>
  <si>
    <t>A0A1C1CB13</t>
  </si>
  <si>
    <t>cyto: 8.5, cyto_nucl: 7.333, nucl: 5, mito_nucl: 4.833, plas: 4, mito: 3.5, extr: 3, E.R.: 1, golg: 1, vacu: 1</t>
  </si>
  <si>
    <t>MPKSDLPVFDSDATQLPGTVMKFKRVSPVLIVLAICSVLLWIKVILPFIEEGRSAWSALNSESAAGGVFGVNKHPGLPGSIHVKTLDPDLLPRSTKGKTGPEAVKKRLVFIGDIHGCREELEALLKKLRFDPSKDHLVALGDIVSKGPDSLGVIDLLRRYNGSCVRGNHDDRLLLVAQSFQAQSSATHKSLEPGKHTGKHKHEDPVERLARSLSTAQLEYLQTCPIILRIGEMEAFNGEAVAVHAGLVPGLALDLQDPVSAMNMRVLDLATHLPSHKHKLKGSVAWYKLWNRYQQLLNLHKRFGKHKEERESESHTTVIYGHNAKEGLQIRKYTKGLDTGCVKGGKLTALVVDGDGRQQIVQVKAKKHTHRSSLQVDVLRDGGPEAPPSDNSG</t>
  </si>
  <si>
    <t>KRLVFIGDIHGCREELEALLKKLRFDPSKDHLVALGDIVSKGPDSLGVIDLLRRYNGSCVRGNHDDRLLLVAQSFQAQSSATHKSLEPGKHTGKHKHEDPVERLARSLSTAQLEYLQTCPIILRIGEMEAFNGEAVAVHAGLVPGLALDLQDPVSAMNMRVLDLATHLPSHKHKLKGSVAWYKLWNRYQQLLNLHKRFGKHKEERESESHTTVIYGHNAKEGLQIRKYTKGLDTGCVKGGKLT</t>
  </si>
  <si>
    <t>A0A0D1ZDS9</t>
  </si>
  <si>
    <t>nucl: 7.5, cyto_nucl: 7.5, plas: 7, cyto: 6.5, mito: 3, pero: 1, cysk: 1, vacu: 1</t>
  </si>
  <si>
    <t>MPDPNHPSPDSTLFTDHRLRKSSIDHHADQWRPHPSRRSLPSFLRPSYQSRLLHKLDAFTDRLVAILKAPRPRRYLATFLVAGVFLLLLWTQFLSNFVQEERAVWEALKGDMKPSTADHFGINIRPHFPNMIHMQDLDPRLLPDSSKHKSGTTSEKKRLIFVGDIHGCKAELEQLLAKVNFDPKTDHLIAAGDMVAKGPDTAGVVDLLRAYKASCVRGNHEDRLLLVADQVKSASLRTNKPKSGKSPDKSLQDSFTADTPEMQLAKALNAEQLDYLRRCPVILRVGEMKAFGGQVVVVHGGLVPGVGLMDQDPASVMNMRVIDLKTHVPSKNHERAGSVPWYHLWNKYQQLVPAKQRLAGYRDSGRWSSPTSHTTVVYGHDSKKGLLLKTYTKGLDSGCVRGGKLTALVAGDNGKQHIVQVKCKKSATGALAD</t>
  </si>
  <si>
    <t>KRLIFVGDIHGCKAELEQLLAKVNFDPKTDHLIAAGDMVAKGPDTAGVVDLLRAYKASCVRGNHEDRLLLVADQVKSASLRTNKPKSGKSPDKSLQDSFTADTPEMQLAKALNAEQLDYLRRCPVILRVGEMKAFGGQVVVVHGGLVPGVGLMDQDPASVMNMRVIDLKTHVPSKNHERAGSVPWYHLWNKYQQLVPAKQRLAGYRDSGRWSSPTSHTTVVYGHDSKKGLLLKTYTKGLDSGCVRGGKLT</t>
  </si>
  <si>
    <t>A0A0D2D6H2</t>
  </si>
  <si>
    <t>plas: 10, nucl: 5.5, cyto_nucl: 5.5, pero: 5, cyto: 4.5, E.R.: 1, vacu: 1</t>
  </si>
  <si>
    <t>MSSTGVPMYRRSFDPDQRIRRPLVEYCTNEWRNEPNYRYEPSPERATYSDDFVDCLEDLWDNTVSVVKAPKFRRLLMVIIVATIALLVLCVKIWPVLNEERVILASVNKNAGSASGGLFGINVRPQFPGMIQVQTLDPRLLPQAAKPQASATGNKKRLVFIGDIHGCKKELEALLKAVQFDPVTDHLVALGDIVSKGPDSPGVIDLLRGYNASCVRGNHDDRLLLVVEDLHSTSLTSQKNARFASDAATQASLNKDNAVRNLAMSLDAAQVEWLKSCPVILRIGELKAFHGETVAVHGGLVLGIPLEQQDPVSVMNMRTVDMQTHVPSQKHEGKGGKSKAWYKLWNKHQQLLPTRQGWNRLKSFGKKKSAEKPMTVLYGHDSKTGLKIKKYTKGLDTGCVKGGKLTALVVDGDGRQEIVQVDCKDRRQVSAARETMDDIPKKGKSEPPVDNSN</t>
  </si>
  <si>
    <t>KRLVFIGDIHGCKKELEALLKAVQFDPVTDHLVALGDIVSKGPDSPGVIDLLRGYNASCVRGNHDDRLLLVVEDLHSTSLTSQKNARFASDAATQASLNKDNAVRNLAMSLDAAQVEWLKSCPVILRIGELKAFHGETVAVHGGLVLGIPLEQQDPVSVMNMRTVDMQTHVPSQKHEGKGGKSKAWYKLWNKHQQLLPTRQGWNRLKSFGKKKSAEKPMTVLYGHDSKTGLKIKKYTKGLDTGCVKGGKLT</t>
  </si>
  <si>
    <t>A0A0D2AUX9</t>
  </si>
  <si>
    <t>plas: 10, cyto: 6, mito: 5, cyto_nucl: 5, nucl: 2, extr: 1, pero: 1, E.R.: 1, vacu: 1</t>
  </si>
  <si>
    <t>MAATKRPILRAHFTDSESTSPSSPADNDFLRRIEALVGKSVAVTRAPKLRRLMMVVAFLTTCSIILWIKVIAPIIEEGRSAWSALKSNSTGAGTVSEASHPKFPGMVFVKTLDPALLPQSSPDDAGPRSRKKRLVFVGDIHGCREELEALLKKVQFHPSTDHLVSVGDIVSKGPDSLGVIDLLRRYNASCVRGNHDDRLLLVAQKLRSRASETGADPVAELDSIDTSTKAGDPVQKLARSLKAKHLEYLRSCPVILRLGPLKAFNGDAVVVHGGLIPGLPLESQDPVSAMNMRIIDLATRIPSKKHKQKGSIAWYRLWNRYQQLLSIRQRFGGLKGEKGRGHGKHMTVIYGHDAKAGLQIHKYTKGLDSGCVNGGKLTALVVDGNGKQKLFQVDGKNYREGAVPPVDVLRDGPSAGEKAG</t>
  </si>
  <si>
    <t>KRLVFVGDIHGCREELEALLKKVQFHPSTDHLVSVGDIVSKGPDSLGVIDLLRRYNASCVRGNHDDRLLLVAQKLRSRASETGADPVAELDSIDTSTKAGDPVQKLARSLKAKHLEYLRSCPVILRLGPLKAFNGDAVVVHGGLIPGLPLESQDPVSAMNMRIIDLATRIPSKKHKQKGSIAWYRLWNRYQQLLSIRQRFGGLKGEKGRGHGKHMTVIYGHDAKAGLQIHKYTKGLDSGCVNGGKLT</t>
  </si>
  <si>
    <t>A0A178ZD72</t>
  </si>
  <si>
    <t>plas: 9, cyto_nucl: 6.5, nucl: 6, cyto: 5, mito: 4, pero: 1, cysk: 1, vacu: 1</t>
  </si>
  <si>
    <t>MATTKRPVLSSQYTDDYELSTPSSRANNDFQRRIEAWVGRLVTVIRAPKLRRTIMAFAFVTTCLIIMWIRVIAPLIQEGKSAWSALKSSPAVVDTVNEASHSKFPGMVLVKTLDPALLPKSSSTDASHQSKKKRLIFVGDIHGCRKELEALLKKVQFHPSTDHLVSVGDIVSKGPDSLGVIDLLRRYNASCVRGNHDDRLLLAAQRLRPKASGTGTDHDPEIAPVDESAKATDPVQKLAKSLKAEHLEYLRSCPVILRLGALEAFKGDAVVVHGGLIPGLPLKSQDPDSAMNMRIIDLATRLPSKKHKQKGSVAWYRLWNRYQQLLPVQQRFESLKDDKGRGHENHMTVIYGHDAKKGLQIHKYTKGLDSGCVYGGKLTALVVDGHGKQKLFQVDGKNYRQGASLPVHVLRDGAH</t>
  </si>
  <si>
    <t>KRLIFVGDIHGCRKELEALLKKVQFHPSTDHLVSVGDIVSKGPDSLGVIDLLRRYNASCVRGNHDDRLLLAAQRLRPKASGTGTDHDPEIAPVDESAKATDPVQKLAKSLKAEHLEYLRSCPVILRLGALEAFKGDAVVVHGGLIPGLPLKSQDPDSAMNMRIIDLATRLPSKKHKQKGSVAWYRLWNRYQQLLPVQQRFESLKDDKGRGHENHMTVIYGHDAKKGLQIHKYTKGLDSGCVYGGKLT</t>
  </si>
  <si>
    <t>A0A1S9E1K0</t>
  </si>
  <si>
    <t>cyto: 20, cyto_nucl: 12.5, nucl: 3, cysk: 3, mito: 1</t>
  </si>
  <si>
    <t>GDLVNKG</t>
  </si>
  <si>
    <t>VIFGH</t>
  </si>
  <si>
    <t>MTTMTPAVDAHKIFPITTFISDLPSNLTPQLFSSSAENEPRSAGRRLVIVGDVHGMKKSLDALLEKVCFDKGKGDHLIFVGDLVNKGPDSPGVIDRAVELGASAVRGNHDNAVLDAAVEIKARGDNLMHAGGITSGSAKLPEDSGAELPSETVACDGPETSASPNASPLTRHSATTYSTARALSTRHLDWLAGLPLILRIKLPYHLTSSLDDTLVVVHAGLTPGIPLEKQDPHAVMHMRSLTHAPGDERTLIPAEASGEEGWVAQWDQWQDQLTTRTTVIFGHDAKRRLQLGRHTIGLDSACLYGHHLSALVIESTDRGIEHRIVQVECADTPVVPKA</t>
  </si>
  <si>
    <t>RRLVIVGDVHGMKKSLDALLEKVCFDKGKGDHLIFVGDLVNKGPDSPGVIDRAVELGASAVRGNHDNAVLDAAVEIKARGDNLMHAGGITSGSAKLPEDSGAELPSETVACDGPETSASPNASPLTRHSATTYSTARALSTRHLDWLAGLPLILRIKLPYHLTSSLDDTLVVVHAGLTPGIPLEKQDPHAVMHMRSLTHAPGDERTLIPAEASGEEGWVAQWDQWQDQLTTRTTVIFGHDAKRRLQLGRHTIGLDSACLYGHHLS</t>
  </si>
  <si>
    <t>Penicillium griseofulvum</t>
  </si>
  <si>
    <t>A0A135LMP1</t>
  </si>
  <si>
    <t>cyto: 21.5, cyto_nucl: 11.5, mito: 5</t>
  </si>
  <si>
    <t>MSTKPTSKIFPFKTFISDLSTNLVPQSLLSSPENGAGGGRLVIVGDVHGMRKSLEELLRKVGFDKSKGDHLILVGDLVNKGPDSPGVVDLAIKLGASAVRGNHENAVLNAAVEINAAKDSPLPSGDFTGISVGPENPEVDLPKDTVRDPEKPDKCASPTTRATALALSPHQIDWLAALPLILRVKLPQDLASPLGDTLIVVHAGLAPSTSLENQDTYAAMHMRSLIRTMGDEDKLIPSETSGEESWIMEWDRWQDSLSSKTTVIFGHDAKRRLQRSKYAIGLDSACLYGHKLSALVIGASDGKIDHQVIQVDCADVPVAPTISVKQGDKAVVG</t>
  </si>
  <si>
    <t>GRLVIVGDVHGMRKSLEELLRKVGFDKSKGDHLILVGDLVNKGPDSPGVVDLAIKLGASAVRGNHENAVLNAAVEINAAKDSPLPSGDFTGISVGPENPEVDLPKDTVRDPEKPDKCASPTTRATALALSPHQIDWLAALPLILRVKLPQDLASPLGDTLIVVHAGLAPSTSLENQDTYAAMHMRSLIRTMGDEDKLIPSETSGEESWIMEWDRWQDSLSSKTTVIFGHDAKRRLQRSKYAIGLDSACLYGHKLS</t>
  </si>
  <si>
    <t>A0A135LLR9</t>
  </si>
  <si>
    <t>nucl: 10, cyto_nucl: 8.5, plas: 7, cyto: 5, mito: 2, golg: 1, cysk: 1, vacu: 1</t>
  </si>
  <si>
    <t>THIF-type NAD/FAD binding fold (IPR000594), disorder domain</t>
  </si>
  <si>
    <t>GDIINKG</t>
  </si>
  <si>
    <t>MAPPTSKWWQELDDSDLDYGFDSDELDTRYNKLDRHTSHENQNEPRNTQKIDHKGVIGSMSSWLQRQAGSSHGQLATAAVVSGAAVAGAILGYQSYKRKEAVHDLKASIPSLDDLHPAEMLTDFGAASNGVPLSKEDERGAALARRAQRGDYDDDLILEQLARNRVFLGDEGLAKLRSSFIVVVGCGGVGSHAAASLARSGVSKIRLIDFDQVTLSSLNRHALATLADVGTPKVHCIRRRLEQIAPWVMFDCRNELYGKSVSEDLLGPWTLTHDGEGRRPDFVLDCIDNITSKVELLHYCHSNSLPVISSMGAGCKSDPTRVVVGDISLSTDDPLSRSTRRKLKLLGVSSGVAAVFSTEKPGPGKATLLPLPEDEFNKGQVGELGVLPDFRARILPVLGTMPAVFGYTIANHVICTITGYPLDYNMGAKGREKLYDTILSSLLGLHERMSRQVTGQDTQGLRVPLSKDDIAFVVEEVYRGKSVISGLSTRLALVPWQTPAHGWNMDLSLEKEGQKSIPINISDLVCMTKEEALHHEKEVFKGGKKVEEVYDETVLQRVSLRKREAEEYDQYRGAQLGRRRMASHDSHSRDFKSNSAETDFQPTTTHHPSYSNQFTPSRPLIDSARNGWQSRAAHEGPQRSSPADDIKSQGWAQMALSVVSAPRFRRCVLIYVAIFTCAWIGWRMLLSPRLQEQSSRLHSHDPTPETEADGLFGTNLPPQFDALVHMHTLDPDLVPGNVAGDVAKSSRKRLVIVGDVHGCKEELERLLEKVSFNQKGGDHLIFVGDIINKGPDSTGVVDLARQYSASSVRGNHEDRILLLRQEMVKTKTLSAPDDDEESRFSSRELSERALARSLSDEQVKWLENCPVILNIGQVSGMGQVVVVHAGLVPGVELENQDPSSVMTMRTIDLDTHVPSPKKKGMNWAKMFDKHQSKLYSSLETSTEDPLASTMTVVYGHDASTSLSIRTFTKGLDSGCVKGEKLTALVIEDGGKQSIVQVSCHDHLKE</t>
  </si>
  <si>
    <t>KRLVIVGDVHGCKEELERLLEKVSFNQKGGDHLIFVGDIINKGPDSTGVVDLARQYSASSVRGNHEDRILLLRQEMVKTKTLSAPDDDEESRFSSRELSERALARSLSDEQVKWLENCPVILNIGQVSGMGQVVVVHAGLVPGVELENQDPSSVMTMRTIDLDTHVPSPKKKGMNWAKMFDKHQSKLYSSLETSTEDPLASTMTVVYGHDASTSLSIRTFTKGLDSGCVKGEKLT</t>
  </si>
  <si>
    <t>A0A397HL77</t>
  </si>
  <si>
    <t>plas: 18, nucl: 5, mito: 1, cyto: 1, golg: 1, vacu: 1</t>
  </si>
  <si>
    <t>GDMINKG</t>
  </si>
  <si>
    <t>MPGDIPPMATYTDRESLEISDDYSDDGFPPSPPGYSYPVNRYTRPLVDYVRNGWQTSAKYASLSVSPDRSDSPRWVQMFMSMVTAPRFRRYAMIYLVLLVSCLAGWMFVLSPRLEEHEALLHSLDPSNKDEVGGWFGMNALPRFDDITHMMDLDASLLPAVKAQKDGQPSSRRLIFIGDVHGCKDELELLLDEVSFDHERDHLVFAGDMINKGPDSPGVVDLARQYAASCVRGNHEDRVLLLRHDMEASNTLPPDSDGDISPELFFGLDTKERALARQLSNEQVQWLDACPVILNVGQIPEMGQVVVVHGGLVPGVELDKQDPSSVMNMRTIDLDTHVPSSTRDGTKWTKLFNKHQSLLYSSLEGSVPDPKSQVMTVIYGHDSKNSLSLKTYTKGLDSGCVKGGKLTAMVVEDGGKQSVIQVRCRDHRKE</t>
  </si>
  <si>
    <t>RRLIFIGDVHGCKDELELLLDEVSFDHERDHLVFAGDMINKGPDSPGVVDLARQYAASCVRGNHEDRVLLLRHDMEASNTLPPDSDGDISPELFFGLDTKERALARQLSNEQVQWLDACPVILNVGQIPEMGQVVVVHGGLVPGVELDKQDPSSVMNMRTIDLDTHVPSSTRDGTKWTKLFNKHQSLLYSSLEGSVPDPKSQVMTVIYGHDSKNSLSLKTYTKGLDSGCVKGGKLT</t>
  </si>
  <si>
    <t>A0A2I2FBB9</t>
  </si>
  <si>
    <t>extr: 12, mito: 4, golg: 4, E.R.: 3, vacu: 2, cyto: 1, plas: 1</t>
  </si>
  <si>
    <t>GDLINKG</t>
  </si>
  <si>
    <t>MVPRLWRHPTIYLVVILACLIGRKLVLSPWLQPLPNTNMGPDAENTPDEVNVQSALENLILMKTLDPALLPQRNISAAEASSSRRLVFVGDVHGCRDELERLLQKVSFNPNNDHLIFTGDLINKGPDSLGAVDLARRYSASCVRGNHEDRILRLRRKLIAPSGAVDEEKEDKHSARDRPLALALNDDQAQWLEACPVILRIGRVPGMGEVAVVHGGVVPGVELEKQDPESVMTMLTIDSKTGEPSSKRGRGDKWAKVYNKHQSAILTKSKPKEKAEEDITTIIYGHDSKNSLSLKKYTKGLDSGCVKGGKLTALVVGANGLQEIVQVKCDGYEGKK</t>
  </si>
  <si>
    <t>RRLVFVGDVHGCRDELERLLQKVSFNPNNDHLIFTGDLINKGPDSLGAVDLARRYSASCVRGNHEDRILRLRRKLIAPSGAVDEEKEDKHSARDRPLALALNDDQAQWLEACPVILRIGRVPGMGEVAVVHGGVVPGVELEKQDPESVMTMLTIDSKTGEPSSKRGRGDKWAKVYNKHQSAILTKSKPKEKAEEDITTIIYGHDSKNSLSLKKYTKGLDSGCVKGGKLT</t>
  </si>
  <si>
    <t>A0A124GQE2</t>
  </si>
  <si>
    <t>cyto: 16.5, cyto_nucl: 9.5, extr: 7, nucl: 1.5, mito: 1, E.R.: 1</t>
  </si>
  <si>
    <t>MPPTKSSDKIFPITTFISDLPADLIPPSLSSFPQNGPVSGRLVIVGDVHGMRKSLEALLDKVSFDKSKGDHLILVGDLVNKGPDSSGVVDLAIKLGASAVRGNHENAVLNAAAEINATRDNLLHSGDLTGSPAVSENPAADLPGDNVRDFDTPDKSTSTITGATTSHSTASVLSRRQLDWLAALPLILRVKLPHVPTSSLGDTLIVVHAGLVPGISPEDQDHHAVMHIRSVVRLSGDEAGFVPAEISGEESWVMEWDQWQDSLASKTTVIFGHDARRRLQLGRYAIGLDSACLYGHQLSAVVIVASDTGIEHQVIQVECADASIAPTVSVN</t>
  </si>
  <si>
    <t>GRLVIVGDVHGMRKSLEALLDKVSFDKSKGDHLILVGDLVNKGPDSSGVVDLAIKLGASAVRGNHENAVLNAAAEINATRDNLLHSGDLTGSPAVSENPAADLPGDNVRDFDTPDKSTSTITGATTSHSTASVLSRRQLDWLAALPLILRVKLPHVPTSSLGDTLIVVHAGLVPGISPEDQDHHAVMHIRSVVRLSGDEAGFVPAEISGEESWVMEWDQWQDSLASKTTVIFGHDARRRLQLGRYAIGLDSACLYGHQLS</t>
  </si>
  <si>
    <t>A0A101MQ87</t>
  </si>
  <si>
    <t>cyto_nucl: 14.166, nucl: 14, cyto: 11, mito_nucl: 8.832, cyto_mito: 7.332, mito: 2</t>
  </si>
  <si>
    <t>MLLSPQLQDQNSLLHSSPHADGLVRILTLDPDLVPGDMPKVQSGQTNRKRLIFVGDVHGCKDELVQLLEKVSFNQKGGDHLVFVGDMINKGPDSKGVVDLARENSASSVRGNHEDRILLLRQDMVKTKTLTTPDEGRYSGFSSRELAERALARSLSEEQAQWLENCPMILNIGQVPGMGQVVVVHAGLVPGIELEKQDPSSVMTMRTIDSDTHVPSPKKKGMNWAKMFDKHQAKLYLSLEHSTKDPLANAMTVVYGHDASTSLSIRTFTKGLDSGCVTGGKLTALVVEDGGKQSIVQISCHGYFK</t>
  </si>
  <si>
    <t>KRLIFVGDVHGCKDELVQLLEKVSFNQKGGDHLVFVGDMINKGPDSKGVVDLARENSASSVRGNHEDRILLLRQDMVKTKTLTTPDEGRYSGFSSRELAERALARSLSEEQAQWLENCPMILNIGQVPGMGQVVVVHAGLVPGIELEKQDPSSVMTMRTIDSDTHVPSPKKKGMNWAKMFDKHQAKLYLSLEHSTKDPLANAMTVVYGHDASTSLSIRTFTKGLDSGCVTGGKLT</t>
  </si>
  <si>
    <t>A0A1V6NAN3</t>
  </si>
  <si>
    <t>cyto: 23.5, cyto_nucl: 13, extr: 2, nucl: 1.5</t>
  </si>
  <si>
    <t>GDIVNKG</t>
  </si>
  <si>
    <t>MPPTKSSDKIFPITTFISDLPSDLIPPPLSSFSKNGPGSGRLVIVGDVHGMRKSLEALLDKVGFDKSKGDHLILVGDIVNKGPDSCGVVDLAIKLGASAVRGNHENAVLNAAAEINATRDNLLHPGDLASSPAVPENPAADLPGDNVRDFETPDKSTSTTTGATTSHSTASVLSTRQLDWLAALPLILRVKLPHVPTSSLGDTLIVVHAGLVPGISPEGQDPHAVMHIRSVVPVSGDEAGFMPAEISGEESWVMEWDRWQDSLASKTTVIFGHDARRRLQLGRYAIGLDSACLCGHQLSAVVIAASDTGIEHQVIQVECADASIIPTVSVN</t>
  </si>
  <si>
    <t>GRLVIVGDVHGMRKSLEALLDKVGFDKSKGDHLILVGDIVNKGPDSCGVVDLAIKLGASAVRGNHENAVLNAAAEINATRDNLLHPGDLASSPAVPENPAADLPGDNVRDFETPDKSTSTTTGATTSHSTASVLSTRQLDWLAALPLILRVKLPHVPTSSLGDTLIVVHAGLVPGISPEGQDPHAVMHIRSVVPVSGDEAGFMPAEISGEESWVMEWDRWQDSLASKTTVIFGHDARRRLQLGRYAIGLDSACLCGHQLS</t>
  </si>
  <si>
    <t>A0A1V6NN05</t>
  </si>
  <si>
    <t>plas: 8, cyto: 6.5, cyto_nucl: 6.5, nucl: 5.5, mito: 3, pero: 1, golg: 1, cysk: 1, vacu: 1</t>
  </si>
  <si>
    <t>MAPPASKWWQEPNDADLDYGFDSDELDTRYNEPDRSTSHENNSKPRDTQNTEYNGVIASMSSWLHRQAGSSHGQLATAAVVSGAAVAGAIFGYQSYKRKEAVHDLKASIPSLDDLHPAEMLTDFGAASNGVQLSKEDERSAALARRAQQGDYDDDLILEQLARNRVFLGDEGLAKLRSSFVVVVGCGGVGSHAAASLARSGVSKIRLIDFDQVTLSSLNRHALATLADVGTPKVHCIRRRLEQIAPWVSFDCRNELYGKAASEDLLGPWSLTQDGQGRRPDFVLDCIDNITSKVELLHYCHSNSLPVISSMGAGCKSDPTRVVVGDISLSTDDPLSRSTRRRLKLLGVSSGVAAVFSTEKPGPGKATLLPLPEDEFTKGQVGELGVLPDFRARILPVLGTMPAVFGYTVANHVICTITGYPLDYNMGAKGREKLYDTILANLLSLYERMIRQVTGQDTVGLRVPLSKDDIAFVVEEVYRGKSPISGLSNRLALIPWQTPAHGWNMDLSLEKEGQKTVSMDINDMVCMTKEEALHHEKEVLKGGKKVEEVYDEAVLQRVNLRRREAKENTWQSRAPGGSQHASSSPADDIKSPDWAQMVLSVAFAPRFRHMLVYGALFIFAWFGWRMLSPQLQDQNSLLHSSPDADGLVRIRTLEPDLVPGDMPKLDSGQTNRKRLIFVGDVHGCKDELVQLLEKVSFNQKGGDHLVFVGDMINKGPDSKGVVDLARENSASSVRGNHEDRILLLRQEMVKTKTLTTPDDGRYSGFSSRELAERALARSLSEEQAQWLENCPMILNIGQVPGMGQVVVVHAGLVPGIELEKQDPSSVMTMRTIDSDTHVPSPKKKGVNWAKMFDKHQAKLYLSLEHSTEDPLANAITVVYGHDASTSLSIRTFTKGLDSGCVTGGKLTALVIEDGGKQSIVQISCHGYFK</t>
  </si>
  <si>
    <t>KRLIFVGDVHGCKDELVQLLEKVSFNQKGGDHLVFVGDMINKGPDSKGVVDLARENSASSVRGNHEDRILLLRQEMVKTKTLTTPDDGRYSGFSSRELAERALARSLSEEQAQWLENCPMILNIGQVPGMGQVVVVHAGLVPGIELEKQDPSSVMTMRTIDSDTHVPSPKKKGVNWAKMFDKHQAKLYLSLEHSTEDPLANAITVVYGHDASTSLSIRTFTKGLDSGCVTGGKLT</t>
  </si>
  <si>
    <t>A0A1V6QZQ4</t>
  </si>
  <si>
    <t>cyto: 16.5, cyto_mito: 10, extr: 5, mito: 2.5, nucl: 2, E.R.: 1</t>
  </si>
  <si>
    <t>MPPTKSSDKIFPITTFISDLPADLIPQSLSPSSENDPVSGRLVIVGDVHGMRKSLEALLDKVNFDKSKGDHLILVGDLVNKGPDSSGVVDLAIKLGASAVRGNHENAVLNAAAEINATRDNLLRSEDLTGNPAVPENPAADLPGDTVRDLETPDKSAATTTTGATTSRSTASVLSTRQLDWLAALPLILRVKLPHVPTSSLGDTLVVVHAGLVPGISLEDQDPHAVMHIRSVVCASGDEAGFLPAEISGEESWVMEWDRWQDSLASKTTVIFGHDARRRLQLGRYAIGLDSACLYGHQLSAVVIAVSDTGIEHQSQRYL</t>
  </si>
  <si>
    <t>GRLVIVGDVHGMRKSLEALLDKVNFDKSKGDHLILVGDLVNKGPDSSGVVDLAIKLGASAVRGNHENAVLNAAAEINATRDNLLRSEDLTGNPAVPENPAADLPGDTVRDLETPDKSAATTTTGATTSRSTASVLSTRQLDWLAALPLILRVKLPHVPTSSLGDTLVVVHAGLVPGISLEDQDPHAVMHIRSVVCASGDEAGFLPAEISGEESWVMEWDRWQDSLASKTTVIFGHDARRRLQLGRYAIGLDSACLYGHQLS</t>
  </si>
  <si>
    <t>A0A1V6RIR7</t>
  </si>
  <si>
    <t>plas: 15, nucl: 7.5, cyto_nucl: 5.5, cyto: 2.5, mito: 1, vacu: 1</t>
  </si>
  <si>
    <t>MAPPASKWWQEPNDADLDYGFDSDELDTRYNEPDRSTSHENNNKPRDTQDTEDNGVIASMSSWLHRQAGSSHGQLATAAVVSGAAVAGAIFGYQSYKRKEAVQDLKASIPSLDDLHRAEMLTDFGAASNGVQLSKEDERSAALARRAQQGDYDDGCLALVDLILEQLARNRVFLGDEGLAKLRSSFVVVVGCGGVGSHAAASLARSGVSKIRLIDFDQVTLSSLNRHALATLADVGTPKVHCIRRRLEQIAPWVTFDCRNELYGKAASEDLLGPWSLTHDGEGRRPDFVLDCIDNITSKVELLHYCHSNSLPVISSMGAGCKSDPTRVVVGDISLSTDDPLSRSTRRRLKLLGVSSGVAAVFSTEKPGPGKATLLPLPEDEFTKGQVGELGVLPDFRARILPVLGTMPAVFGYTVANHVICTITGYPLDYNMSAKGREKLYDSILATLLGLYDRMIRQVTGQDTVGLRVPLSKDDIAFVVEEVYRGKSPISGLSNRLALIPWQTPAHGWNMDLSLEKEGQKTVRMNINDVVCMTKEEALHHEQEVLKGGKKVEEVYDEAVLQRVNLRRREAEDGMASRDSHPQDSESPDTDFHPTTTHHPSYSNQFAQHSRPLIDSARNAWQSRAPGGSQQASSSPADDIKSRGWPQMALSVAFAPRFRYMLIYGALFIFAWIGWRMLLSPQLQDENSLLHSSSHADRLVQIRTLDPDLVPGDMPKVDLGKTSRKRLIFVGDVHGCKDELVQLLEKVSFNQKGGDHLVFVGDMINKGPDSKGVVDLAREHSASSVRGNHEDRILLLRQEMVKTKTLTTPDDGRYSGFSSRELTERALARSLSEEQAQWLENCPMILNVGQIPGMGQVVVVHAGLVPGIELEKQSPSSVMTMRTIDSDTHVPSPKKKGMNWAKMFDKHQAKLYLSLETSTEDPLANAMTVVYGHDASTSLSIRTFTKGLDSGCVTGGKLTALVIEDGGKQSIVQVSCHGYFK</t>
  </si>
  <si>
    <t>KRLIFVGDVHGCKDELVQLLEKVSFNQKGGDHLVFVGDMINKGPDSKGVVDLAREHSASSVRGNHEDRILLLRQEMVKTKTLTTPDDGRYSGFSSRELTERALARSLSEEQAQWLENCPMILNVGQIPGMGQVVVVHAGLVPGIELEKQSPSSVMTMRTIDSDTHVPSPKKKGMNWAKMFDKHQAKLYLSLETSTEDPLANAMTVVYGHDASTSLSIRTFTKGLDSGCVTGGKLT</t>
  </si>
  <si>
    <t>A0A1V6YLT1</t>
  </si>
  <si>
    <t>cyto: 20, cyto_nucl: 13.5, nucl: 5, extr: 1, cysk: 1</t>
  </si>
  <si>
    <t>VLFGH</t>
  </si>
  <si>
    <t>MPPTKSSDKIFPITTFISELPTNLIFPSSSENGPVSGRLVIVGDVHGMRKSLEALLDKVSFDRNKGDHLILVGDLVNKGPDSVGVIDLAMKLGASAVRGNHENAVLNAAAGINATKDSPLHPKGLTGSPAVPENPEADLPGDNARDVEIPDKIGPATSTGISTSQTTASVLSQHQLDWLAALPLILRIKLPHVPTSSLGDTLTVVHAGLVPSISLEDQDPHGIMHMRSLVRTSDEDGFIPAEVSGEESWVMEWDRWQDMQTSKTTVLFGHDAKRRLQRSKYAIGLDSGCLYGHQLSAVVIGVSDKEIEHRVVQVECADAPIIPTVSVEQGDKTADV</t>
  </si>
  <si>
    <t>GRLVIVGDVHGMRKSLEALLDKVSFDRNKGDHLILVGDLVNKGPDSVGVIDLAMKLGASAVRGNHENAVLNAAAGINATKDSPLHPKGLTGSPAVPENPEADLPGDNARDVEIPDKIGPATSTGISTSQTTASVLSQHQLDWLAALPLILRIKLPHVPTSSLGDTLTVVHAGLVPSISLEDQDPHGIMHMRSLVRTSDEDGFIPAEVSGEESWVMEWDRWQDMQTSKTTVLFGHDAKRRLQRSKYAIGLDSGCLYGHQLS</t>
  </si>
  <si>
    <t>A0A1V6YZ52</t>
  </si>
  <si>
    <t>plas: 15, nucl: 5, cyto: 3, pero: 2, mito: 1, golg: 1</t>
  </si>
  <si>
    <t>MTSRDCHPTDNEFHPTTNHHPSYSNQYSHYSRPLIDSARNGWQSGVHEGSQRGSSSPAGDIKSPGWSQMALSVASAPRFRRLVLIYVALFIFAWIGWRMLLSPRLQDQNSLLHSLDPTSKAETSGWFGANSSLEFDGLVQIRTLDPDLVPGDLAGVKTGESSRKRLIIVGDVHGCKEELVQLLEKVAFSQKGGDHLIFVGDMINKGPDSTGVVDMARQHSASSVRGNHEDRILLLRREMVKTNTLANLDDGKGSGFSSKELGERALARSLSDEQAQWLENCPVILNVGQIPGMGQVVVVHAGILPGIELEKQDPSGVMTMRTIDLDTHVPSPKKNGMNWAKMFDKHQSKLYSSLETSTENPLANTMTVVYGHDASTSLSIRTFTKGLDSGCVKGGKLTALVIEDGGEQSLVQV</t>
  </si>
  <si>
    <t>KRLIIVGDVHGCKEELVQLLEKVAFSQKGGDHLIFVGDMINKGPDSTGVVDMARQHSASSVRGNHEDRILLLRREMVKTNTLANLDDGKGSGFSSKELGERALARSLSDEQAQWLENCPVILNVGQIPGMGQVVVVHAGILPGIELEKQDPSGVMTMRTIDLDTHVPSPKKNGMNWAKMFDKHQSKLYSSLETSTENPLANTMTVVYGHDASTSLSIRTFTKGLDSGCVKGGKLT</t>
  </si>
  <si>
    <t>A0A124BYL6</t>
  </si>
  <si>
    <t>plas: 15, nucl: 5.5, cyto_nucl: 4, mito: 2, vacu: 2, cyto: 1.5, golg: 1</t>
  </si>
  <si>
    <t>GDVQG</t>
  </si>
  <si>
    <t>GNMISQG</t>
  </si>
  <si>
    <t>GNNE</t>
  </si>
  <si>
    <t>MNNYHDTESLEYSSDTSDDGRFSPHPTGRIKRYTRPLIDYVRNEWQTNAKYSHLANPDQPSEPSRFVQLFLSIVTAPRFRRYVVVYLVLVITCLLGWLYILSPRLAEHASLLRALDPEVKEEVGGWFGTNAFPGFDDVVQVKKLDKELLPEGEERLIVVGDVQGCMAELDRLLEELLFDPTNDHLIFTGNMISQGPNSTDVVDFARKYSASCVRGNNEDRVLVMRHNMIEAQTLTDTSSDQYLDGQSTEQAKNERDLARVLSDEQADWLDACPVILNVGQIPTMGQVAVVHGGLIPGVDLNHQDPYSVMNMLTIDLDTHMPSPERDGMMWTKFFNKHQSVGYSSSKSSNKNDDEDAGAVKATTVIYGHDSETALNINTYTKGIDTGCIAGGKLTAFVISSSGEQNIIQNFVAAYYFA</t>
  </si>
  <si>
    <t>ERLIVVGDVQGCMAELDRLLEELLFDPTNDHLIFTGNMISQGPNSTDVVDFARKYSASCVRGNNEDRVLVMRHNMIEAQTLTDTSSDQYLDGQSTEQAKNERDLARVLSDEQADWLDACPVILNVGQIPTMGQVAVVHGGLIPGVDLNHQDPYSVMNMLTIDLDTHMPSPERDGMMWTKFFNKHQSVGYSSSKSSNKNDDEDAGAVKATTVIYGHDSETALNINTYTKGIDTGCIAGGKLT</t>
  </si>
  <si>
    <t>A0A1F8AEK7</t>
  </si>
  <si>
    <t>cyto: 16.5, cyto_nucl: 10.833, cyto_mito: 9.666, nucl: 3, extr: 3, cysk: 3, mito: 1.5</t>
  </si>
  <si>
    <t>GDLTNKG</t>
  </si>
  <si>
    <t>MTAAPDADKIFPITTFISDLPESLTPQLVSPAQNEPGSGARRLVIVGDVHGMRRSLEALLEEVRFDQGKGDHLILVGDLTNKGPDSPGVIDLAVKLGASAVRGNHDNAVLDAAVEINTKGDNAIHAGGVSTGAAQLPGNLGVDSPNETVASDGPETSASPIGSPHTRHSATTYRTARSLSARQLDWLAALPLILRIKLPYHPTSSLNDSLVVVHAGLTPGVPLEKQDSHAVMHMRSLSHLPGDEETFVPAEASGEEGWATHWDRWQDQLTTRTTVIFGHDAKRRLQLGRHAIGLDSACLYGYHLSALVIESTDRGFQHQVVQVKCADTPVTPTA</t>
  </si>
  <si>
    <t>RRLVIVGDVHGMRRSLEALLEEVRFDQGKGDHLILVGDLTNKGPDSPGVIDLAVKLGASAVRGNHDNAVLDAAVEINTKGDNAIHAGGVSTGAAQLPGNLGVDSPNETVASDGPETSASPIGSPHTRHSATTYRTARSLSARQLDWLAALPLILRIKLPYHPTSSLNDSLVVVHAGLTPGVPLEKQDSHAVMHMRSLSHLPGDEETFVPAEASGEEGWATHWDRWQDQLTTRTTVIFGHDAKRRLQLGRHAIGLDSACLYGYHLS</t>
  </si>
  <si>
    <t>A0A1F8A3T7</t>
  </si>
  <si>
    <t>nucl: 16.5, cyto_nucl: 12, cyto: 6.5, pero: 2, mito: 1, plas: 1</t>
  </si>
  <si>
    <t>MARYSNLDHHDYTDDDSSDDGLHSFNDNNNNAPSYRLTRYTRPLIDYVRNEWQTNPKYASLPLTNTDTSDCPRWVQLLGSIVTAPRFRRYVVVYTTVLVSCWAVWKFIVSPRLEEHAAILRALDPQVKEEVGGWFGANALPRFDNMVQLRMLEPSLLPGEVASESDPHGGRRLIFIGDVHGCKDELERLLEETSFNSDTDHLIFTGDLINKGPDSVGVVDLARNYSASCVRGNNEDKVLSLRHNMIAANTMSDEFLDDANMHRGKYTKERRLARQLSEEQADWLDTCPVVLNVGQIKGMGQVVVAHAGLVPGVDLDKQDPYSVMNMVTVDLDTHVPSASRKGTKWTKLFNKHQSLLSDSLHETFENPESMLTTVIYGHDSRSSLSLKTYTKGIDTGCFKGEKLTALVVGDGGEQKIVQVKCNDHTKE</t>
  </si>
  <si>
    <t>RRLIFIGDVHGCKDELERLLEETSFNSDTDHLIFTGDLINKGPDSVGVVDLARNYSASCVRGNNEDKVLSLRHNMIAANTMSDEFLDDANMHRGKYTKERRLARQLSEEQADWLDTCPVVLNVGQIKGMGQVVVAHAGLVPGVDLDKQDPYSVMNMVTVDLDTHVPSASRKGTKWTKLFNKHQSLLSDSLHETFENPESMLTTVIYGHDSRSSLSLKTYTKGIDTGCFKGEKLT</t>
  </si>
  <si>
    <t>A0A2H3J4W6</t>
  </si>
  <si>
    <t>nucl: 14.5, cyto_nucl: 13.5, cyto: 11.5, pero: 1</t>
  </si>
  <si>
    <t>MDIDNISVSSSDDDEANKTHSRSAFFQSFPRGVSAQRPLISFVTNKWDTPHSSRGRSSSSDSSASYDWHRVPWLGFLASIVMAPKFRRYLVVYAILLMFAYTGWEAVLQPMIKEHEEILTSLNADTLEKVGGWFGTNVRPEFVDVVPMKTLDPALLPSPERTKGHKSSRRLVIVGDVHGCQDELEKLLKKVSFDTSSDHLILTGDMINKGPKSGGVVDLARELGASCVRGNHEDRILLERSDMKLHTNEASDQEYTVVSDTAERKVAKSLTDEQAAWLQECPVILKVGVITDMGEVAVVHGGLVPGVPLERQELSSVMSMRTIDLDTHVPSASKDGIPWFKLYNQYNKLLTSAQEEVDTSVPPKTMTVIYGHDAAKSLNIRQYTKGLDSGCVYGRKLSALVIEDGGKSEVVQVKCDEYVKS</t>
  </si>
  <si>
    <t>RRLVIVGDVHGCQDELEKLLKKVSFDTSSDHLILTGDMINKGPKSGGVVDLARELGASCVRGNHEDRILLERSDMKLHTNEASDQEYTVVSDTAERKVAKSLTDEQAAWLQECPVILKVGVITDMGEVAVVHGGLVPGVPLERQELSSVMSMRTIDLDTHVPSASKDGIPWFKLYNQYNKLLTSAQEEVDTSVPPKTMTVIYGHDAAKSLNIRQYTKGLDSGCVYGRKLS</t>
  </si>
  <si>
    <t>A0A1V6T0G4</t>
  </si>
  <si>
    <t>plas: 12, nucl: 9.5, cyto_nucl: 6.5, cyto: 2.5, pero: 1, E.R.: 1, vacu: 1</t>
  </si>
  <si>
    <t>MSSHDTYRDHDRNPDSFHHGRQPSTSRFSRFSRPLIDSVRNGWSSQSPAYHPLTSANDDKHPRWVQMALSVVAAPRFRRYVIVYLTLFLLGWAGWALVISPQLDERAAMIRALDPHTRKGGRFGANSLPSFEDLTLIKNLDPKFLPGGPVNVENIGGESRRRLVIVGDVHGCKDELSELLEKVSFSNKDGDHLIFTGDLINKGPDSAGVVDLARELSASCVRGNHEDRVLLLRKEMIETKTFAEDQDIGKDLYTKKELEERALARLLSEEQAQWLGDCPVILNVGQIPSMGQVVVAHAGLVPGVELEKQDPSLVMTMRTIDVDTHVPSESHDGLKWAKLFDKHQSILEKSLRSSKEDPRSDLMTVVYGHDAKTSLKIRTYTKGLDSGCVKGGKLTALVIEDDGKQSIVQVRCRGYS</t>
  </si>
  <si>
    <t>RRLVIVGDVHGCKDELSELLEKVSFSNKDGDHLIFTGDLINKGPDSAGVVDLARELSASCVRGNHEDRVLLLRKEMIETKTFAEDQDIGKDLYTKKELEERALARLLSEEQAQWLGDCPVILNVGQIPSMGQVVVAHAGLVPGVELEKQDPSLVMTMRTIDVDTHVPSESHDGLKWAKLFDKHQSILEKSLRSSKEDPRSDLMTVVYGHDAKTSLKIRTYTKGLDSGCVKGGKLT</t>
  </si>
  <si>
    <t>A0A1V6Q8D1</t>
  </si>
  <si>
    <t>cyto: 13, cyto_mito: 10.833, cyto_nucl: 8.833, mito: 7.5, nucl: 3.5, extr: 3</t>
  </si>
  <si>
    <t>MTSTKPPDKIFPITTFLSNLPINLIQQPLQSSRGNGPSGRLVIIGDVHGMRQSLEALLDKVSFNKSNGDHLILVGDLVNKGPDSPGVVDLAIKLGASAVRGNHENAVLNAVSEINNMWDSRESQLHPNDLSDGPAAPENSDTNPVGNPVRAKYNSGAPEIKMRASPATQSTAMALSKHHLEWLASLPLILRIDLPHNLTSSLGYTLIVAHAGLVPGITLEEQDPHAVMHVRSLVNESGNEYRFTPTETFGEESWAVEWDRWQESLASKTTVIFGHDARRRLQLGKYTIGLDSACLYGNQLSAVVFEARDRRLYHEIVQVECADTPVTPTVPAKEGESNTDKTEEHV</t>
  </si>
  <si>
    <t>GRLVIIGDVHGMRQSLEALLDKVSFNKSNGDHLILVGDLVNKGPDSPGVVDLAIKLGASAVRGNHENAVLNAVSEINNMWDSRESQLHPNDLSDGPAAPENSDTNPVGNPVRAKYNSGAPEIKMRASPATQSTAMALSKHHLEWLASLPLILRIDLPHNLTSSLGYTLIVAHAGLVPGITLEEQDPHAVMHVRSLVNESGNEYRFTPTETFGEESWAVEWDRWQESLASKTTVIFGHDARRRLQLGKYTIGLDSACLYGNQLS</t>
  </si>
  <si>
    <t>A0A1V6PUN9</t>
  </si>
  <si>
    <t>plas: 16, nucl: 6, E.R.: 2, mito: 1, cyto: 1, golg: 1</t>
  </si>
  <si>
    <t>MMPRDPDTQGVQSDADDDFELSGSPPSYAAHRSQSRPLIHSARNAWQTRPGGSYNPVSRSLEDTKSPRWIEMIRSVVSAPRFRRYVLICLSLFLVGWVSWRMLLYPRLQERSSLLHSLDPSTKTEAGGWFGSNVMPQFDDIVQIRKLDPELVPTSSAGVEAESSSRKRLIFVGDVHGCKAELEALLDKVSFKPNSGDHLIFTGDLINKGPDSTGVVDLARGYSASCVRGNHEDRILLIRKELVKTNTLATSDDYEESHLSSGEARERALARSLSDEQAVWLSNCPVILDIGSVPGMGPVVVVHAGLVPGVELEKQDPSSVMTMRTMDLDTHVPSPKKKGMNWAKLFDKHQSVIYSTLESSTEDPLSGTMTVVYGHDASSSLSIRPYTKGLDSGCLKGGKLTALVVEDGGKQNIVQVKCKNRLKD</t>
  </si>
  <si>
    <t>KRLIFVGDVHGCKAELEALLDKVSFKPNSGDHLIFTGDLINKGPDSTGVVDLARGYSASCVRGNHEDRILLIRKELVKTNTLATSDDYEESHLSSGEARERALARSLSDEQAVWLSNCPVILDIGSVPGMGPVVVVHAGLVPGVELEKQDPSSVMTMRTMDLDTHVPSPKKKGMNWAKLFDKHQSVIYSTLESSTEDPLSGTMTVVYGHDASSSLSIRPYTKGLDSGCLKGGKLT</t>
  </si>
  <si>
    <t>A0A0U5G8U5</t>
  </si>
  <si>
    <t>cyto: 19, cyto_mito: 11.833, cyto_nucl: 10.333, mito: 3.5, extr: 3, E.R.: 1</t>
  </si>
  <si>
    <t>MTTPKPPSKVFPVTTFISDLPTVLIPQPHQSSSSAEDNVSAAKRLVIIGDVHGMRQSLNALLTKLNFTKENGDHLILTGDLINKGPDSAGVLDLAMKLGASAVRGNHDNAVLNADAEIRAKHAASPTGPVPASASASDIDTDSEVNAGKDIQLPEVGAPATKYSTALALSREQIEWLAALPLILRVRIPEGVSSPLGENLVVVHAGLVPRIPLEEQDAHAVMHMRSLTSTSDDDNNTPRLTPGEKHTDEPWIAEWDRWQEKSPSKTTVVFGHDAKRRLQLGKYAIGLDSGCLYGGQLSALVIEVSADGTTLEHSIVQVDCVDEPVAPKGEPKEEKEEKKTE</t>
  </si>
  <si>
    <t>KRLVIIGDVHGMRQSLNALLTKLNFTKENGDHLILTGDLINKGPDSAGVLDLAMKLGASAVRGNHDNAVLNADAEIRAKHAASPTGPVPASASASDIDTDSEVNAGKDIQLPEVGAPATKYSTALALSREQIEWLAALPLILRVRIPEGVSSPLGENLVVVHAGLVPRIPLEEQDAHAVMHMRSLTSTSDDDNNTPRLTPGEKHTDEPWIAEWDRWQEKSPSKTTVVFGHDAKRRLQLGKYAIGLDSGCLYGGQLS</t>
  </si>
  <si>
    <t>A0A0U5FUA8</t>
  </si>
  <si>
    <t>nucl: 13.5, cyto_nucl: 11.5, cyto: 8.5, pero: 4, mito: 1</t>
  </si>
  <si>
    <t>GDLIEKG</t>
  </si>
  <si>
    <t>MTDREREALEFSDDVSEDGLYHHPTSSSSPSPPGRFTRFARPLIDYVRNADWQPGAKYTHLTSSVSDRSESPKKWAAMVVSIVTAPRFRRYVVVYLGLVLACWIGWQYFLFPRLKENSALLHSLDPKQRNKAGGWFGTSALPQLEDVIQLKELDKAFLPAKMAPEEGQSNERRLIFVGDVHGCKTELEQLLDKVSFDAEHDHLIFTGDLIEKGPDSAGVVDLARDYNASCVRGNHDDRVLVLRHEMLSSNLTDEELNTYHPLDAKSRKLARELTDEQADYLGDCPVILNVGPVANMGQVVVAHGGLVPGVDLDKQDPFSVMNMLSIDLATHVPSPVRDKGMKWTKLFNKHQSLALSSKNGVTTVIYGHDAKSGLSLKEYTKGIDSGCVKGGKLTAYVISDGGEEKTVQVRCQNYMKGET</t>
  </si>
  <si>
    <t>RRLIFVGDVHGCKTELEQLLDKVSFDAEHDHLIFTGDLIEKGPDSAGVVDLARDYNASCVRGNHDDRVLVLRHEMLSSNLTDEELNTYHPLDAKSRKLARELTDEQADYLGDCPVILNVGPVANMGQVVVAHGGLVPGVDLDKQDPFSVMNMLSIDLATHVPSPVRDKGMKWTKLFNKHQSLALSSKNGVTTVIYGHDAKSGLSLKEYTKGIDSGCVKGGKLT</t>
  </si>
  <si>
    <t>A0A2J5I956</t>
  </si>
  <si>
    <t>extr: 15, golg: 4, mito: 3, E.R.: 2, cyto: 1, plas: 1, vacu: 1</t>
  </si>
  <si>
    <t>MVRRLWCHLSLCLAVILVYPVGRKLVLSPWLQPLSNINMGPGAENTPDEGHSQFALHNPTLVKTLDPGLLPQGDSSVAGTSSSRRLVFVGDVHGCRDELERLLRKLSFNPNNDHLILTGDLINKGPDSLGAVDLARRYSASCVRGNHEDRILRLRRKIVAPSSAVDDDEVEEEKKHVARDRPLALALSDDQTRWLEACPVILKIGRVPGMGQVAVVHGGVVPGVELEKQDPGSVMTMLTIDSKTGEPSSKRGRGDKWAKVYNKHQSAMLTKSHPQEKEEDITTIIYGHDSKNSLSLKKYTKGLDSGCVKGGQLTALVVGAGGQQEIVQVECVGYSGKE</t>
  </si>
  <si>
    <t>RRLVFVGDVHGCRDELERLLRKLSFNPNNDHLILTGDLINKGPDSLGAVDLARRYSASCVRGNHEDRILRLRRKIVAPSSAVDDDEVEEEKKHVARDRPLALALSDDQTRWLEACPVILKIGRVPGMGQVAVVHGGVVPGVELEKQDPGSVMTMLTIDSKTGEPSSKRGRGDKWAKVYNKHQSAMLTKSHPQEKEEDITTIIYGHDSKNSLSLKKYTKGLDSGCVKGGQLT</t>
  </si>
  <si>
    <t>A0A1E3BK62</t>
  </si>
  <si>
    <t>nucl: 20, cyto: 4, pero: 1, golg: 1, cysk: 1</t>
  </si>
  <si>
    <t>MDQRLNGHSSPLHDATIEQTKNMLENISLLSKTQDHTGHDDDANKPLRIESLNPALLPSNDAATTTATSQKRLIIIGDVHGCKASLDALLEKLSFAPDHDHLIFTGDLINKGPDSLGVVDLARKYSASSVRGNHEDRILRLRQEMMAQSEESSSSTEDESESEEEEEGEKEKGKKSDKNDEKKKDKKEKKEKKKEKKKAKKKEKKEKKKDKKDKKDKKDKKDKKGKDQKGGKEARERDLALQLSDEQAQWLESCPMILKLGWIRGMGEVVVVHAGLHSDIELEKQDPWNVMNMRSVDFDKRKVLDSHQGTMWAKLFNKHYSTMASNNVDSAASTMTVIYGHDSKTGLAISDYTKGLDSGCVKGEKLTALVIEVGGKQNLVQQKCRDDVKE</t>
  </si>
  <si>
    <t>KRLIIIGDVHGCKASLDALLEKLSFAPDHDHLIFTGDLINKGPDSLGVVDLARKYSASSVRGNHEDRILRLRQEMMAQSEESSSSTEDESESEEEEEGEKEKGKKSDKNDEKKKDKKEKKEKKKEKKKAKKKEKKEKKKDKKDKKDKKDKKDKKGKDQKGGKEARERDLALQLSDEQAQWLESCPMILKLGWIRGMGEVVVVHAGLHSDIELEKQDPWNVMNMRSVDFDKRKVLDSHQGTMWAKLFNKHYSTMASNNVDSAASTMTVIYGHDSKTGLAISDYTKGLDSGCVKGEKLT</t>
  </si>
  <si>
    <t>A0A2G7FGC6</t>
  </si>
  <si>
    <t>cyto: 19.5, cyto_nucl: 10.5, cysk: 5, mito: 1, extr: 1</t>
  </si>
  <si>
    <t>MTPVVEAHKIFPITTFISDLPSNLTPQLFSSAEDEPTSTGRRLVIVGDVHGMKKSLDALLEKVNFDKRNGDHLIFVGDLVNKGPDSPGVIDRAVELGASAVRGNHDNAVLEAAGEIKARGDNPMHAGGITSGSAKLPEGSGAESLSETHGPRTLDAPPDWLAALPLILRIKLPHHSTSSLDDTLLVVHAGLTPGIPLEKQDPHAVMHMRSLTHAPGDEGTLIPAEASGEEGWVAQWDQWQDQLTTRTTVIFGHDAKRRLQLGRHTIGLDSACLYGHYLSALVIESTDRGIEHRIVQVECADTPVVPTA</t>
  </si>
  <si>
    <t>RRLVIVGDVHGMKKSLDALLEKVNFDKRNGDHLIFVGDLVNKGPDSPGVIDRAVELGASAVRGNHDNAVLEAAGEIKARGDNPMHAGGITSGSAKLPEGSGAESLSETHGPRTLDAPPDWLAALPLILRIKLPHHSTSSLDDTLLVVHAGLTPGIPLEKQDPHAVMHMRSLTHAPGDEGTLIPAEASGEEGWVAQWDQWQDQLTTRTTVIFGHDAKRRLQLGRHTIGLDSACLYGHYLS</t>
  </si>
  <si>
    <t>A0A1L9WVD9</t>
  </si>
  <si>
    <t>nucl: 19.5, cyto_nucl: 12.5, cyto: 4.5, pero: 2, extr: 1</t>
  </si>
  <si>
    <t>MTSTHHPHYHHHDTESLDYSSDGSDDVPFLQNALNPTRRVKRYTRPLIDYVRNEWQSNTKYSSGSSPDRSDTPRWVQMVLSIVTAPRFRRYAIIYTTLFLSCLLGWEFVLSPRLQEHSELTKSLDPNSKETVGGWYGTNALPSFEGVLQLKTLDSSLLPAKEAPKAGAESTRRLIVVGDVHGCRMELERLLDEVTFNDKTDHLIFTGDLISKGPDSPGVVDLARKHAASCVRGNHEDRVLLVRQELAEMDAMTDTSGDEYMDGLSTSGAQKDLQLARNLTDEQAEWLDACPVILNVGHIPTMGQVAVVHGGLVPGVDYDKQDPFSVMNMLTIDLDTHLPSSSRDGKKWTKFFNKHQSLTYKSSKHADAQATDSQATTVIYGHDSKSSLSISTYTKGLDSGCVKGGKLTALVIADGGDQKVIQVRCNNYLEK</t>
  </si>
  <si>
    <t>RRLIVVGDVHGCRMELERLLDEVTFNDKTDHLIFTGDLISKGPDSPGVVDLARKHAASCVRGNHEDRVLLVRQELAEMDAMTDTSGDEYMDGLSTSGAQKDLQLARNLTDEQAEWLDACPVILNVGHIPTMGQVAVVHGGLVPGVDYDKQDPFSVMNMLTIDLDTHLPSSSRDGKKWTKFFNKHQSLTYKSSKHADAQATDSQATTVIYGHDSKSSLSISTYTKGLDSGCVKGGKLT</t>
  </si>
  <si>
    <t>Aspergillus brasiliensis CBS 101740</t>
  </si>
  <si>
    <t>A0A1L9ULL0</t>
  </si>
  <si>
    <t>plas: 13, nucl: 7.5, cyto_nucl: 6, cyto: 3.5, mito: 2, vacu: 1</t>
  </si>
  <si>
    <t>MTNYHDTESLEYSSDTSDDGRFSPHRTGRIKRYTRPLIDYVRNEWQTNAKYSHLANPDQPSEPSRFGQLFLSIVTAPRFRRYVVVYLILVMTCLLGWLYILSPRLAEHASLLRALDPEVKEEVGGWFGTNAFPGFDDIVQVEQLDEELLPEGEERLIVVGDVQGCMLELDRLLEELLFDPTSDHIIFTGNMISQGPNSTDVVDFARKYSASCVRGNNEDRVLVMRHNMVEAQTLTDTSSDQYLDGQSTEQAKSERDLARALSDEQADWLDACPVILNVGQIPTMGQVAVVHGGLIPGIDLNHQDPYSVMNMLTIDLDTHMPSPERDGMMWTKFFNKHQSISYSGTKTSKHEDEDEDEDAGAVKATTVIYGHDSETALNINTYTKGIDTGCVAGGKLTAFVISSSGEQNIIQVRCNNYLS</t>
  </si>
  <si>
    <t>ERLIVVGDVQGCMLELDRLLEELLFDPTSDHIIFTGNMISQGPNSTDVVDFARKYSASCVRGNNEDRVLVMRHNMVEAQTLTDTSSDQYLDGQSTEQAKSERDLARALSDEQADWLDACPVILNVGQIPTMGQVAVVHGGLIPGIDLNHQDPYSVMNMLTIDLDTHMPSPERDGMMWTKFFNKHQSISYSGTKTSKHEDEDEDEDAGAVKATTVIYGHDSETALNINTYTKGIDTGCVAGGKLT</t>
  </si>
  <si>
    <t>Aspergillus tubingensis CBS 134.48</t>
  </si>
  <si>
    <t>A0A1L9NEH1</t>
  </si>
  <si>
    <t>plas: 15, nucl: 6, mito: 2, cyto: 2, vacu: 2</t>
  </si>
  <si>
    <t>MNNYHDTESLEYSSDTSDDGRFSPHPTGRIKRYTRPLIDYVRNEWQTNAKYSHLANPDQPSEPSRFVQLFLSIVTAPRFRRYVVVYLILVITCLLGWLYILSPRLAEHASLLRALDPEVKEEVGGWFGTNAFPGFDDVVQVKKLDKELLPKGEERLIVVGDVQGCMAELDRLLEELLFDPTNDHLIFTGNMISQGPNSTDVVDFARKYSASCVRGNNEDRVLVMRHNMIEAQTLTDTSSDQYLDGQSTEQAKNERDLARVLSDEQADWLDACPVILNVGQIPTMGQVAVVHGGLIPGVDLNHQDPYSVMNMLTIDLDTHMPSPERDGMMWTKFFNKHQSVGYASSKSSNKDDNEDAGAVKATTVIYGHDSETALNINTYTKGIDTGCIAGGKLTAFVISSSGEQNIIQVRCNNYLP</t>
  </si>
  <si>
    <t>ERLIVVGDVQGCMAELDRLLEELLFDPTNDHLIFTGNMISQGPNSTDVVDFARKYSASCVRGNNEDRVLVMRHNMIEAQTLTDTSSDQYLDGQSTEQAKNERDLARVLSDEQADWLDACPVILNVGQIPTMGQVAVVHGGLIPGVDLNHQDPYSVMNMLTIDLDTHMPSPERDGMMWTKFFNKHQSVGYASSKSSNKDDNEDAGAVKATTVIYGHDSETALNINTYTKGIDTGCIAGGKLT</t>
  </si>
  <si>
    <t>A0A1L9PP69</t>
  </si>
  <si>
    <t>plas: 12, nucl: 6.5, cyto_nucl: 6, cyto: 4.5, golg: 2, pero: 1, vacu: 1</t>
  </si>
  <si>
    <t>MAESGRGRETFDISDNDGLYHRPPSSSPSRLTRFTGPLINYVRNEWKSSAKYTQLPSSSDRSDPRQWVQMITSVVTVPRFRRYAIVCLSFAIFCVLGWHYILSPRLEERSAILNSLDPMQEDVVGGWFGANALPQLEKVVQLRELNKTLLPAAIVPEDDMPSERRLIFIGDVHGCKSELENLLDKLSFNATHDHLVFTGDLINKGPDSLGVVDLAREYNASCVRGNHEDRILTLRNDMLESNITDDSFNDKSRELALQLSTGQAEWLNACPVILNVGQITEMGQVVVVHGGLVPGVDLDRQDPYSVMNMRTVDLETHVPSSARDKGVKWTKLFNKHQSLALQSKNSIMTVIYGHDSKSGLSLKEYTKGLDSGCVKGGKLTALVVSDGGHQEIVQVKCSKHQKDKN</t>
  </si>
  <si>
    <t>RRLIFIGDVHGCKSELENLLDKLSFNATHDHLVFTGDLINKGPDSLGVVDLAREYNASCVRGNHEDRILTLRNDMLESNITDDSFNDKSRELALQLSTGQAEWLNACPVILNVGQITEMGQVVVVHGGLVPGVDLDRQDPYSVMNMRTVDLETHVPSSARDKGVKWTKLFNKHQSLALQSKNSIMTVIYGHDSKSGLSLKEYTKGLDSGCVKGGKLT</t>
  </si>
  <si>
    <t>A0A1L9TCB0</t>
  </si>
  <si>
    <t>nucl: 10, plas: 8, cyto: 3, mito: 2, pero: 2, cysk: 1, vacu: 1</t>
  </si>
  <si>
    <t>MAESDRGRETFDISDISSDDGLHHSPPSSSPSTFTRFTSPLVNYIRNEWQSGAKYTQLPSAADQSDPPKWVQMILSIVTVPRFRRHAIVYLSLFIFCVLGWQYILSPRLEERSTILTSLDPRQEDIVEGWSGANALPQLEEVVQLRELNQTLLPAALVPEDGMSGGRRLIFIGDVHGCKSELENLLDKVSFNATHDHLVFTGDLIEKGPDSLGVVDLARKYNASCVRGNHEDRVLALRHDMLESNITDDSFDVAHAQNAKSRGLAFQLSADQTEWLDACPVILNVGQITNMGQVVVVHGGLVPGVDLDRQDPYGVMNMRAVDLETHLPSSERDKGVKWTKLFNKHQSLALQSENGIVTVVYGHDAKSGLSLKEYTKGLDSGCVKGGKLTALVVSDGGHQEIVQVKCSKHQKDKKLT</t>
  </si>
  <si>
    <t>RRLIFIGDVHGCKSELENLLDKVSFNATHDHLVFTGDLIEKGPDSLGVVDLARKYNASCVRGNHEDRVLALRHDMLESNITDDSFDVAHAQNAKSRGLAFQLSADQTEWLDACPVILNVGQITNMGQVVVVHGGLVPGVDLDRQDPYGVMNMRAVDLETHLPSSERDKGVKWTKLFNKHQSLALQSENGIVTVVYGHDAKSGLSLKEYTKGLDSGCVKGGKLT</t>
  </si>
  <si>
    <t>A0A146F400</t>
  </si>
  <si>
    <t>plas: 16, nucl: 4, mito: 2, cyto: 2, vacu: 2, golg: 1</t>
  </si>
  <si>
    <t>MNNYHDTESLEYSSDTSDDGRFSPHPTGRIKRYTRPLIDYVRNEWQTNAKYSHLANPDQPSEPSRFVQLFLSIVTAPRFRRYVVVYLILVITCLLGWLYILSPRLAEHASLLRALDPEVKEEVGGWFGTNAFPGFDDVVQVKKLDKELLPEGEERLIVVGDVQGCIAELDRLLEELLFDPINDHLIFTGNMISQGPNSTDVVDFARKYSASCVRGNNEDRVLVMRHNMIEAQTLTDTSSDQYLDGQSTEQAKNERDLARALSDEQADWLDACPVILNVGQIPTMGQVAVVHGGLIPGVDLNHQDPYSVMNMLTIDLDTHMPSPERDGMMWTKFFNKHQSVGYASSKSSNKDDDEDAGAVKATTVIYGHDSETALNINTYTKGIDTGCVAGGKLTAFVISSSGEQNIIQFASFSLYLSAGLKGLGLID</t>
  </si>
  <si>
    <t>ERLIVVGDVQGCIAELDRLLEELLFDPINDHLIFTGNMISQGPNSTDVVDFARKYSASCVRGNNEDRVLVMRHNMIEAQTLTDTSSDQYLDGQSTEQAKNERDLARALSDEQADWLDACPVILNVGQIPTMGQVAVVHGGLIPGVDLNHQDPYSVMNMLTIDLDTHMPSPERDGMMWTKFFNKHQSVGYASSKSSNKDDDEDAGAVKATTVIYGHDSETALNINTYTKGIDTGCVAGGKLT</t>
  </si>
  <si>
    <t>A0A1L9S3A4</t>
  </si>
  <si>
    <t>plas: 16, pero: 4, cyto: 3, nucl: 1, mito: 1, golg: 1, vacu: 1</t>
  </si>
  <si>
    <t>MAAYSDRNNDYNINIDHSETSADNGFYHSNNKMGIYEYTRPLINYVRDEWQNKAQFVHTNTSMTTSASPRWVHMLYSLVSASYFRRYLVALVFLLVTAWIGWRLVLSPRLGESASLSAQSKNVAGGWFGTNAMSKSDRLIRLKTLDPSLLPAHIAPAADEPSSRRLVFVGDVHGCKYELEKLLEKVTFNPERDHLILAGDMINKGPDSLGVVDLARKYSASCVRGNHEDKVLALRHEMAASNTLADASEDDSRERRLARQFTDEQVKWLDSCPVILRVGQVSGMGEVVVVHGGLVPGVELEKQDPENVMNMLTIDMETLVPSSKREGTNWTKLFNKYQTELYASLEKTTSDAQSKMTTVIYGHDSKRSLSLDAYTKGLDTGCIKGQYLTALVVEDGGKQTVVQVKSEAPKSHK</t>
  </si>
  <si>
    <t>RRLVFVGDVHGCKYELEKLLEKVTFNPERDHLILAGDMINKGPDSLGVVDLARKYSASCVRGNHEDKVLALRHEMAASNTLADASEDDSRERRLARQFTDEQVKWLDSCPVILRVGQVSGMGEVVVVHGGLVPGVELEKQDPENVMNMLTIDMETLVPSSKREGTNWTKLFNKYQTELYASLEKTTSDAQSKMTTVIYGHDSKRSLSLDAYTKGLDTGCIKGQYLT</t>
  </si>
  <si>
    <t>A0A1L9SMK2</t>
  </si>
  <si>
    <t>nucl: 9.5, cyto_nucl: 7.5, plas: 6, cyto: 4.5, mito: 2, golg: 2, pero: 1, cysk: 1, vacu: 1</t>
  </si>
  <si>
    <t>MATLLRDHDNMDVSSDSGSEDGFYPRSSSFHLSQYSRPLIDFVKNEWQTNSKYHYHSASSSPSNTSDAPRWVQITLSLIAAPRFRRYVLVYVILLISCWACWKQVLSPRLEEHAALISSLDVHTKDQVGGWFGTNALPQFDDLVKIRTLDPSLLPSDTKATSGPSQRRLIVVGDVHGCKAELVKLLEKVSFNPNNGDHLIFTGDMINKGPDSLGVVDLARKYSASCVRGNHEDRVLLLRHEMYAANTLTADDASSAVDSKEEFLSTDYQERKLARQLTHDQAKWLDTCPVILKVGQIPDMGQVVVVHAGIVPGVPLEKQDPASVMNMRTIDLDTHVPSSSKSGMPWTKLFNKHQSLLYSDLKESDPDAKASTTTVIYGHDASSSLNLKTYTKGLDSRCVKGGKLTAMVIGDGGESSTVSVKCRNYMDG</t>
  </si>
  <si>
    <t>RRLIVVGDVHGCKAELVKLLEKVSFNPNNGDHLIFTGDMINKGPDSLGVVDLARKYSASCVRGNHEDRVLLLRHEMYAANTLTADDASSAVDSKEEFLSTDYQERKLARQLTHDQAKWLDTCPVILKVGQIPDMGQVVVVHAGIVPGVPLEKQDPASVMNMRTIDLDTHVPSSSKSGMPWTKLFNKHQSLLYSDLKESDPDAKASTTTVIYGHDASSSLNLKTYTKGLDSRCVKGGKLT</t>
  </si>
  <si>
    <t>A0A1L9VGH9</t>
  </si>
  <si>
    <t>nucl: 21.5, cyto_nucl: 13, cyto: 3.5, golg: 1, cysk: 1</t>
  </si>
  <si>
    <t>MDQQPNGHSSPLHDATIEQTKNMLENISLLSKTQDHTGHDDVTNKPLRIESLNPALLPGNDAATTTATSQKRLIIIGDVHGCKASLDALLEKLSFAPDHDHLIFTGDLINKGPDSLGVVDLARNYSASSVRGNHEDRILRLRQEMMAQSEESSSTEDESESEEEEEEKETGKKSDKKEDKKKEKKEKKEKKKEKKKEKKEKKKDKKDKKDKKDKKDKKKKDKKNKKGKDKGEGKEARERDLALQLSDDQAQWLESCPMILKLGWIRGMGEVVVVHAGLLPDIELEKQDPWIVMNMRSINFDKKEVLDSHQGTMWAKLFNKHYSTVTSNKVDSTVSTMTVIYGHDSKTGLAISDYTKGLDSGCVKGEKLSALVIEAGGKQSLVQEKCRDDVKE</t>
  </si>
  <si>
    <t>KRLIIIGDVHGCKASLDALLEKLSFAPDHDHLIFTGDLINKGPDSLGVVDLARNYSASSVRGNHEDRILRLRQEMMAQSEESSSTEDESESEEEEEEKETGKKSDKKEDKKKEKKEKKEKKKEKKKEKKEKKKDKKDKKDKKDKKDKKKKDKKNKKGKDKGEGKEARERDLALQLSDDQAQWLESCPMILKLGWIRGMGEVVVVHAGLLPDIELEKQDPWIVMNMRSINFDKKEVLDSHQGTMWAKLFNKHYSTVTSNKVDSTVSTMTVIYGHDSKTGLAISDYTKGLDSGCVKGEKLS</t>
  </si>
  <si>
    <t>A0A229X197</t>
  </si>
  <si>
    <t>plas: 14, nucl: 5, mito: 3, golg: 2, cyto: 1, E.R.: 1, vacu: 1</t>
  </si>
  <si>
    <t>MVDAWRPQPMATYAEMEGLEISHDSSDDGLPPLPPGSSYRLNRYTRPLIDYVRNEWQTSAKYTSLSVSPDRSDSPRWVQMFMSMVTAPRFRRYAIIYLVLLVSCLVGWMFVLSPRLEEHEALVHSLDPSNKDEVGGWFGMNALPRFDDITQLRDLDSSLLPAVKAQKGGRPSSRRLIFIGDVHGCKDELELLLDKVSFDHERDHLVFTGDMINKGPDSPGVVDLARKYAASCVRGNHEDRVLLLRHDMEASNTLSPDSDGNISPELFFGLNTRDRALARQLSNEQVQWLDACPVILNVGQIPELGQVVVVHGGLVPGVELDKQDPSSVMNMLTIDLDTHVPSSRRNGTKWTKLFNKHQSLLYSSLKGSVPDPKSHVMTVIYGHDSKSSLSLKTYTKGLDSGCVKGGKLTAMVVEDGGKQSITQVRCRDHRKEKG</t>
  </si>
  <si>
    <t>RRLIFIGDVHGCKDELELLLDKVSFDHERDHLVFTGDMINKGPDSPGVVDLARKYAASCVRGNHEDRVLLLRHDMEASNTLSPDSDGNISPELFFGLNTRDRALARQLSNEQVQWLDACPVILNVGQIPELGQVVVVHGGLVPGVELDKQDPSSVMNMLTIDLDTHVPSSRRNGTKWTKLFNKHQSLLYSSLKGSVPDPKSHVMTVIYGHDSKSSLSLKTYTKGLDSGCVKGGKLT</t>
  </si>
  <si>
    <t>A0A1Q5UP03</t>
  </si>
  <si>
    <t>cyto: 14, cyto_nucl: 9.833, cyto_mito: 8.999, extr: 8, nucl: 2.5, mito: 2.5</t>
  </si>
  <si>
    <t>GDITNKG</t>
  </si>
  <si>
    <t>LDTA</t>
  </si>
  <si>
    <t>MTNKKPSDKVFPITTFISDLPTNLIPQPSFSSLENGPQSRRLVIVGDIHGMRKSLENLLKKVGFDKAKGDHLILTGDITNKGPDSSGVVDLAIKLGASAVRGNHDNAVLDAAAEVATNGGDFELFKNLFGTSNTSEHTTLSEGPGKTVSAANIKTRHGPTTYNTASQLSAHQIEWLAALPLILRIQLPQDIPSSLGNNLVVAHAGLVPGVPLEEQEPHSVLHMRSLTRKLGQEDEFTPDESFGEEGWAAEWDRWQEKLASPTTVVFGHDAKRRLQLGTYTIGLDTACLYGHQLSALVISVTDAGFEHQIIQMDCADTPVVPTAPAKEDDKTTVDK</t>
  </si>
  <si>
    <t>RRLVIVGDIHGMRKSLENLLKKVGFDKAKGDHLILTGDITNKGPDSSGVVDLAIKLGASAVRGNHDNAVLDAAAEVATNGGDFELFKNLFGTSNTSEHTTLSEGPGKTVSAANIKTRHGPTTYNTASQLSAHQIEWLAALPLILRIQLPQDIPSSLGNNLVVAHAGLVPGVPLEEQEPHSVLHMRSLTRKLGQEDEFTPDESFGEEGWAAEWDRWQEKLASPTTVVFGHDAKRRLQLGTYTIGLDTACLYGHQLS</t>
  </si>
  <si>
    <t>A0A1Q5UB12</t>
  </si>
  <si>
    <t>plas: 14, nucl: 10, cyto: 1, golg: 1, vacu: 1</t>
  </si>
  <si>
    <t>MATYDSDHELGDSYYHATNEPSSSSSRIARISRPLIDSVRNNWQSSPAYRSLSSSPDNNKNSGCVQIALSIISAPRFRRYVLVYLVLFLLGWAGWAMVLYPRLEERGALLRALDPASKADVGGWFGSNSLPRFDDLTHIRTLDPSLVPVARTEGESRGSRSEKRLVVVGDVHGCKEELDRLLKKIEFSTTDGDHLIFTGDIINKGPDSAGVVDLARELGASCVRGNHEDRILLLRHEMVTMNTLLTGDEKNVKLHEPSEKEAKERALARSLTDEQARWLDACPVILNVGFIPGMGQVVVVHAGLVPGVELERQDPSTVMTMRTMDLDTHVPSESSEGMNWAKMFDKHQSILLSSLKSSHADPHSQVMTVIYGHDAKTGLKIRTYTKGLDSGCVKGGKLTALVIEGGGKQSLVQVSCKQDYTKDSKEKKDKKDKKDKKAKKDKNDD</t>
  </si>
  <si>
    <t>KRLVVVGDVHGCKEELDRLLKKIEFSTTDGDHLIFTGDIINKGPDSAGVVDLARELGASCVRGNHEDRILLLRHEMVTMNTLLTGDEKNVKLHEPSEKEAKERALARSLTDEQARWLDACPVILNVGFIPGMGQVVVVHAGLVPGVELERQDPSTVMTMRTMDLDTHVPSESSEGMNWAKMFDKHQSILLSSLKSSHADPHSQVMTVIYGHDAKTGLKIRTYTKGLDSGCVKGGKLT</t>
  </si>
  <si>
    <t>A0A2I2FZ11</t>
  </si>
  <si>
    <t>plas: 10, nucl: 9.5, cyto_nucl: 7, cyto: 3.5, mito: 2, pero: 1, vacu: 1</t>
  </si>
  <si>
    <t>GNLIDKG</t>
  </si>
  <si>
    <t>MTNYTSHENIDMSDDTSDDGLYHQSGPSYRLARFTRPLIDYVRNEWQTGTKYSHLPTSSSERPESPRWIQMVTSIVTAPRFRRYVVVYLTLLVSCFVGWHFVLSPRLQEHSALLRSLDPQVKDEVGGWFGSNALPTFDNIVQLRDLDPSYLPAEKAAEPNQLNQRRLIMIGDVHGCKEELETLLEQIEFDEDSDHLVFTGNLIDKGPDSLGVVDLVRKYSASCVRGNHEDRILVLRHDLIAAKILEDLSQDDEDDFGQDPSGRKLAREMSDEQAKWLDTCPVILNIGQIKGLGQTVVVHGGLVPGVDLEKQDPFSAMNMITIDLERHVPSSSQVGTHWTKLYNKQQSLLYSSVEKTVEDPKSMLTTVIYGHDSYSSLSLKTYTKGLDTGCVEGGKLTALVISDGGEQKVVQVGCNDYSKNWT</t>
  </si>
  <si>
    <t>RRLIMIGDVHGCKEELETLLEQIEFDEDSDHLVFTGNLIDKGPDSLGVVDLVRKYSASCVRGNHEDRILVLRHDLIAAKILEDLSQDDEDDFGQDPSGRKLAREMSDEQAKWLDTCPVILNIGQIKGLGQTVVVHGGLVPGVDLEKQDPFSAMNMITIDLERHVPSSSQVGTHWTKLYNKQQSLLYSSVEKTVEDPKSMLTTVIYGHDSYSSLSLKTYTKGLDTGCVEGGKLT</t>
  </si>
  <si>
    <t>A0A2I1CB69</t>
  </si>
  <si>
    <t>cyto: 22, cyto_nucl: 13, nucl: 2, cysk: 2, pero: 1</t>
  </si>
  <si>
    <t>MTPTKAPDEIFPITTFISELPTSFVPQSLPSSSENGPVSRRLVIVGDVHGMRKSLEALLDKVGFDKRKGDHLILAGDLVNKGPDSPGVVDLAIKLGASAVRGNHDNAVLNAAAEIKTTKASSIQQSGGFTGSPALPETPEADVPGDTVQDPEIPDKDASTTTGASMKHSAATYSTALALSTSQLDWLAALPLILRVKLPPNLRSSFGDTLIAVHAGLVPGIPLEAQDPHAIMHMRSLVRTPGDESEFKPVETFGEEGWAMEWDRWQDKLASKTTVIFGHDAKRRLQLGRYSIGLDSACLYGHRLSALVITGCDGEIKHQIVQVECADEPVLPTDS</t>
  </si>
  <si>
    <t>RRLVIVGDVHGMRKSLEALLDKVGFDKRKGDHLILAGDLVNKGPDSPGVVDLAIKLGASAVRGNHDNAVLNAAAEIKTTKASSIQQSGGFTGSPALPETPEADVPGDTVQDPEIPDKDASTTTGASMKHSAATYSTALALSTSQLDWLAALPLILRVKLPPNLRSSFGDTLIAVHAGLVPGIPLEAQDPHAIMHMRSLVRTPGDESEFKPVETFGEEGWAMEWDRWQDKLASKTTVIFGHDAKRRLQLGRYSIGLDSACLYGHRLS</t>
  </si>
  <si>
    <t>A0A2T5M9P2</t>
  </si>
  <si>
    <t>nucl: 13.5, cyto_nucl: 10.5, cyto: 6.5, pero: 4, mito: 1, plas: 1, vacu: 1</t>
  </si>
  <si>
    <t>MSPPNLYSNPDRQTLDFADDISDDGLYYSSSSSRMTKHTHPLIHFVRNEWQTNPKYSHLSPASDRTEAPRWVQIVGSIVTAPRFRRYAVVYFGLLLSCWIGWHFVLSPRLEEQTALLKSLDPHEKGWVGWFGSNSLPELTDVIQLGSLDPKLLPAAKTPQAGEPNHRRLVVVGDVHGCKMELERLLEEVSFDKDHDHLIFTGDLINKGPDSPGVVDLARKYSASCVRGNHEDRVLLLRHEMDPSNPLTNNSRIETDPLLNQNRKERELARRLTDEQAKWLDACPIILNVGQITGMGQVVVVHAGLIPGVDLEKQDPYSVMNMRTIDLDTHVPSASHDGMKWSKLFNKHQSLLSSTLKDGASDAGSGVMMTVLYGHDAKNSLSLKTYTKGLDSGCVKGGKLTALVIQDGGQQNIVQVQCSDHNKK</t>
  </si>
  <si>
    <t>RRLVVVGDVHGCKMELERLLEEVSFDKDHDHLIFTGDLINKGPDSPGVVDLARKYSASCVRGNHEDRVLLLRHEMDPSNPLTNNSRIETDPLLNQNRKERELARRLTDEQAKWLDACPIILNVGQITGMGQVVVVHAGLIPGVDLEKQDPYSVMNMRTIDLDTHVPSASHDGMKWSKLFNKHQSLLSSTLKDGASDAGSGVMMTVLYGHDAKNSLSLKTYTKGLDSGCVKGGKLT</t>
  </si>
  <si>
    <t>A0A0G4P9T3</t>
  </si>
  <si>
    <t>cyto: 21, cyto_nucl: 11.833, cyto_mito: 11.333, extr: 3, nucl: 1.5, E.R.: 1</t>
  </si>
  <si>
    <t>MAPMKSSDKIFPITTFISDLPTDRIPQSLSPSSEIDPVSGRLVIVGDVHGMRKSLETLLDKVSFDKSKGDHLILVGDLVNKGPDSSGVVDLAIKLGASAVRGNHENAVLNAAAEINATRDNPLRSEDLTGNPAVPENPAADLPGDNVRDLETADKPTSTTTGATTSHSTASVLSTRQLDWLAALPLILRVKLPHVPTSSLGDTLIVVHAGLVPGISLENQDHHAVMHIRSVVRASGDEAGFVPAEISGEESWVMEWDRWQDSLASKTTVIFGHDARRRLQLGRYAIGLDSACLYGHQLSAVVIAASDTGIEHQVVQVECADASIVPTVSVNQGDKAIAI</t>
  </si>
  <si>
    <t>GRLVIVGDVHGMRKSLETLLDKVSFDKSKGDHLILVGDLVNKGPDSSGVVDLAIKLGASAVRGNHENAVLNAAAEINATRDNPLRSEDLTGNPAVPENPAADLPGDNVRDLETADKPTSTTTGATTSHSTASVLSTRQLDWLAALPLILRVKLPHVPTSSLGDTLIVVHAGLVPGISLENQDHHAVMHIRSVVRASGDEAGFVPAEISGEESWVMEWDRWQDSLASKTTVIFGHDARRRLQLGRYAIGLDSACLYGHQLS</t>
  </si>
  <si>
    <t>A0A0G4PR51</t>
  </si>
  <si>
    <t>nucl: 18.5, cyto_nucl: 12, cyto: 4.5, plas: 2, mito: 1, pero: 1</t>
  </si>
  <si>
    <t>MASRDSHPQDSESPDNDFHPTTTHHPSYSNQFPQYSRPLIDSARNSWQPRATGGSQHASSPPADDIKSPGWPQMALSVAFAPRFRYMLIYGALFIFAWIGWRMLLSPQLQDQNSLLHSSPHADGLVRIRTLDPGLVPGDMPKVDLGKTSRKRLIFVGDVHGCKDELVQLLEKVSFNQKGGDHLVFVGDMINKGPDSKGVVDLAREHSASSVRGNHEDRILLLRQEMVKTKTLTTPDEGRYSGFSSREIAERALARSFSEEQAQWLENCPMILNVGQIPGMGQVVVVHAGLVPGIELEKQDPSSVMTMRTIDSDTHVPSPKKKGMNWAKMFDKHQAKLYLSLETSTEDPLANAMTVVYGHDASTSLSIRTFTKGLDSGCVTGGKLTALVIEDGGKQSIVQVSCHGYFKR</t>
  </si>
  <si>
    <t>KRLIFVGDVHGCKDELVQLLEKVSFNQKGGDHLVFVGDMINKGPDSKGVVDLAREHSASSVRGNHEDRILLLRQEMVKTKTLTTPDEGRYSGFSSREIAERALARSFSEEQAQWLENCPMILNVGQIPGMGQVVVVHAGLVPGIELEKQDPSSVMTMRTIDSDTHVPSPKKKGMNWAKMFDKHQAKLYLSLETSTEDPLANAMTVVYGHDASTSLSIRTFTKGLDSGCVTGGKLT</t>
  </si>
  <si>
    <t>Aspergillus eucalypticola CBS 122712</t>
  </si>
  <si>
    <t>A0A317V6Q2</t>
  </si>
  <si>
    <t>plas: 12, nucl: 6.5, cyto_nucl: 5.5, cyto: 3.5, mito: 2, vacu: 2, golg: 1</t>
  </si>
  <si>
    <t>MNNYHDTESLEYSSDTSDDGRFSPHPTGRIKRYTRPLIDYVRNEWQTNAKYSHLTNPDQPSEPSRVVQVFLSIVTAPRFRRYVVVYLILVITCLLGWLYILSPRLAEHASLLRALDPEVKEEVGGWFGTNAFPGFDDVVQVKKLDKELLPEGEERLIVVGDVQGCMAELDRLLEELLFDPTNDHLIFTGNMISQGPNSTDVVDFARKYSASCVRGNNEDRVLVMRHNMIEAQTLIDTSSDQYLDGQSTEQAKNERDLARVLSDEQADWLDACPVILNVGQIPTMGQVAVVHGGLIPGVDLNHQDPYSVMNMLTIDLDTHMPSPERDGMMWTKFFNKHQSVGYASSKSSNKDDDEDAGAVKATTVIYGHDSETALNINTYTKGIDTGCIAGGKLTAFVISSSGEQNIIQVRCNNYLP</t>
  </si>
  <si>
    <t>ERLIVVGDVQGCMAELDRLLEELLFDPTNDHLIFTGNMISQGPNSTDVVDFARKYSASCVRGNNEDRVLVMRHNMIEAQTLIDTSSDQYLDGQSTEQAKNERDLARVLSDEQADWLDACPVILNVGQIPTMGQVAVVHGGLIPGVDLNHQDPYSVMNMLTIDLDTHMPSPERDGMMWTKFFNKHQSVGYASSKSSNKDDDEDAGAVKATTVIYGHDSETALNINTYTKGIDTGCIAGGKLT</t>
  </si>
  <si>
    <t>A0A319E0Y5</t>
  </si>
  <si>
    <t>nucl: 18.5, cyto_nucl: 12, cyto: 4.5, pero: 4</t>
  </si>
  <si>
    <t>MASTHHLHYHHDTESLDYSSDGSDDVPFLQNALNPTRRVKRYTRPLIDYVRNEWQSNTKYSSGSSPDRSETPRWVQMVLSIVAAPRFRRYAIIYTTLFLSCLLGWQFVLSPRLQEHSELTKSLDPNTKETVGGWYGTNALPSFESVLQLKALDPSLLPAKAAPKLGGESTRRLIVVGDVHGCRMELERLLEEVTFNEKTDHLIFTGDLISKGPDSPGVVDLARKHSASCVRGNHEDRVLLVRQELVEMDAMTDTSGDEYMDGLSTSGAQKDLKLARNLTDEQAEWLDACPVILNVGHIPTMGQVAVVHGGLVPGVDYDKQDPFSVMNMLTIDLDTHLPSSSRDGKKWTKFFNKHQSLTYKSTKHADAQATDSQATTVIYGHDSKSSLSIKTYTKGLDSGCVKGGELTALVIADGGEQVIQVRCNNYLEK</t>
  </si>
  <si>
    <t>RRLIVVGDVHGCRMELERLLEEVTFNEKTDHLIFTGDLISKGPDSPGVVDLARKHSASCVRGNHEDRVLLVRQELVEMDAMTDTSGDEYMDGLSTSGAQKDLKLARNLTDEQAEWLDACPVILNVGHIPTMGQVAVVHGGLVPGVDYDKQDPFSVMNMLTIDLDTHLPSSSRDGKKWTKFFNKHQSLTYKSTKHADAQATDSQATTVIYGHDSKSSLSIKTYTKGLDSGCVKGGELT</t>
  </si>
  <si>
    <t>A0A319DLM0</t>
  </si>
  <si>
    <t>nucl: 14, cyto_nucl: 11.5, cyto: 7, pero: 5, vacu: 1</t>
  </si>
  <si>
    <t>MSTSPLDYSSDTSDPPYPSHSQPPRFNRYTRPLISYVRNEWQLPNSQYAQLPTANDSSSPPTSQYLQMILSIITAPRFRRYVIVYLSLVLGCLLSWEYFLAPRMEEHAELAKALDPDVGELVGGWFGTNALPRLEGVVLLGGLDGAGFLGFGGMKEKNKGRRLVLVGDVHGCSSELEHLLNEVTFAPTTDHLIFTGDLINKGPDSTGVVDLARKYGASCVRGNHEDRVLVLRRDMIEADTLTDTSADEFLDGQSTEQAKRDRALARKLSNDQAEWLDACPVILDLGPLPNMGRLAVVHGGLVPGVELEKQDPFSVMNMLSIDLETHLPSSERGEGIKWPKLFNKHQSVTYSNLKSTSAEVARAQTTTVVYGHDSKTSLNIKTYTKGIDTGCVKGGKLTALVIDEQGEQSLVQVRCNNYLEKQKQ</t>
  </si>
  <si>
    <t>RRLVLVGDVHGCSSELEHLLNEVTFAPTTDHLIFTGDLINKGPDSTGVVDLARKYGASCVRGNHEDRVLVLRRDMIEADTLTDTSADEFLDGQSTEQAKRDRALARKLSNDQAEWLDACPVILDLGPLPNMGRLAVVHGGLVPGVELEKQDPFSVMNMLSIDLETHLPSSERGEGIKWPKLFNKHQSVTYSNLKSTSAEVARAQTTTVVYGHDSKTSLNIKTYTKGIDTGCVKGGKLT</t>
  </si>
  <si>
    <t>A0A317WZZ0</t>
  </si>
  <si>
    <t>nucl: 16, cyto_nucl: 13, cyto: 8, pero: 2, extr: 1</t>
  </si>
  <si>
    <t>MSNPSTTTSSTLDYSSDTSDPPLFPPSHHHNPRLNRYTRPLISYVRNEWQLSNSKYSQLPTTTGNNTNTADSSLNYYLQMILSIITAPRFRRYAIVYLSLVLGCLVGWEYFLAPRMEEHAELVKALDPDVGESVGGWFGVNALPRLEGVVLLGELAGELVPGASGSGTGSGSGKNDGKEKTGTGRRLVVVGDVHGCSSELEHLLTEVTFTPSTDHLILAGDLINKGPDSTGVVDLARKYSASCVRGNHEDRVLVLRRDMIDADTLTDTSADAFLDGQSTEQAKRDRTLARKLSDEQAEWLDACPVILDVGQVPNMGRVAVVHGGLVPGVELEKQDPFSVMNMLSIDLETHLPSSERGEGIKWTKLFNKHQSVTYSNLKSTSTEVARAQTTTVIYGHDSKTGLNIKTYTKGLDSGCVKGGKLTALVISDDGEQELVQVRCNNYLDS</t>
  </si>
  <si>
    <t>RRLVVVGDVHGCSSELEHLLTEVTFTPSTDHLILAGDLINKGPDSTGVVDLARKYSASCVRGNHEDRVLVLRRDMIDADTLTDTSADAFLDGQSTEQAKRDRTLARKLSDEQAEWLDACPVILDVGQVPNMGRVAVVHGGLVPGVELEKQDPFSVMNMLSIDLETHLPSSERGEGIKWTKLFNKHQSVTYSNLKSTSTEVARAQTTTVIYGHDSKTGLNIKTYTKGLDSGCVKGGKLT</t>
  </si>
  <si>
    <t>Aspergillus lacticoffeatus CBS 101883</t>
  </si>
  <si>
    <t>A0A319BCC8</t>
  </si>
  <si>
    <t>plas: 13, nucl: 8, mito: 2, cyto: 2, vacu: 2</t>
  </si>
  <si>
    <t>MTNYHDTESLEYSSDTSDDGRFSPHPTGRIKRYTRPLIDYVRNEWQTNAKYSHLANPDQPSEPSRFVQLFLSIVTAPRFRRYVVVYLTLVITCLLGWLYILSPRLAEHASLLRALDPEVKEEVGGWFGTNAFPGFDDVVQVGKLDTELLPEGDERLIVVGDVQGCMAELDRLLEELLFDPTNDHLIFTGNMISQGPNSTDVVDFARKYSASCVRGNNEDRVLVMRHNMIEAQTLTDTSSDQYLDGQSTEQAKNERNLARALSEEQSEWLDACPVILNVGQIPTMGQVAVVHGGLIPGVDLNHQDPYSVMNMLTLDLDTHMPSPERDGMMWTKFFNKHQSVSYSSSKSSNNDDDEDAGAAKATTVIYGHDSETGLNINTYTKGIDTGCVAGGKLTAFVISASGEQNIIQVRCNNYLP</t>
  </si>
  <si>
    <t>ERLIVVGDVQGCMAELDRLLEELLFDPTNDHLIFTGNMISQGPNSTDVVDFARKYSASCVRGNNEDRVLVMRHNMIEAQTLTDTSSDQYLDGQSTEQAKNERNLARALSEEQSEWLDACPVILNVGQIPTMGQVAVVHGGLIPGVDLNHQDPYSVMNMLTLDLDTHMPSPERDGMMWTKFFNKHQSVSYSSSKSSNNDDDEDAGAAKATTVIYGHDSETGLNINTYTKGIDTGCVAGGKLT</t>
  </si>
  <si>
    <t>Aspergillus homomorphus CBS 101889</t>
  </si>
  <si>
    <t>A0A395HM84</t>
  </si>
  <si>
    <t>nucl: 18.5, cyto_nucl: 11.5, pero: 4, cyto: 3.5, vacu: 1</t>
  </si>
  <si>
    <t>MASTHHHYQHDTENLDYSSDGSDDVPFLQNALNPSRRVKRYTRPLIDYVRNEWQSNTKYSGSSPDRSDTPGWVQMVLSIITAPRFRRYAIIYTTLFMSCLLGWEFVLSPRLQEHTELTKSLDPKLEEKVGGWYGTNALPSFERVIQLKKLDASLLPAKEAPESGKESTRRLVVVGDVHGCSTELERLLEEVTFNEQTDHLIFAGDLINKGPDSPGVVDLARKYSASCVRGNHEDRVLLVRQELAEMDAMTDTSGDEFMDGLSTSRAQKDLRLARNLTDEQADWLDACPVILNVGHIPTMGQVAVVHGGLVPGVDFDKQDPFSVMNMLSIDLDTHLPSSTRDGKKWTKFFNKHQSLNYKSSKHADAQATETQATTVIYGHDSKTSLNIKTYTKGLDSGCVKGGKLTALVITDGGEQKVIQVRCNNYLEK</t>
  </si>
  <si>
    <t>RRLVVVGDVHGCSTELERLLEEVTFNEQTDHLIFAGDLINKGPDSPGVVDLARKYSASCVRGNHEDRVLLVRQELAEMDAMTDTSGDEFMDGLSTSRAQKDLRLARNLTDEQADWLDACPVILNVGHIPTMGQVAVVHGGLVPGVDFDKQDPFSVMNMLSIDLDTHLPSSTRDGKKWTKFFNKHQSLNYKSSKHADAQATETQATTVIYGHDSKTSLNIKTYTKGLDSGCVKGGKLT</t>
  </si>
  <si>
    <t>A0A2V5H5M5</t>
  </si>
  <si>
    <t>plas: 13, nucl: 8.5, cyto_nucl: 6, cyto: 2.5, mito: 1, pero: 1, vacu: 1</t>
  </si>
  <si>
    <t>MASTHHPHYHHDTESLDYSSDGSDDVPFLQNALNPTRRVKRYTRPLIDYVRNEWQSNTKYSSGSSPDRSETPRWVQMVLSIVAAPRFRRYAIIYTALFLSCLLGWQFVLSPRLQEHSELTKSLNPNTKETVGGWYGTNALPSFEGVLQLKTLDSSLLPAKEAPKPGAGSTRRLIVVGDVHGCRTELERLLEEVTFNEKTDHLIFTGDLISKGPDSPGVVDLARKHSASCVRGNHEDRVLLVRQELLEMDAMTDTSGDEYMDGLSTSGAQKDLKLARNLTDEQAEWLDACPVILNVGHIPTMGQVAVVHGGLVPGVDYDKQDPFSVMNMLTIDLDTHLPSSSRDGKKWTKLFNKHQSLTYKSTKHADAQATDAQATTVIYGHDSKSSLSITTYTKGLDSGCVKGGELTALVIADGGEQKVIQVRCNNYLEK</t>
  </si>
  <si>
    <t>RRLIVVGDVHGCRTELERLLEEVTFNEKTDHLIFTGDLISKGPDSPGVVDLARKHSASCVRGNHEDRVLLVRQELLEMDAMTDTSGDEYMDGLSTSGAQKDLKLARNLTDEQAEWLDACPVILNVGHIPTMGQVAVVHGGLVPGVDYDKQDPFSVMNMLTIDLDTHLPSSSRDGKKWTKLFNKHQSLTYKSTKHADAQATDAQATTVIYGHDSKSSLSITTYTKGLDSGCVKGGELT</t>
  </si>
  <si>
    <t>A0A318ZQW0</t>
  </si>
  <si>
    <t>MASTHQYHHDTESLDYSSDGSDDVPFLPNAINPSRRVKRYTRPLIEYVRNEWQSNTKYSGSSPDRSEIPGWVQMVMSIITAPRFRRYAIIYTTLFISCLLGWEFVLSPRLKEHSELTKSLDPNSKEKVGGWYGTNALPSFEGVIQLKNLDPSLLPAREAPGPGKDSSRRLIVVGDVHGCRIELERLLDEVTFNNKTDHLIFTGDLISKGPDSPGVVDLARKYSASCVRGNHEDRVLLVRQELAEVDAMTDTSGDEFMDGLSTSGAQKDLKLARKLTDEQAEWLDACPVILNVGHIPTMGQVAVVHGGLVPGVDYDKQDPFSVMNMLTIDLDTHLPSSSRDGKKWTKFFNAHQSVAYKSTKHADSQATDTQATTVIYGHDSKSSLSIKTYTKGLDSSCVKGGKLTAFVITDGGEQQVIQVRCDNYLGE</t>
  </si>
  <si>
    <t>RRLIVVGDVHGCRIELERLLDEVTFNNKTDHLIFTGDLISKGPDSPGVVDLARKYSASCVRGNHEDRVLLVRQELAEVDAMTDTSGDEFMDGLSTSGAQKDLKLARKLTDEQAEWLDACPVILNVGHIPTMGQVAVVHGGLVPGVDYDKQDPFSVMNMLTIDLDTHLPSSSRDGKKWTKFFNAHQSVAYKSTKHADSQATDTQATTVIYGHDSKSSLSIKTYTKGLDSSCVKGGKLT</t>
  </si>
  <si>
    <t>A0A2V5HVU0</t>
  </si>
  <si>
    <t>nucl: 17.5, cyto_nucl: 11.5, cyto: 4.5, pero: 4, extr: 1</t>
  </si>
  <si>
    <t>MASTHHPHYHHDTESLDYSSDGSDDVPFLQNALNPTRRVKRYTRPLIDYVRNEWQSNTKYSSGSSPDRSETPRWVQMVLSIVAAPRFRRYAIIYTTLFLSCLLGWQFVLSPRLQEHSELTKSLDPSTKETVGGWYGTNALPSFEGVLQLKTLDSSLLPAKEAPKPGAGSTRRLIVVGDVHGCRTELERLLEEVTFDEKTDHLIFTGDLISKGPDSPGVVDLARKHSASCVRGNHEDRVLLVRQELAEMDAMTDTSGDEYMDGLSTSGAQKDLKLARNLTDEQAQWLDACPVILNVGHIPTMGQVAVVHGGLVPGVDYDKQDPFSVMNMLTIDLDTHLPSSSRDGKKWTKFFNKHQSLTYKSTKHADAQATDAQATTVIYGHDSKSSLSITTYTKGLDSGCVKGGELTALVIADGGEQKVIQVRCNNYLEK</t>
  </si>
  <si>
    <t>RRLIVVGDVHGCRTELERLLEEVTFDEKTDHLIFTGDLISKGPDSPGVVDLARKHSASCVRGNHEDRVLLVRQELAEMDAMTDTSGDEYMDGLSTSGAQKDLKLARNLTDEQAQWLDACPVILNVGHIPTMGQVAVVHGGLVPGVDYDKQDPFSVMNMLTIDLDTHLPSSSRDGKKWTKFFNKHQSLTYKSTKHADAQATDAQATTVIYGHDSKSSLSITTYTKGLDSGCVKGGELT</t>
  </si>
  <si>
    <t>A0A1F5LB34</t>
  </si>
  <si>
    <t>cyto: 17.5, cyto_nucl: 10.5, cysk: 5, nucl: 2.5, mito: 1, pero: 1</t>
  </si>
  <si>
    <t>MTPTKAPDKVFPITTFISDLPTNLIQQYLPSSENGRNGRLVIVGDVHGMRKSLEALLDKVGFDKSKGDHLILVGDLVNKGPDSPGVVDLAMSLGASAVRGNHDNAVLNAVVEINAVRNSQVPPRGLTDSPAVPETPEGDTAGDPEILDKGVSATSEMKMRASPRTQSTAMALSTHQIDWLAALPLILRINLPHNLTSPFGDTLVVVHAGLVPGIPIEEQDPHAVMHIRSLVRETSNENGLTPTETFGEEGWIMEWDRWQASLASNTTVIFGHDAKRRLQRGRYAIGLDSACLYGNQLSAVVIEARDGRIDHEIVQVECADTPVAPTVSAKEGETDSCKINKT</t>
  </si>
  <si>
    <t>GRLVIVGDVHGMRKSLEALLDKVGFDKSKGDHLILVGDLVNKGPDSPGVVDLAMSLGASAVRGNHDNAVLNAVVEINAVRNSQVPPRGLTDSPAVPETPEGDTAGDPEILDKGVSATSEMKMRASPRTQSTAMALSTHQIDWLAALPLILRINLPHNLTSPFGDTLVVVHAGLVPGIPIEEQDPHAVMHIRSLVRETSNENGLTPTETFGEEGWIMEWDRWQASLASNTTVIFGHDAKRRLQRGRYAIGLDSACLYGNQLS</t>
  </si>
  <si>
    <t>A0A1F5LVD1</t>
  </si>
  <si>
    <t>MVPRDPDAMGVQSDADDDFELSESPPFYAAHRSQSRPLIHSARNARQSRPGGSYNAASRSLDDTKPPRWIEMSRSVVSAPRFRRYVLICLGLFLVGWVSWRMLLYPRLQERSLLLHSLDPSTKTEAGGWFGTNVMPQFDDIVHIRTLDPELVPSGSAEVEADSSSRKRLIFVGDVHGCKAELEELLEKVSFKPNSGDHLILTGDLINKGPDSTGVVDLVRGYSASCVRGNHEDRILLVRRELVKTNTLATPEDGEESYLSSREVRERALARSLSDEQAKWLSSCPVILDVGPVPGIGQVVVVHAGLVPGVELEKQDPSSVMTMRTIDLNTHVPSPKKKGMNWAKMFDKHQSLLYSNLESSAEDPLSGTMTVVYGHDASSSLSVRTFTKGLDTGCVKGGKLTALVVEDGGKQNIVQVKCKDYLKEK</t>
  </si>
  <si>
    <t>KRLIFVGDVHGCKAELEELLEKVSFKPNSGDHLILTGDLINKGPDSTGVVDLVRGYSASCVRGNHEDRILLVRRELVKTNTLATPEDGEESYLSSREVRERALARSLSDEQAKWLSSCPVILDVGPVPGIGQVVVVHAGLVPGVELEKQDPSSVMTMRTIDLNTHVPSPKKKGMNWAKMFDKHQSLLYSNLESSAEDPLSGTMTVVYGHDASSSLSVRTFTKGLDTGCVKGGKLT</t>
  </si>
  <si>
    <t>A0A0U1LW49</t>
  </si>
  <si>
    <t>nucl: 6.5, cyto_nucl: 6.5, plas: 6, cyto: 5.5, mito: 3, extr: 3, E.R.: 1, golg: 1, vacu: 1</t>
  </si>
  <si>
    <t>GDMVHKG</t>
  </si>
  <si>
    <t>MADEKQPFKIDTQHYPALNVNADNLAVSDDDEMKTPQRDGRTPFFQSFPRSLSQRPLIDYVKDNWGSSRSRPRAGSVSASRSPPDNAFRFFLSMISAPKFRRYVLVYFVLVLSFYIGWSSFLQPVLEERAGLVRALDLETMKKVGGWFGTNTRPVFANVVPMRSLDPGLLPASKQGDSSDVQQRRLVFVGDVHGCKDELERLLKKVSFDGEAGDHLIFTGDMVHKGPDSSGVVDLARGLKASCVRGNHEDRILLLRSQMKNDDTFSHPENDFNPNDASQRKVARELSDEQASWLQDCPVILKVGQISGIGDVLVVHGGLVPGVGLERQDLSSVMTMRTIDLDTHVPSASKKDGVAWFKLYNKYQELLLKHIENSVDGVYGALSRTTTIIYGHDAAKSLNIQKYTKGLDSGCVYGHKLSALVIGNDGKQDVVQVGCKKYAKS</t>
  </si>
  <si>
    <t>RRLVFVGDVHGCKDELERLLKKVSFDGEAGDHLIFTGDMVHKGPDSSGVVDLARGLKASCVRGNHEDRILLLRSQMKNDDTFSHPENDFNPNDASQRKVARELSDEQASWLQDCPVILKVGQISGIGDVLVVHGGLVPGVGLERQDLSSVMTMRTIDLDTHVPSASKKDGVAWFKLYNKYQELLLKHIENSVDGVYGALSRTTTIIYGHDAAKSLNIQKYTKGLDSGCVYGHKLS</t>
  </si>
  <si>
    <t>A0A364L7L8</t>
  </si>
  <si>
    <t>cyto: 23.5, cyto_nucl: 12.5, mito: 1, pero: 1, cysk: 1</t>
  </si>
  <si>
    <t>MTATKAPDELFPITTFISELPPNLIPQSSENCPASGQLIIVGDVHGMRKSLEALLDKVGFDKRKGDHLIIAGDLVNKGPDGPGVIDLAIKLGASAVRGNHENAVLNAAKEINTTRDSLSYSGGLSGSPAIPENPQSDLPENIVRGLDIPDQGASATTDISIRNGAITTHDTALKLSARHLHWLAALPLILCVKLPYNLTSSLGDNLVVVHAGLVPRIPLEEQESHAIMHMRGLVRAVDNEDEFIPAEAPGEEGWIAEWDRWQDERTSNTTVIFGHDAKRRLQLGRYTIGLDSACLYGRRLSAVVIAAFDAKLKHHIIQVECADTPVVV</t>
  </si>
  <si>
    <t>GQLIIVGDVHGMRKSLEALLDKVGFDKRKGDHLIIAGDLVNKGPDGPGVIDLAIKLGASAVRGNHENAVLNAAKEINTTRDSLSYSGGLSGSPAIPENPQSDLPENIVRGLDIPDQGASATTDISIRNGAITTHDTALKLSARHLHWLAALPLILCVKLPYNLTSSLGDNLVVVHAGLVPRIPLEEQESHAIMHMRGLVRAVDNEDEFIPAEAPGEEGWIAEWDRWQDERTSNTTVIFGHDAKRRLQLGRYTIGLDSACLYGRRLS</t>
  </si>
  <si>
    <t>A0A364KYY5</t>
  </si>
  <si>
    <t>nucl: 18.5, cyto_nucl: 12, cyto: 4.5, mito: 3, pero: 1</t>
  </si>
  <si>
    <t>MARDRTHSFGYPPKPTSFEMDMDNITVSSSSDDDDAINPHSRNAFQSFPRGGSTQRPLISFVTNKWETSRSSRGRSSSSDSSASYDWHRVPWLGFIASIVMAPKFRRYLVVYAILLVFAYTGWEAVLQPMIKEHEEILTALNVDTLEKVGGWFGTNVRPEFVDVVPMKTLDPTLLPSPERIQSLKSSRRLVIVGDVHGCQDELEKLLKKVTFDPSSDHLILTGDMINKGPKSSGVVDLARELGASCVRGNHEDRILLERSDMKLHTNEASDQEYTVVSDTAERRVAKSLSDDQAAWLQDCPVILKVGVIKDMGEVTVVHGGLVPGVPLERQELSSVMSMRTIDLDTHVPSASKDGIPWFKLYNQYHKLLASSHEDVDSSHPPKTMTVIYGHDAAKSLNIRQYTKGLDSGCVYGRKLSALVIEDGGKNEVVQVKCDEYVKS</t>
  </si>
  <si>
    <t>RRLVIVGDVHGCQDELEKLLKKVTFDPSSDHLILTGDMINKGPKSSGVVDLARELGASCVRGNHEDRILLERSDMKLHTNEASDQEYTVVSDTAERRVAKSLSDDQAAWLQDCPVILKVGVIKDMGEVTVVHGGLVPGVPLERQELSSVMSMRTIDLDTHVPSASKDGIPWFKLYNQYHKLLASSHEDVDSSHPPKTMTVIYGHDAAKSLNIRQYTKGLDSGCVYGRKLS</t>
  </si>
  <si>
    <t>A0A0F4YMT5</t>
  </si>
  <si>
    <t>nucl: 8, mito: 6, cyto: 6, plas: 4, pero: 1, cysk: 1, vacu: 1</t>
  </si>
  <si>
    <t>THIF-type NAD/FAD binding fold (IPR000594)</t>
  </si>
  <si>
    <t>MRRSPPMLALSKEDERSAALARRAQQGDYDEGEKLERVNTEDLILEQLARNRVFLGDEGLQKLRSSFIIVVGCGGVGSHATAALARSGVSKIRLIDFDQVTLSSLNRHAVATLADVGTPKVQCIRRRLEQIAPWVMFDCRNELFGASVADKLLGPWTLTGSEPQQPDYVIDCIDNISSKVELLHYCHSHGIRVISSMGAGCKSDPTRVVIGDISVSAEDPLSRSTRRRLRLQGVSSGIPVVFSTEKPGPGKASLLPLPEEEFQKGQVGELGVLPDFRVRILPVLGTMPAVFGYTISNHVICEITGYPIEYSMASKTRDKLYDGVLGSLQASIERLARAEAGQDLVGLRIPVSKDDVAYLVEEIWRGKSVVSGLPNRLSLIPWTRPAGGFRIDPDWEKEGQKFVKLELKDLVCMTREEAQRHEREVLLGGKQAAEVYDEKVLQKVQERLDEAERSRSICGDDRGLRSTPYGVLTVAVAVSLAECVRNTERGRVEQPYIEAAPPLSSLTRQILKASSVHFCTATTATTSAADDTNATTMTDKITMTTDLPDTTRQQSLYFDLDNLEVSSSDDDDDDDDDNSPAFGGGGAGPTPYFRSFPQRPLINFARNANRPGRRRSSQSSSPSDREVPRWVKVLAAIVFAPKFRRYLTVYIILLVVFFTGWEGIMKPRLDEDAALIKALDIESEESVGGWFGSNARPPLADIIQMRTLDPSLLPSKDNGRRLVIVGDVHGCKDELEKLLKKVHFDANRGDHLILTGDLINKGPHSAEVVDLARSLHASCVRGNHEDRILLLRQQMKLKNTLHQSSDKDDKERSDYSERKVARQLTDAQAAWLEACPVILKLGQIKGMGNVVVVHGGLVPGLDLERQDPSSVMTMRTIDLETHVPSSSRKGVAWSKLFNKYQSLLRNENDNDNENPESSTMTVVYGHDAASGLNLQKYTKGLDTGCVKGKKLTALVIENGGQKQRIVQVGCKDYREG</t>
  </si>
  <si>
    <t>RRLVIVGDVHGCKDELEKLLKKVHFDANRGDHLILTGDLINKGPHSAEVVDLARSLHASCVRGNHEDRILLLRQQMKLKNTLHQSSDKDDKERSDYSERKVARQLTDAQAAWLEACPVILKLGQIKGMGNVVVVHGGLVPGLDLERQDPSSVMTMRTIDLETHVPSSSRKGVAWSKLFNKYQSLLRNENDNDNENPESSTMTVVYGHDAASGLNLQKYTKGLDTGCVKGKKLT</t>
  </si>
  <si>
    <t>A0A225B9C1</t>
  </si>
  <si>
    <t>plas: 12, nucl: 5, mito: 3, cyto: 2, E.R.: 2, extr: 1, pero: 1, vacu: 1</t>
  </si>
  <si>
    <t>GDMISKG</t>
  </si>
  <si>
    <t>MTGDRTRAGVWSSKPPRSLDLNMDNISVSSSNDDETLHSPSQNAFFQSFPRGISPKYPLINYVTNKWDTSRSSRGRSLSTTSNTSFDRHRYSWMAFILSIVTAPRFRRYMVVYAVLVVFAYVGWDFFLQPMLEERKVIIESLDVAAMDKVGGWYGTNLRPEFADIVTMRTLSPDFLPRLEKSSRRQSGRRRLLIVGDVHGCQYELERLLKKVSFDQTAGDHLIFTGDMISKGPASAGVVDIARELGASCVRGNHEDRILLLRSEMKLRNILSPESVDRNETAQSDVAERKIARELSDEQAAWLQECPVMLKLGSVTGMGDVVVVHGGLVPGVPLERQELTSVMSMRTIDLETHVPSSGKEGMPWFKLFNQYHKLLVTGQERIDSSPVPTMTVVYGHDASTSLNIRQYTKGLDSGCVYGRKLSALVIEDGGKNEVVQVKCNEYVKS</t>
  </si>
  <si>
    <t>RRLLIVGDVHGCQYELERLLKKVSFDQTAGDHLIFTGDMISKGPASAGVVDIARELGASCVRGNHEDRILLLRSEMKLRNILSPESVDRNETAQSDVAERKIARELSDEQAAWLQECPVMLKLGSVTGMGDVVVVHGGLVPGVPLERQELTSVMSMRTIDLETHVPSSGKEGMPWFKLFNQYHKLLVTGQERIDSSPVPTMTVVYGHDASTSLNIRQYTKGLDSGCVYGRKLS</t>
  </si>
  <si>
    <t>A0A1J9PJQ8</t>
  </si>
  <si>
    <t>mito: 8, plas: 7, extr: 4, golg: 4, nucl: 1, cyto: 1, pero: 1, E.R.: 1</t>
  </si>
  <si>
    <t>LDTN</t>
  </si>
  <si>
    <t>MKLDASTRWPTRKKGLFTISLPRFRRYIIVYAILLWICLGSWVGLVSPRLREHNELLQALDPSSREKIRGWFGTNSLPKFSDLVHLRTLDPGLLPSDKMPTGNNPKRKRLIVIGDVHGCLDELESLLQKTNFDPNNGDHLIFTGDLIAKGPKSIGVIDLARKYRASCVRGNHEDRVLLLRRNVKAAASIRNKADYDIEPDPQEQSLANELNDEQANWLDTCPVILKVGPIKGMGEVVVVHGGLVPGVELESQDPSTVMSMRTIDLSSHVPSTSSAGVSWTKLFNKHQSLLAVARQSAPRGESVQHSSATTVIYGHDANTSPSLKKYTKGLDTNCVKGGKLSSMIIQDGGDSRIANVKCKNYMTKRKSKH</t>
  </si>
  <si>
    <t>KRLIVIGDVHGCLDELESLLQKTNFDPNNGDHLIFTGDLIAKGPKSIGVIDLARKYRASCVRGNHEDRVLLLRRNVKAAASIRNKADYDIEPDPQEQSLANELNDEQANWLDTCPVILKVGPIKGMGEVVVVHGGLVPGVELESQDPSTVMSMRTIDLSSHVPSTSSAGVSWTKLFNKHQSLLAVARQSAPRGESVQHSSATTVIYGHDANTSPSLKKYTKGLDTNCVKGGKLS</t>
  </si>
  <si>
    <t>A0A2B7X354</t>
  </si>
  <si>
    <t>plas: 11, mito: 8, cyto: 3, nucl: 1, extr: 1, pero: 1, E.R.: 1, vacu: 1</t>
  </si>
  <si>
    <t>MASFRPHRHPQNHALSARLKAKPVPIHSGSDLINNNELDQATMADEEKSFAVTPPRSQSPWREALKSGGNLGSRNLDGPVSSSYPRPTRPLVDYVKNGWMASEPKYSKPGSTMKANSWRARLQVVYALVTAPRFRRYLIVYFFLLWICLGSWIGFLSPRLRESSELSRSLDLKSRERIGGWFGSNALPKFKDLVYIRSLDPALLPGDKELAPDDPNRRRLIFVGDVHGCLEELESLLQKVSFDPQNGDHLVFTGDLISKGPKSTNVVDVARNYHASCVRGNNEDRVLLTRRELKAAAAARSKGRSVDSEPDQADDDVEADYKERILADELSGEQAAWLDACPVILKVGSIKGMGEVVVVHGGLVPGVELENQDPAAVMSMRSVDLLSHVPSASSKGVSWTKLFNKHQSMLSIARQTAPPGESARYSSATTVIYGHDGHPSPSIKKYTKGLDTNCVKGGKLSAMIIEDGGKSRIEDVKCKNYRLKAKKKLKF</t>
  </si>
  <si>
    <t>RRLIFVGDVHGCLEELESLLQKVSFDPQNGDHLVFTGDLISKGPKSTNVVDVARNYHASCVRGNNEDRVLLTRRELKAAAAARSKGRSVDSEPDQADDDVEADYKERILADELSGEQAAWLDACPVILKVGSIKGMGEVVVVHGGLVPGVELENQDPAAVMSMRSVDLLSHVPSASSKGVSWTKLFNKHQSMLSIARQTAPPGESARYSSATTVIYGHDGHPSPSIKKYTKGLDTNCVKGGKLS</t>
  </si>
  <si>
    <t>A0A2B7WPX8</t>
  </si>
  <si>
    <t>plas: 13, nucl: 5, mito: 4, pero: 2, cyto: 1, golg: 1, vacu: 1</t>
  </si>
  <si>
    <t>MASSHNARVSSRFRSSSRYHHSHHESFHHTQQPQDHATMVDAEKLALHDSPQHNGPARSSWRQLASGASFDNSFSSSYPKPSPQPLINFVKNGWKTASSSLGKARRGQSFSSNGVGGDGGHHKPAGLLQVVLAMITAPRFRRYIIVYLCLICLCFCAWVGFLSGRIREYADLTRALSLQNKAKVGGWFGTNGIPRFTDMVHMRTLDPSLLPGSTELTAGDPNRKRLIVVGDVHGCLDELQKLLEQVSFDPQRGDHLIFTGDLISKGPKSLEAVDFARKHRASCVRGNNEDRVLLIHREMKAMDIRNQSPQGRDEQPDKALEDNDTDTRERLLARKLEPEQAEWLDGCPVILKLGQIMGMGEVVVVHAGLVPGVALEYQDPLTVMSMRTLDVDTHVPSSASRGTAWNKIFNKYQMMQLSSTQLDSANPPTPTTVIYGHDVNRSPDIKKYTKGLDTGCVRGGQLSAMVIEGGGASRIEQVGCKDYRARR</t>
  </si>
  <si>
    <t>KRLIVVGDVHGCLDELQKLLEQVSFDPQRGDHLIFTGDLISKGPKSLEAVDFARKHRASCVRGNNEDRVLLIHREMKAMDIRNQSPQGRDEQPDKALEDNDTDTRERLLARKLEPEQAEWLDGCPVILKLGQIMGMGEVVVVHAGLVPGVALEYQDPLTVMSMRTLDVDTHVPSSASRGTAWNKIFNKYQMMQLSSTQLDSANPPTPTTVIYGHDVNRSPDIKKYTKGLDTGCVRGGQLS</t>
  </si>
  <si>
    <t>A0A1B7NVP4</t>
  </si>
  <si>
    <t>extr: 11, plas: 7, mito: 6, cyto: 1, E.R.: 1, golg: 1</t>
  </si>
  <si>
    <t>MKLDASNRWPATGVMKGFFTIVRRPRFLRYIIVYVILLWICVGGWMRLISPRLKEHIRLLEALDPSAGGEKIKPWFGTNSLPKFSDLVHLRTLDPALLPSNEKPAGDNQKRKRLIVVGDVHGCLDELESLLQKTNFDHKNGDHLIFTGDLIAKGPESIGVVDLARKHRASCVRGNHEDRVLLRRREAKENTRSLDNEPNKADYDLEAYSTERSLAIQLSDEQANWLDGCPVILKVGSIKGMGEVVVVHGGLVPGVELASQDPSAVMSMRTIDLSSHVPSASSKGVSWTKLFNKHQSMLAVARQSAPPGMRDRYSGATTVIYGHDANPSPSLKKYTKGLDTNCVKGGKLSAMIIQDGGKSHIASVKCKNYTTKRKSKH</t>
  </si>
  <si>
    <t>KRLIVVGDVHGCLDELESLLQKTNFDHKNGDHLIFTGDLIAKGPESIGVVDLARKHRASCVRGNHEDRVLLRRREAKENTRSLDNEPNKADYDLEAYSTERSLAIQLSDEQANWLDGCPVILKVGSIKGMGEVVVVHGGLVPGVELASQDPSAVMSMRTIDLSSHVPSASSKGVSWTKLFNKHQSMLAVARQSAPPGMRDRYSGATTVIYGHDANPSPSLKKYTKGLDTNCVKGGKLS</t>
  </si>
  <si>
    <t>A0A1J9Q7E7</t>
  </si>
  <si>
    <t>plas: 9, mito: 6, nucl: 5, cyto: 3, pero: 2, E.R.: 1, golg: 1</t>
  </si>
  <si>
    <t>MYSNFSSRYRPKLVHRSGHEPGDKNKPAHDGVARDDERPPAQTPLRAESPWHEAISGGGSRSLRNLTEPMPFNSSSSYPRQPLRPLVDYARNGWMAIEQKYSKLGANMKVDAAKWWPACMKNLLTLLSAPRFRRYITVYVILVWICLGSWVGLVSPRLKEHTELSRALDMNARDGALGWFGSNALPKFEDLVYLRSLDPALLPSENTNNPQQKRLIVIGDVHGCLDELETLLQKAKFDPKNGDHLIFTGDLIAKGPKSTGVVDLARKYRASCVRGNHEDRVLLTRRDIKAAGPATNERSSDNEPDQADDDIEPGFRERALARKLNDEQAGWLNTCPIILKVGSIKGMGEVVVVHGGLVPGVELENQDPSTVMSMRTIDLSSHVPSASSKGVSWTKVFNKHQSILAVSRESAPVGEKDRYSPSTTVIYGHNPHRSPALKKYTKGLDTGCVKGGKLSAMIIGDGGVNRIESVKCKDYTMKGKTKR</t>
  </si>
  <si>
    <t>KRLIVIGDVHGCLDELETLLQKAKFDPKNGDHLIFTGDLIAKGPKSTGVVDLARKYRASCVRGNHEDRVLLTRRDIKAAGPATNERSSDNEPDQADDDIEPGFRERALARKLNDEQAGWLNTCPIILKVGSIKGMGEVVVVHGGLVPGVELENQDPSTVMSMRTIDLSSHVPSASSKGVSWTKVFNKHQSILAVSRESAPVGEKDRYSPSTTVIYGHNPHRSPALKKYTKGLDTGCVKGGKLS</t>
  </si>
  <si>
    <t>A0A2B7XMH0</t>
  </si>
  <si>
    <t>nucl: 8, plas: 8, mito: 6, cyto: 2, pero: 1, E.R.: 1, golg: 1</t>
  </si>
  <si>
    <t>MSRYEPPLNGPSLSSRYRPKPIHRSGFEPVDENTPDSDSVTRDDESPPAETPLRAESPWRETVYDGGSRSLRRSIGPMPSPISSSSSYPRQPRRPLLDYVTNGWTATRRKYSKLGPNMKAHNSKWWPAWMNGLFTLLSAPRVRRYIIVYVILVWICLGSWVGLLSPRLKEHHALSRALDPKTRGISLGWFGSNALPKFDDLVYLRSLDTALLPSENEDSPQQKRVIVIGDVHGCLDELETLLQKVNFDPKNRDHLIFTGDLIAKGPKSTGVVDLARKYRASCVRGNHEDRVLLTRRDIKAAGPARYEHPSDNEPDQGDDDVEPGIKERTLARELNDEQAGWLSKCPVILKVGSIKGMGEVVVVHGGLVPGVELENQDPSTVMSMRTIDLSSHVPSASSKGVSWTKLFNKHQSMLAASRESAPAGEKYRYSPSTTVIYGHDPHSSPALKKYTKGLDTGCVKGGKLSAMIIGDGGINRVESVKCKDYTTKIKAKR</t>
  </si>
  <si>
    <t>KRVIVIGDVHGCLDELETLLQKVNFDPKNRDHLIFTGDLIAKGPKSTGVVDLARKYRASCVRGNHEDRVLLTRRDIKAAGPARYEHPSDNEPDQGDDDVEPGIKERTLARELNDEQAGWLSKCPVILKVGSIKGMGEVVVVHGGLVPGVELENQDPSTVMSMRTIDLSSHVPSASSKGVSWTKLFNKHQSMLAASRESAPAGEKYRYSPSTTVIYGHDPHSSPALKKYTKGLDTGCVKGGKLS</t>
  </si>
  <si>
    <t>A0A178F4B5</t>
  </si>
  <si>
    <t>plas: 19, nucl: 3.5, E.R.: 3, cyto_nucl: 2.5, golg: 1</t>
  </si>
  <si>
    <t>LDTS</t>
  </si>
  <si>
    <t>MYDDIDGQRSAATARRLRTASSLISHRLYNAYTYPDRSAMSDYEYYDDNPWADNDDKRKIDRRYTHAEGSEPPRAARQGGRRSETMTSWIQRQASSHGVQLAGAAVLSGVAVAGAILGYQSVKRQAAVEELKASIPALDESSVEKLTEYGVVTPPISEEDRRSALLAKRAQQGDYDDDLILEQLARNRVFLNDEGLEKLRSSFIIVVGCGGVGSHAAAALARSGVGRIRLIDFDQVTLSSLNRHALATLADVGTPKVYCIEKRLQQVTPWVRFDCRNQLYSEAVADQLLNSWSMANDTVTSKPDYVLDCIDNISSKVSLLHYCHSRGIKVISSMGAGCKSDPTRVAIGDISLSLEDPLSRSTRRRLKMLGVSSGIPVVFSLEKPGPGKAELLPLAEEEISKGDVSDLGVLPDFRVRILPVLGTMPAVFGYTIANHVICEVSGYPNEYNPAGKSRDKFYDSILGALQGTEARLAKTIEGQDPVGLRIPISKEDVGYLIEEIWRSKSVVSGLTTRLVLIRWERPLHGFGADPELLKQGQKGVRLQLSELVCMTKEEALHHETEVLKGGKKHSEVYDDTIIQKVRERMEEERFFQRYRRYLLVLLVLICLSFAAWKSLGYSTVETVKDKELDMALDEGNRDRIGGWFGSNALPGFSDMAHIQTLDARLLPGEKKAWFRRSKRRLIIVGDVHGCKDEYHLIFTGDLISKGPESVEVVRLAREYSASCVRGNHEDKVLLTRREMLDSSRSTGSSAERETKAHVLARQLSDDDATWLESCPVILKVGYIRDMGDVVVVHGGLVPGVPLERQDPSSVMTMRTLDVDSHTPSSLKEGTGWSKVFDEYQRRMVKKNERPTTVIYGHDAKQLPVIRLYTKGLDTSCVRGGKLTALIIGDGGRQRLKQVKCKGYV</t>
  </si>
  <si>
    <t>RRLIIVGDVHGCKDEYHLIFTGDLISKGPESVEVVRLAREYSASCVRGNHEDKVLLTRREMLDSSRSTGSSAERETKAHVLARQLSDDDATWLESCPVILKVGYIRDMGDVVVVHGGLVPGVPLERQDPSSVMTMRTLDVDSHTPSSLKEGTGWSKVFDEYQRRMVKKNERPTTVIYGHDAKQLPVIRLYTKGLDTSCVRGGKLT</t>
  </si>
  <si>
    <t>A0A0J6Y5H4</t>
  </si>
  <si>
    <t>mito: 13, cyto: 4, plas: 4, nucl: 3, extr: 1, pero: 1, vacu: 1</t>
  </si>
  <si>
    <t>GNIITNG</t>
  </si>
  <si>
    <t>MAPRIQTLSSASSRYSRSHILPQRMPSHAPTDARMVRPVNQSRQPLLNLASNVWFNKPLDHNKPSMSGSNLILALITAPRFRRYLIVYLVLCCICGLGWVGIASPRLKEHKEVLRALDVNNRQRVGGWFGSNSLPKFTDLVHLEALDERLLPSARQGGNGGALTEQRRLIFVGDVHGCKDELDSLLDKASFNRQTDHLIFTGNIITNGPKSVETVQLARKYNASCVRGNNEDRILLYRHELLTTGVLTGPNPRPNAKFESGGSAFEAGKTKPPEGDQEILPYGDYKEHVLAQKLSDDDAAWLHKCPVILKVGQINDLGEVVVVHGGLVPGVELENQDPLAVMTMRTLDVDTHVPSPRAKGMDWAKIFNKQQSLTVSTSKNPPSSQLTTVIYGHTPHRSPAIRRFTKGLDTGCVRGGKLTALIITEGGTTRIEQVRCKNYVSKRR</t>
  </si>
  <si>
    <t>RRLIFVGDVHGCKDELDSLLDKASFNRQTDHLIFTGNIITNGPKSVETVQLARKYNASCVRGNNEDRILLYRHELLTTGVLTGPNPRPNAKFESGGSAFEAGKTKPPEGDQEILPYGDYKEHVLAQKLSDDDAAWLHKCPVILKVGQINDLGEVVVVHGGLVPGVELENQDPLAVMTMRTLDVDTHVPSPRAKGMDWAKIFNKQQSLTVSTSKNPPSSQLTTVIYGHTPHRSPAIRRFTKGLDTGCVRGGKLT</t>
  </si>
  <si>
    <t>A0A218ZFN8</t>
  </si>
  <si>
    <t>extr: 12, cyto: 3.5, cyto_nucl: 3.5, mito: 3, E.R.: 3, golg: 3, nucl: 2.5</t>
  </si>
  <si>
    <t>VDTS</t>
  </si>
  <si>
    <t>MPQHLKEPVPATTAPQSRRPVFIGLAGFGCFFWLVFVLFFGRPEFMQSKAVQEASQPLEPTPLIEEQHGLDQVPTFSDMIKLMDLPSNYLPETGKHRHSGRLIVVGDVHGMKDELQALLDKVKFDKKHDHLILAGDMISKGPDSPGVVDLAMSLGATGVRGNHEDGIIRADAEMKHKQMDDGSPGSSEDEDKEQGGVEEESHNNADHNDRALVKALGHKRIKWLKDCPVILRVGKLGSMGEVVVVHAGLAPGVKLEKQDPVMVMNMRSIGKGGMPSDGRKGKGWYKLWNKYQDTLPKHERTTVIYGHDSKKGLQIKKYSMGVDTSCVKGGKLTAVIIEGGQSDHKHKLTHVKCKDGRGG</t>
  </si>
  <si>
    <t>GRLIVVGDVHGMKDELQALLDKVKFDKKHDHLILAGDMISKGPDSPGVVDLAMSLGATGVRGNHEDGIIRADAEMKHKQMDDGSPGSSEDEDKEQGGVEEESHNNADHNDRALVKALGHKRIKWLKDCPVILRVGKLGSMGEVVVVHAGLAPGVKLEKQDPVMVMNMRSIGKGGMPSDGRKGKGWYKLWNKYQDTLPKHERTTVIYGHDSKKGLQIKKYSMGVDTSCVKGGKLT</t>
  </si>
  <si>
    <t>A0A2H3F9E1</t>
  </si>
  <si>
    <t>mito: 14, nucl: 3, cyto: 2, plas: 2, extr: 2, pero: 1, E.R.: 1, golg: 1, vacu: 1</t>
  </si>
  <si>
    <t>IDTS</t>
  </si>
  <si>
    <t>MPPTLPQHQKEPVAATTASRSRRPVFAGLAAFSFFFCLVFVLSLRRSEFIQVKWKGAEGTSNSPELAPLTAEQYDPGQRSSFSDIIQLMDLPSTYIPETGKHRHSGRLVVVGDVHGMKDELQALLDKVKFNKKHDHLILAGDMISKGPDSPGVVDLAMSLGATGVRGNHEDGVILADAEMNHKYMGTGSPDTSEDEDREQHEVKLERLGHGDHNDRALVKALGHKRMKWLKKCPVILRVGKLGSLGEVVVVHAGLAPGVELKKQDPVMVMSMRTIDKGGVPSDGRNGIGWMKKTLPKHDRTTVIYGHDSKKGLQIKKYSLGIDTSCLKGGKLTAVVIEGGQSDHTHKLVHVNCKDGRGK</t>
  </si>
  <si>
    <t>GRLVVVGDVHGMKDELQALLDKVKFNKKHDHLILAGDMISKGPDSPGVVDLAMSLGATGVRGNHEDGVILADAEMNHKYMGTGSPDTSEDEDREQHEVKLERLGHGDHNDRALVKALGHKRMKWLKKCPVILRVGKLGSLGEVVVVHAGLAPGVELKKQDPVMVMSMRTIDKGGVPSDGRNGIGWMKKTLPKHDRTTVIYGHDSKKGLQIKKYSLGIDTSCLKGGKLT</t>
  </si>
  <si>
    <t>A0A2H3F0L8</t>
  </si>
  <si>
    <t>mito: 19, plas: 2, extr: 2, nucl: 1, cyto: 1, E.R.: 1, golg: 1</t>
  </si>
  <si>
    <t>MPRTLPQCQKGPVAASTASRSRRPVFAGLAAFSFFFCLVFVLSLRRSEFIQVKWKAAEETLKPTEPTPLTVEQSGPGQRPSFSDIIQLMDLPSTYLPETGKHRHSGRLVVVGDVHGMKDELQALLDKVKFNKKHDHLILAGDMISKGPDSPGVVDLAMSLGATAVRGNHEDRVILADAEMKHKYMGTGSPDISEDEDKEQDEVEEERSGHGDDNDRALVKALGHKRMKWLKNCPVILRVGKLGSLGEVVVVHAGLAPGVKLEKQDPVMVMNMRTIDKGGVPSDGRNGIGWIKVWNKYQKTLPKHDRTTVIYGHDSKKGLQIKKYSMGVDTSCLKGGKLTAVVIEGGQSDHTHKLVHVNCKDGRGK</t>
  </si>
  <si>
    <t>GRLVVVGDVHGMKDELQALLDKVKFNKKHDHLILAGDMISKGPDSPGVVDLAMSLGATAVRGNHEDRVILADAEMKHKYMGTGSPDISEDEDKEQDEVEEERSGHGDDNDRALVKALGHKRMKWLKNCPVILRVGKLGSLGEVVVVHAGLAPGVKLEKQDPVMVMNMRTIDKGGVPSDGRNGIGWIKVWNKYQKTLPKHDRTTVIYGHDSKKGLQIKKYSMGVDTSCLKGGKLT</t>
  </si>
  <si>
    <t>A0A132BBE9</t>
  </si>
  <si>
    <t>cyto: 15.5, cyto_nucl: 10.833, cyto_pero: 9.666, cysk: 5, nucl: 4, pero: 2.5</t>
  </si>
  <si>
    <t>MAEGRTEGQDEFGSNARPAFSDMIQLMDLPANLLPETGKHRHSGRLIVVGDVHGMKDDLIHLLDKVDFNKKHDHLILAGDMISKGPDSPGVVDLAMRLGATGVRGNHEDRILLAHKDMVAQHISMDSPDPNEETDKKQDALEEESFSHGDYKDRALVRALGEKRIKWLKDCPVILRVGELGSMGQVIVVHAGLAPGVELEKQDPVMVMNMRTISDEGVPSDERDGTGWMKVWNKYQKGLPKHEHTTVIYGHDSKRGLQIGKYSMGIDTGCLKGGQLTAVVIEGGHSDHKHKIVHVNCKDGRNR</t>
  </si>
  <si>
    <t>GRLIVVGDVHGMKDDLIHLLDKVDFNKKHDHLILAGDMISKGPDSPGVVDLAMRLGATGVRGNHEDRILLAHKDMVAQHISMDSPDPNEETDKKQDALEEESFSHGDYKDRALVRALGEKRIKWLKDCPVILRVGELGSMGQVIVVHAGLAPGVELEKQDPVMVMNMRTISDEGVPSDERDGTGWMKVWNKYQKGLPKHEHTTVIYGHDSKRGLQIGKYSMGIDTGCLKGGQLT</t>
  </si>
  <si>
    <t>A0A1E1K6G5</t>
  </si>
  <si>
    <t>mito: 15.5, mito_nucl: 10, nucl: 3.5, plas: 3, extr: 2, cyto: 1, E.R.: 1, golg: 1</t>
  </si>
  <si>
    <t>MPPTLSQSDAGFPKRTRSRRPLFTVLAFFGIISWLSLIAFMRRDEMMEVKSATTEPSAPPTPEVTPLVAEQYGLGEHPALSDMIQLMDLPSTYLPETGKNRHSGRLIIVGDVHGMKEELQALLDKVKFDKKHDHLILAGDMISKGPDSVGVVDLAMELGATGIRGNHEDRILLAAKDMQRAHLDTGAPGPSEDTEKKQDMLEEESFSHGDYKDRKLVKALGHQRIKWLKKCPVILRVGRLGSMGEVVVVHAGLAPGVKLEKQDPSLVMNMRTIGKHGVPSEGRDGTKWRKVWNKFQKKLPKHERTTVIYGHDSHQGLQVEKYSIGVDTGCLRGGKLTAVVIEGGASDHSRKLVHVKCKNGQGK</t>
  </si>
  <si>
    <t>GRLIIVGDVHGMKEELQALLDKVKFDKKHDHLILAGDMISKGPDSVGVVDLAMELGATGIRGNHEDRILLAAKDMQRAHLDTGAPGPSEDTEKKQDMLEEESFSHGDYKDRKLVKALGHQRIKWLKKCPVILRVGRLGSMGEVVVVHAGLAPGVKLEKQDPSLVMNMRTIGKHGVPSEGRDGTKWRKVWNKFQKKLPKHERTTVIYGHDSHQGLQVEKYSIGVDTGCLRGGKLT</t>
  </si>
  <si>
    <t>A0A2V1BNW1</t>
  </si>
  <si>
    <t>cyto: 23.5, cyto_nucl: 13.5, nucl: 2.5, pero: 1</t>
  </si>
  <si>
    <t>MEVKAKEEAAKPPEITPVVAEQYGLGQHPALSDMIQLMDLPSTFLPETGKHRHSGRLIIVGDVHGMKEELQALLDKVKFDKKNDHLILAGDMISKGPDSQGVVDLAMELGATGIRGNHEDRIILADADMKTKHMDTGSPGPSEDKDKKSDSLEEESFSHGDYKDRALVKALGHKRIKWLKECPVILRVGKLGSMGEVVVVHAGLAPGVKLEKQDPVLVMNMRTIGKHGVPSDGRDGTKWRKVWNKFQKKLPKHDRTTVIYGHDSKQGLQVEKYSIGVDTGCHRGGKLTAVVIEGGPSDHTHKIVHVNCKAA</t>
  </si>
  <si>
    <t>GRLIIVGDVHGMKEELQALLDKVKFDKKNDHLILAGDMISKGPDSQGVVDLAMELGATGIRGNHEDRIILADADMKTKHMDTGSPGPSEDKDKKSDSLEEESFSHGDYKDRALVKALGHKRIKWLKECPVILRVGKLGSMGEVVVVHAGLAPGVKLEKQDPVLVMNMRTIGKHGVPSDGRDGTKWRKVWNKFQKKLPKHDRTTVIYGHDSKQGLQVEKYSIGVDTGCHRGGKLT</t>
  </si>
  <si>
    <t>A0A2J6TK86</t>
  </si>
  <si>
    <t>cyto: 17.5, cyto_nucl: 13.333, cyto_pero: 10.166, nucl: 7, pero: 1.5, cysk: 1</t>
  </si>
  <si>
    <t>VTYGH</t>
  </si>
  <si>
    <t>MNDPGSTAEGEDLYGGNARPTFTDMIQLMDLPSNFLPETGKHRHSGRLVIVGDVHGMKEALDDLLDKLKFDKKHDHLILAGDMISKGPDSPGVVDLAMKLGATGIRGNHEDRIILTYDDLVADHISMDDPGPNEEKHKAQDALEEVSFSHGDYKDRALVRALGEKRIKWLKKCPVILRVGKLGSLGEVVVVHAGLAPNVKLEKQDPFMVMNMRTIKDGVPSEGREGVGWMKVWNKFQNGLHKNKRSTVTYGHDSKRGLQVADYSMGIDTGCLKGGQLTAVVIEGGNSDHKHKIVHVDCRERRN</t>
  </si>
  <si>
    <t>GRLVIVGDVHGMKEALDDLLDKLKFDKKHDHLILAGDMISKGPDSPGVVDLAMKLGATGIRGNHEDRIILTYDDLVADHISMDDPGPNEEKHKAQDALEEVSFSHGDYKDRALVRALGEKRIKWLKKCPVILRVGKLGSLGEVVVVHAGLAPNVKLEKQDPFMVMNMRTIKDGVPSEGREGVGWMKVWNKFQNGLHKNKRSTVTYGHDSKRGLQVADYSMGIDTGCLKGGQLT</t>
  </si>
  <si>
    <t>A0A2J6QX20</t>
  </si>
  <si>
    <t>cyto: 10.5, cyto_nucl: 9.5, nucl: 7.5, mito: 3, plas: 2, pero: 2, golg: 1, cysk: 1</t>
  </si>
  <si>
    <t>MLFGPSKTIESSTADTLESTAKAEDVYGLNARPAFTEMIQLMDLPANFLPETGKHRHSGRLVIVGDVHGMKAELKALLAKVDFDEKHDHLILAGDMISKGPDSPGVVDLAMKLGATGVRGNHEDRIILTYDDMVADHISMDAPGPSEDRDKSQDALEEVSFSRGDYKDRALVRALGHKRIKWLKKCPVILRVGGLGSLGEVVVVHAGLAPNVELKKQDPFMVMNMRTIKDGVPSEDHDGTGWMKAWNKFQKSLPKKKRSTVVYGHDSKRGLQVSDYSMGIDTGCLRGGQLTAVVIEGGNSDHKHKIVQVDCTDGRSSMSV</t>
  </si>
  <si>
    <t>GRLVIVGDVHGMKAELKALLAKVDFDEKHDHLILAGDMISKGPDSPGVVDLAMKLGATGVRGNHEDRIILTYDDMVADHISMDAPGPSEDRDKSQDALEEVSFSRGDYKDRALVRALGHKRIKWLKKCPVILRVGGLGSLGEVVVVHAGLAPNVELKKQDPFMVMNMRTIKDGVPSEDHDGTGWMKAWNKFQKSLPKKKRSTVVYGHDSKRGLQVSDYSMGIDTGCLRGGQLT</t>
  </si>
  <si>
    <t>A0A2S7R420</t>
  </si>
  <si>
    <t>nucl: 12, mito: 4, golg: 4, cyto: 3, plas: 3, pero: 1</t>
  </si>
  <si>
    <t>MGLIKSEENGEAASAPAPEEKDEYGTNAQPAFTDMIHLMNLPSDYLPQTGKHRKPNRLIIVGDVHGMKGALLDLLAKVDFNEKHDHLILAGDMISKGPNSAGVVDLAMRLGASGVRGNHEDRIILAHADMVQEHMETSMDAPGPSEDPEKKVDGLEEVSFSHGDYKDRALVRELGEKRIKWLKKCPVILRVGHLEGMEEVVVVHAGLAPGVELEKQDPTMVMNMRTIVDGVPSEGREGTAWTKVWNKHQKSLPKKERTTVIYGHDSKKGLQLNKYSMGIDTGCLKGGKLTAVVIEGGHSQNKHKVVHVNCKDGRKD</t>
  </si>
  <si>
    <t>NRLIIVGDVHGMKGALLDLLAKVDFNEKHDHLILAGDMISKGPNSAGVVDLAMRLGASGVRGNHEDRIILAHADMVQEHMETSMDAPGPSEDPEKKVDGLEEVSFSHGDYKDRALVRELGEKRIKWLKKCPVILRVGHLEGMEEVVVVHAGLAPGVELEKQDPTMVMNMRTIVDGVPSEGREGTAWTKVWNKHQKSLPKKERTTVIYGHDSKKGLQLNKYSMGIDTGCLKGGKLT</t>
  </si>
  <si>
    <t>A0A2S7PN17</t>
  </si>
  <si>
    <t>cyto: 13.5, mito: 8, cyto_pero: 7.5, nucl: 5</t>
  </si>
  <si>
    <t>MIHLMNLPSDYLPQTGKHRKPNRLIIVGDVHGMKGALLDLLAKVDFNEKHDHLILAGDMISKGPNSAGVVDLAMRLGASGVRGNHEDRIILAHADMVQEHMETSMDAPGPSEDPEKKVDGLEEASFSHGDYKDRALVRELGEKRIKWLKKCPVILRVGHLEGMEEVVVVHAGLAPGVELEKQDPTMVMNMRTIVDGVPSEGREGTAWTKVWNKHQKSLPKKERTTVIYGHDSKKGLQLNKYSMGIDTGCLKGGKLTAVVIEGGHSQNKHKVVHVNCKDGRKD</t>
  </si>
  <si>
    <t>NRLIIVGDVHGMKGALLDLLAKVDFNEKHDHLILAGDMISKGPNSAGVVDLAMRLGASGVRGNHEDRIILAHADMVQEHMETSMDAPGPSEDPEKKVDGLEEASFSHGDYKDRALVRELGEKRIKWLKKCPVILRVGHLEGMEEVVVVHAGLAPGVELEKQDPTMVMNMRTIVDGVPSEGREGTAWTKVWNKHQKSLPKKERTTVIYGHDSKKGLQLNKYSMGIDTGCLKGGKLT</t>
  </si>
  <si>
    <t>A0A2T3BG33</t>
  </si>
  <si>
    <t>cyto: 13.5, cyto_nucl: 12.333, nucl: 9, cyto_pero: 8.166, mito: 2, pero: 1.5, cysk: 1</t>
  </si>
  <si>
    <t>MLSRSVVEWGSEDVLLGGENPEAGQYGLNERPIFIDTIQVLDLPSKHLPETGKNRHPGRLVIVGDVHGMKNELVNLLEKVDFDKDKDHLILAGDMISKGPDSPGVVDLAMSLGATGVRGNHEDRIILAQADMVADHLTSDLPGPNEGREKVEDALEEESFSHGDYKDRSLVRLLGPERMKWLKGCPVILRVGKIGDMGEVVVVHAGLTPSVELEKQNPAMVMNMRTMSKDGVPSDEGTGTVWLKVWNKYQNKLPKNERTTVIYGHNAKLGLQVEKYSIGLDTGCVKGGRLTALVIEGGNTDHTTKLVHVDCADGRTKWRKYM</t>
  </si>
  <si>
    <t>GRLVIVGDVHGMKNELVNLLEKVDFDKDKDHLILAGDMISKGPDSPGVVDLAMSLGATGVRGNHEDRIILAQADMVADHLTSDLPGPNEGREKVEDALEEESFSHGDYKDRSLVRLLGPERMKWLKGCPVILRVGKIGDMGEVVVVHAGLTPSVELEKQNPAMVMNMRTMSKDGVPSDEGTGTVWLKVWNKYQNKLPKNERTTVIYGHNAKLGLQVEKYSIGLDTGCVKGGRLT</t>
  </si>
  <si>
    <t>A0A0C3HYJ2</t>
  </si>
  <si>
    <t>nucl: 14, cyto: 5, cysk: 5, pero: 2, mito: 1</t>
  </si>
  <si>
    <t>MHEASYNENLDENSETEQSIPASSSDRIRILDLPAKHIPKTGNHGESGRLIIVGDVHGMQHELNALLDKVQFNEQRDHLILAGDMIAKGPDSLGVVDLAIKLGASAVRGNHEHRIIVAHTAMSVNNGLFKVPPPGDEFQRGKYYSDGGTSSHRDSKDRALATLLGEERIQWLQNSPIILRIGKLGDMGEVVVVHAGLEPGVKLQEQDSYMAMNMRTISKNGEPSDGHVGEAWIKTWNDYQKNLPRNERMTVIYGHDSKRGLQREPYSIGIDTGCVKGGHLTAVIIEGGESGYQLSLVQTDCQEGRSK</t>
  </si>
  <si>
    <t>GRLIIVGDVHGMQHELNALLDKVQFNEQRDHLILAGDMIAKGPDSLGVVDLAIKLGASAVRGNHEHRIIVAHTAMSVNNGLFKVPPPGDEFQRGKYYSDGGTSSHRDSKDRALATLLGEERIQWLQNSPIILRIGKLGDMGEVVVVHAGLEPGVKLQEQDSYMAMNMRTISKNGEPSDGHVGEAWIKTWNDYQKNLPRNERMTVIYGHDSKRGLQREPYSIGIDTGCVKGGHLT</t>
  </si>
  <si>
    <t>A0A1B8GB22</t>
  </si>
  <si>
    <t>nucl: 13, plas: 10, mito: 1, cyto: 1, E.R.: 1, vacu: 1</t>
  </si>
  <si>
    <t>MKQDNDNQALTPNSLYNDEVTPGPRMSSCPPQYDAPGPKKLMTSAFGGLRVRHCICLTLFTLSLLFVFKYNARDNISLSSSTYSDTVEWESLSETDQLPEAATALSLMEDSDNLSPDPASITLIKTLDHSLVPQVGRQGNSNSGLQGRLIVVGDIHGMRSDLERLLAKLDFDSTRDHLVCAGDMISKGPDSIGVLDLLMQLGASAVRGNHEDGVLKAWKKLHAKSVSGAHNSPPRRKTSGREDADSDVEVRGPAIEGRGKKHPERKQKHKELAKQLTKEHVKWLKDLPLILKVGDIKGMGSLVVVHAGLMPGLKLRRQDPFMVMNIRTINLKKLEPSERHKGSVWTKLWNEFQSHLPEDERTTVIYGHDSRRGLSLGDYTKGIDTGCLKGGKLTAFVLEGRKREVKTSLVHVKCR</t>
  </si>
  <si>
    <t>GRLIVVGDIHGMRSDLERLLAKLDFDSTRDHLVCAGDMISKGPDSIGVLDLLMQLGASAVRGNHEDGVLKAWKKLHAKSVSGAHNSPPRRKTSGREDADSDVEVRGPAIEGRGKKHPERKQKHKELAKQLTKEHVKWLKDLPLILKVGDIKGMGSLVVVHAGLMPGLKLRRQDPFMVMNIRTINLKKLEPSERHKGSVWTKLWNEFQSHLPEDERTTVIYGHDSRRGLSLGDYTKGIDTGCLKGGKLT</t>
  </si>
  <si>
    <t>A0A1B8BZ36</t>
  </si>
  <si>
    <t>nucl: 17.5, cyto_nucl: 12.833, cyto: 7, cyto_mito: 4.833, mito: 1.5, golg: 1</t>
  </si>
  <si>
    <t>MKPDKDTQALMPNGLCNDEITLGSTMSSCPPQYDARGPKKLMTSAFGGLRARHYICLTLFTLSLLFVFKYNARDSISLSSPTSADTVEWESLEAEQLTEAVTALSLMEDSDEFSPDPASITLVKTLDHSLVPQVGRPGNSNSGLQGRLIVIGDIHGMRSDLERLLAKLDFDSTRDHLICAGDMISKGPDSIGVLELLMQLGASAVRGNHEDGVLKAWKKLHAKSVSGAHHLQSRRDADSDSEVKGSAIEGRGKKHPERKQKHKELAKQLAKEHVKWLKDLPLILKVGDIKGMGSLVVVHAGLMPGLKLRKQDPFMVMNIRTINLKKLKPSERHKGSVWTKLWNQFQSHLPENERTTVIYGHDSRRGLSIGDFTIGIDTGCLRGGKLTAFVLEGGKREVKTSLVHVNCK</t>
  </si>
  <si>
    <t>GRLIVIGDIHGMRSDLERLLAKLDFDSTRDHLICAGDMISKGPDSIGVLELLMQLGASAVRGNHEDGVLKAWKKLHAKSVSGAHHLQSRRDADSDSEVKGSAIEGRGKKHPERKQKHKELAKQLAKEHVKWLKDLPLILKVGDIKGMGSLVVVHAGLMPGLKLRKQDPFMVMNIRTINLKKLKPSERHKGSVWTKLWNQFQSHLPENERTTVIYGHDSRRGLSIGDFTIGIDTGCLRGGKLT</t>
  </si>
  <si>
    <t>A0A1B8FAV9</t>
  </si>
  <si>
    <t>nucl: 22, cyto: 3, mito: 1, pero: 1</t>
  </si>
  <si>
    <t>MKPDNDAQALTPNSLYNDEITPSPIMTSYPPKYDAPGPKKLLTSAFGGLRARHYICLTLFTLSLLFVFKYNARDSISLSAATSADTAEWESLSETDQLMEAVTALSLMEDSDQLSPDPASITLIKTLDHSLVPQVGRQGNSNSGLQGRLIVIGDIHGMRSDLERLLAKLDFDSTRDHLVCAGDMISKGPDSIGVLDLLMQLGASAVRGNHEDGVLKAWKKLHAKSVYGAHNSPSRRKASGRGDADFDDEAKGPIEGRGKKHPERKQKHKELAKQLTKEHVKWLKDLPLILKVGDIKGMGSLVVVHAGLMPGLRLRRQDPFMVMNIRTINLKKLQPSERHNGSVWTKLWNEFQSRLPENERTTVIYGHDSRRGLSIGDFTKGIDTGCLKGGKLTA</t>
  </si>
  <si>
    <t>GRLIVIGDIHGMRSDLERLLAKLDFDSTRDHLVCAGDMISKGPDSIGVLDLLMQLGASAVRGNHEDGVLKAWKKLHAKSVYGAHNSPSRRKASGRGDADFDDEAKGPIEGRGKKHPERKQKHKELAKQLTKEHVKWLKDLPLILKVGDIKGMGSLVVVHAGLMPGLRLRRQDPFMVMNIRTINLKKLQPSERHNGSVWTKLWNEFQSRLPENERTTVIYGHDSRRGLSIGDFTKGIDTGCLKGGKLT</t>
  </si>
  <si>
    <t>A0A370U159</t>
  </si>
  <si>
    <t>extr: 9, mito: 6, cyto: 5, plas: 3, E.R.: 3, nucl: 1</t>
  </si>
  <si>
    <t>MPLLPETATMAKPLPGRWRRGTFIIFGLLLGVLWAVYIVIVKCNDRDSAMKLKSFGLSARPAFTDYVQLADLSPKYIPQTGKHRTSPGRLVVVGDVHGMRHSLVELLEELNFDKKHDHLILAGDMVSKGPDSAGVVDFAMSLGATCIRGNHEDRIILVAGEMKGKHLDTQFPNPNEPDNKKQDSLEEESFSHGNYKVRRLVRQLGEKRIKWLADCPVILRVGDLGGMGEVVVVHAGLAPGLELERQDPVTVMNMRTIKDGVPTDQRDGKPWMKVWNDYQKTLPKKDRSTVIYGHDSRRGLQMDKYSMGIDTGCRRGGKLSAVVIEGGQSGHTHKLVQVNCKNASSE</t>
  </si>
  <si>
    <t>GRLVVVGDVHGMRHSLVELLEELNFDKKHDHLILAGDMVSKGPDSAGVVDFAMSLGATCIRGNHEDRIILVAGEMKGKHLDTQFPNPNEPDNKKQDSLEEESFSHGNYKVRRLVRQLGEKRIKWLADCPVILRVGDLGGMGEVVVVHAGLAPGLELERQDPVTVMNMRTIKDGVPTDQRDGKPWMKVWNDYQKTLPKKDRSTVIYGHDSRRGLQMDKYSMGIDTGCRRGGKLS</t>
  </si>
  <si>
    <t>A0A317T011</t>
  </si>
  <si>
    <t>cyto: 15, nucl: 8, mito: 2, pero: 2</t>
  </si>
  <si>
    <t>LEAG</t>
  </si>
  <si>
    <t>GYTLVEDIPAENIPGRGKGGVKKGEGDDKRLIIVGDIHGMLHEFRSLLNKVSYDSESDYLVLAGDIISKGPDSLAVLDLARKIGAHCVRGNHEDRILLHYHDIQRRKRKHHRASEAEPDLSVERKLAKLLSKKQAEWLDACPLVVRAEKIPGLGLCYVVHAGLVHGIELKSQDPLAIMTVRTLNHHLVPSPKQNGMHWAKYWNKMERRKTHGHTTVVYGHYAAEGLDSNCVRGGRLSAYILEAGKGGRVEEDVISVKCRDYLD</t>
  </si>
  <si>
    <t>KRLIIVGDIHGMLHEFRSLLNKVSYDSESDYLVLAGDIISKGPDSLAVLDLARKIGAHCVRGNHEDRILLHYHDIQRRKRKHHRASEAEPDLSVERKLAKLLSKKQAEWLDACPLVVRAEKIPGLGLCYVVHAGLVHGIELKSQDPLAIMTVRTLNHHLVPSPKQNGMHWAKYWNKMERRKTHGHTTVVYGHYAAEGLDSNCVRGGRLSAYILEAGKGGRVEED</t>
  </si>
  <si>
    <t>A0A2T6ZCY5</t>
  </si>
  <si>
    <t>mito: 12, nucl: 9.5, cyto_nucl: 7.5, cyto: 4.5, pero: 1</t>
  </si>
  <si>
    <t>MSEKNIQQLAHLLPPPTNSQSSTTQPTASRSSRAFSKIKFGLLAGALAVSTVWAYSHFVGGCNHEATLAFEGGERGDGLLDVEDYGGMNEGMSGRLGYTLVKDIPAEDIPGRRKKGVKGEGDDKRLIVVGDVHGMFDEFQSLLDKVSYDSESDYLVLAGDIISKGPDSLTVLDLARKIGAHCVRGNHEDRILLHYHDIQRRKRKHNRALEAPEPEEGGREEENDDQEEEEDDKEDDGAAEGEEFGNMGPEVGEKESPSLSVEKRLARSLSKKQAEWLDACPLVLRASKVPGLGQYYIVHAGLVHGIELESQDPLAIMTMRTLNHHLVPSPKQNGMHWAKYWNKMENKKTHDHTTVVYGHYAAEGLDIRRYTKGLDSSCVRGGKLSAYILEANKRGRVEEDIVSVRCREYPD</t>
  </si>
  <si>
    <t>KRLIVVGDVHGMFDEFQSLLDKVSYDSESDYLVLAGDIISKGPDSLTVLDLARKIGAHCVRGNHEDRILLHYHDIQRRKRKHNRALEAPEPEEGGREEENDDQEEEEDDKEDDGAAEGEEFGNMGPEVGEKESPSLSVEKRLARSLSKKQAEWLDACPLVLRASKVPGLGQYYIVHAGLVHGIELESQDPLAIMTMRTLNHHLVPSPKQNGMHWAKYWNKMENKKTHDHTTVVYGHYAAEGLDIRRYTKGLDSSCVRGGKLS</t>
  </si>
  <si>
    <t>A0A1Q8S4P5</t>
  </si>
  <si>
    <t>extr: 12, golg: 5, mito: 3, vacu: 3, plas: 2, E.R.: 2</t>
  </si>
  <si>
    <t>GDMVNKG</t>
  </si>
  <si>
    <t>VAYGH</t>
  </si>
  <si>
    <t>MTFSPPARARRGLICIAAFFILTTLFLAAARLASLDLPLTHHAAPQEEKKASPADAPMSYGQTARPGFTDLSVKIASLSERHLPSRSNPNHRLVIVGDVHGMRASLDALLADLHFDTSHGDHLVLAGDMVNKGPDSRGVIDLAMRLGASAVRGNHEDRVLLAHRNNKLTYVADEDAHGNPVTARSDDTPSTADDEARPSSNETETGSAGSAQADEEADDEEEQEEPQDDLEPAFFPHGDSKERATARSLSRKHLKWLSTLPVILDVGTVENLGNLVVVHAGLVPGLPLTHQDPWAVMNMRSLVYPREELRRKEAKNALEDYRKIHTAAPLITDVMIEREHERRRKPHDRSIAVPTDRRDGSSWPRAWDAHQKALPEAEPRTAVAYGHDSKKGLNIGKYTFGLDSGCVNGGQLSALVIESTSEGVTHVVKSVQCDKDEGKKERKKKNKKSKKTEAASS</t>
  </si>
  <si>
    <t>HRLVIVGDVHGMRASLDALLADLHFDTSHGDHLVLAGDMVNKGPDSRGVIDLAMRLGASAVRGNHEDRVLLAHRNNKLTYVADEDAHGNPVTARSDDTPSTADDEARPSSNETETGSAGSAQADEEADDEEEQEEPQDDLEPAFFPHGDSKERATARSLSRKHLKWLSTLPVILDVGTVENLGNLVVVHAGLVPGLPLTHQDPWAVMNMRSLVYPREELRRKEAKNALEDYRKIHTAAPLITDVMIEREHERRRKPHDRSIAVPTDRRDGSSWPRAWDAHQKALPEAEPRTAVAYGHDSKKGLNIGKYTFGLDSGCVNGGQLS</t>
  </si>
  <si>
    <t>A0A166T2B1</t>
  </si>
  <si>
    <t>extr: 12, mito: 5, golg: 3, plas: 2, E.R.: 2, vacu: 2, cyto: 1</t>
  </si>
  <si>
    <t>MTFPAPARPRRSVVCIAALFVLTTIFLAATRIAASLDFSIRRRPSAQDAPKPSPADAPMSYGSAARPGFTDLSVHIASLPGHHLPSRANPGHRLVVVGDVHGMRASLDRLLAELRFDPSRGDHLVLAGDMINKGPDSRGVIDLAMRLGASAVRGNHEDRVLLAHRSIKTTHVADEDAHGNPVAARGQETKAEGQKPQDPETEHQPEPEPEPAAGGNDNADPETAEEAEQDDLEPAIFPHGDSRERATARALSRKHLDWLSTLPVILDVGTVENLGNLVVVHAGLVPGLALKQQDPWAVMNMRGLVYPREELRRQEAKKVLEAYQKTHTAAPGVTETMIEREHERRRKPGDRKIAIPTDRRDGASSWPKAWNAHQKALPEAEPRTAVAYGHDSKKGLNINKYTFGLDSGCVNGGELTALVIEATAEGVTHVTKSVKCDKDEGKRAKKHKKSTGQEPRS</t>
  </si>
  <si>
    <t>HRLVVVGDVHGMRASLDRLLAELRFDPSRGDHLVLAGDMINKGPDSRGVIDLAMRLGASAVRGNHEDRVLLAHRSIKTTHVADEDAHGNPVAARGQETKAEGQKPQDPETEHQPEPEPEPAAGGNDNADPETAEEAEQDDLEPAIFPHGDSRERATARALSRKHLDWLSTLPVILDVGTVENLGNLVVVHAGLVPGLALKQQDPWAVMNMRGLVYPREELRRQEAKKVLEAYQKTHTAAPGVTETMIEREHERRRKPGDRKIAIPTDRRDGASSWPKAWNAHQKALPEAEPRTAVAYGHDSKKGLNINKYTFGLDSGCVNGGELT</t>
  </si>
  <si>
    <t>A0A1G4BPK1</t>
  </si>
  <si>
    <t>extr: 10, golg: 5, mito: 3, plas: 3, E.R.: 2, vacu: 2, cyto_nucl: 1, pero: 1</t>
  </si>
  <si>
    <t>MTFPAPAHARRSIVCVAAFVILTTIFLAAARLASLDLTPTIRRRPAAKSALGYLSPADAPMSYGETARPGFTDLSVHIANLPERHLPSRANPSRRLVVVGDVHGMRASLDRLLEELHFDTARGDHLVLAGDMINKGPDSRGVLDLAMRLGASAVRGNHEDRVLLAHQNMKTTYVADEDAHGGPVNKKEEDEEEDEEEGESKAENKEGSSTDNQSEESSSDNASPKSEGQDEAEDEAPPEETEPDDLEPAIFPHGDSKERATARSLTRKQLKWLATLPVILDVGTVDSIGNLVVVHAGLVPGLALKRQDPWAVMNMRGLVYPREELRRQEAHRALEEYRRSHTAAPGVTETMIQREHERRRKPHDRKIAIPTDRRGGSSSWPKAWNAHQKALPEKEPRTAVAYGHDSKTGLNIAQYTFGLDSGCVNGGELTALVIEASAEGGVTHFIKSVKCDKDEGRKDKKKKKHRKSKKGKKRSEEQGDEAKS</t>
  </si>
  <si>
    <t>RRLVVVGDVHGMRASLDRLLEELHFDTARGDHLVLAGDMINKGPDSRGVLDLAMRLGASAVRGNHEDRVLLAHQNMKTTYVADEDAHGGPVNKKEEDEEEDEEEGESKAENKEGSSTDNQSEESSSDNASPKSEGQDEAEDEAPPEETEPDDLEPAIFPHGDSKERATARSLTRKQLKWLATLPVILDVGTVDSIGNLVVVHAGLVPGLALKRQDPWAVMNMRGLVYPREELRRQEAHRALEEYRRSHTAAPGVTETMIQREHERRRKPHDRKIAIPTDRRGGSSSWPKAWNAHQKALPEKEPRTAVAYGHDSKTGLNIAQYTFGLDSGCVNGGELT</t>
  </si>
  <si>
    <t>A0A135V0U9</t>
  </si>
  <si>
    <t>extr: 8, golg: 6, mito: 4.5, cyto_mito: 3.5, E.R.: 3, plas: 2, vacu: 2, cyto: 1.5</t>
  </si>
  <si>
    <t>MSFPAPTRPRRAVVCVAAFFILTTIFLAAARLASLDLTSAISRRPAKTVAEPSPADAPMSYGETARPGFTDLSVHIATLPERHLPSRENPSRRLVVVGDVHGMRVSLDRLLEELHFDTSRGDHLVFAGDMINKGPDSRGVLDLAMRLGASAVRGNHEDRVLLAHQNMKTTYVTDSDAHGNPVTKREEEEGQPKAEENKEENKEDKKSEEPTPDNASPSPPEDQEEDADSEDDASLEETEQDDLEPSIFPHGDSKERATARSLTRKQLKWLSHLPVILDVGTVESIGGNLVVVHAGLVPGLSLKHQDPWAVMNMRGLVYPREELRRQEAHRALEDYRRTHTAAPGVTETMIQREHERRRKPHDRKIAIPTDRRDGSSSWSKAWNAHQKALPEKEPRTAVAYGHDSKRGLQIDKFTFGLDSGCVNGGELTAVIIEASADGGVTHSIKSTKCNRDEGRKEKKRNKKHKKGKKSSEEVDEAKS</t>
  </si>
  <si>
    <t>RRLVVVGDVHGMRVSLDRLLEELHFDTSRGDHLVFAGDMINKGPDSRGVLDLAMRLGASAVRGNHEDRVLLAHQNMKTTYVTDSDAHGNPVTKREEEEGQPKAEENKEENKEDKKSEEPTPDNASPSPPEDQEEDADSEDDASLEETEQDDLEPSIFPHGDSKERATARSLTRKQLKWLSHLPVILDVGTVESIGGNLVVVHAGLVPGLSLKHQDPWAVMNMRGLVYPREELRRQEAHRALEDYRRTHTAAPGVTETMIQREHERRRKPHDRKIAIPTDRRDGSSSWSKAWNAHQKALPEKEPRTAVAYGHDSKRGLQIDKFTFGLDSGCVNGGELT</t>
  </si>
  <si>
    <t>A0A167E9Z1</t>
  </si>
  <si>
    <t>mito: 7, extr: 5, E.R.: 5, plas: 4, golg: 4, vacu: 2</t>
  </si>
  <si>
    <t>MTFPAPARPRRGVVCIAALFILTTIFLAATRIASSLDFSIRRRPSAQDAPKRSPADAPMSYGSAARPGFTDLSVHIASLPEHHLPSRAKPGHRLVIVGDVHGMRASLDKLLEELRFDASRGDHLVLAGDMINKGPDSRGVIDLAMRLGASAVRGNHEDRVLLAHRSMKTTHVADEDAHGNPVTTRDEETKAEDHKTEDHKTEDPKTEDPKTEDPPKPESEPNAAAADDNNDDNTAPETAEEPEQDDLEPAIFPHGDSKERATARALSRKHLDWLSTLPVILDVGTVENLGNLVVVHAGLVPGLTLKQQDPWAVMNMRGLVYPREELRRQEARKVLEEYRKTHTAAPGITETMIEREHERRRKPDDRKIAIPTDRRDGASSWPKAWNAHQKALPEAEPRTAVAYGHDSKKGLNINKYTFGLDSGCVNGGELTALVIEATAEGVTHVIKSVKCDKHEGKRVKKHKKSMKQETQS</t>
  </si>
  <si>
    <t>HRLVIVGDVHGMRASLDKLLEELRFDASRGDHLVLAGDMINKGPDSRGVIDLAMRLGASAVRGNHEDRVLLAHRSMKTTHVADEDAHGNPVTTRDEETKAEDHKTEDHKTEDPKTEDPKTEDPPKPESEPNAAAADDNNDDNTAPETAEEPEQDDLEPAIFPHGDSKERATARALSRKHLDWLSTLPVILDVGTVENLGNLVVVHAGLVPGLTLKQQDPWAVMNMRGLVYPREELRRQEARKVLEEYRKTHTAAPGITETMIEREHERRRKPDDRKIAIPTDRRDGASSWPKAWNAHQKALPEAEPRTAVAYGHDSKKGLNINKYTFGLDSGCVNGGELT</t>
  </si>
  <si>
    <t>Metarhizium acridum CQMa 102</t>
  </si>
  <si>
    <t>A0A0D9PAV2</t>
  </si>
  <si>
    <t>cyto: 18, nucl: 2, mito: 2, extr: 2, cysk: 2, pero: 1</t>
  </si>
  <si>
    <t>MTAAAETSEIYPISAFIHDLPVTLSTTLAREAGAAAAAAASPPGSISARRLIIIGDVHGLRKSLEALLAAVEFDKSQGDEVIFVGDLVNKGPDSGAVIDFAARIGARGVRGNHDDAVLRAAQRLKMGPAGDVDDDHDDEDGNQKDKKRRSVSARTAAALSASQLDYLAALPLLLRITVTPSLPGIGQIVVAHAGLVPRVPLEEQPAHAVMHMRSLRAAEEEGGALVPMEEAGEQGWIAEWDAWQDECAGSVKTMVVFGHDAKRRLQRGKYALGLDTACVYGGKLSAWVVGAGEARVVQVDCVDEVDEVRGS</t>
  </si>
  <si>
    <t>RRLIIIGDVHGLRKSLEALLAAVEFDKSQGDEVIFVGDLVNKGPDSGAVIDFAARIGARGVRGNHDDAVLRAAQRLKMGPAGDVDDDHDDEDGNQKDKKRRSVSARTAAALSASQLDYLAALPLLLRITVTPSLPGIGQIVVAHAGLVPRVPLEEQPAHAVMHMRSLRAAEEEGGALVPMEEAGEQGWIAEWDAWQDECAGSVKTMVVFGHDAKRRLQRGKYALGLDTACVYGGKLS</t>
  </si>
  <si>
    <t>A0A0D9P8P9</t>
  </si>
  <si>
    <t>extr: 18, E.R.: 3, plas: 2, golg: 2, mito: 1</t>
  </si>
  <si>
    <t>VMYGH</t>
  </si>
  <si>
    <t>MIVPRHKCAVLLAVVIANVAICMLAFLYTTQHWELEGLAVSNSKHRRPKPPNLTLMASVPKHYVPTVENGRRLLVIGDIHGMNTELGNLLDLAKYDAATDHVITLGDMVNKGPDSRGVLSRLMSLNASAVRGNHEDRLLLAPREHGAQAASATGQEDAVLAARKRDKKILKVAKTLLPEQITWLSGLPVILKSPPLRLYFVHGGLVPGVKLDKQDPWAVMNMRTLRYSQDDELRRRDGHSSAQAEPEDEYDDDDDDDEGSEVTPAQKVVPIPIDDHSGQRWDKAWNKYQRKFVKKSHRRTVMYGHDAKRGFTEGRYTVGLDSGCAAGGHLTGLIVRARGRGGIAYDKIQVPCKAA</t>
  </si>
  <si>
    <t>RRLLVIGDIHGMNTELGNLLDLAKYDAATDHVITLGDMVNKGPDSRGVLSRLMSLNASAVRGNHEDRLLLAPREHGAQAASATGQEDAVLAARKRDKKILKVAKTLLPEQITWLSGLPVILKSPPLRLYFVHGGLVPGVKLDKQDPWAVMNMRTLRYSQDDELRRRDGHSSAQAEPEDEYDDDDDDDEGSEVTPAQKVVPIPIDDHSGQRWDKAWNKYQRKFVKKSHRRTVMYGHDAKRGFTEGRYTVGLDSGCAAGGHLT</t>
  </si>
  <si>
    <t>A0A167GS97</t>
  </si>
  <si>
    <t>extr: 14, plas: 5, cyto: 2, E.R.: 2, golg: 2, nucl: 1, mito: 1</t>
  </si>
  <si>
    <t>MPVFCCRGIGFVAVVIILLAVLYVNQIWEPEARAVFLGASHQHELDEPALIASLPSHHIPTIQNDRRLIVIGDIHGMNTELGKLLDRAEYDPANDHVIALGDLVNKGPDSRGVLSRLMSMNASAVRGNHEDRLLLAWKKYIDQKASPTPQSDVVDQRKRDKKILKVAKNLLPQQITWLSDLPVILKATSLSLYFVHGGLVPGVRLEEQDPWAVMNMRTLKYSRDELRRREDGARAQTGQEYTKDDDITAEKVIAVPIDDHSGERWDQAWDDYEKKHVKKSQRRSVMYGHDAKRGFTEGEYTVGLDSGCVVGGQLTGLIVRAKGNKSFSYDKIQVPCKAWKRKKT</t>
  </si>
  <si>
    <t>RRLIVIGDIHGMNTELGKLLDRAEYDPANDHVIALGDLVNKGPDSRGVLSRLMSMNASAVRGNHEDRLLLAWKKYIDQKASPTPQSDVVDQRKRDKKILKVAKNLLPQQITWLSDLPVILKATSLSLYFVHGGLVPGVRLEEQDPWAVMNMRTLKYSRDELRRREDGARAQTGQEYTKDDDITAEKVIAVPIDDHSGERWDQAWDDYEKKHVKKSQRRSVMYGHDAKRGFTEGEYTVGLDSGCVVGGQLT</t>
  </si>
  <si>
    <t>A0A179G121</t>
  </si>
  <si>
    <t>cyto: 13.5, cyto_nucl: 8.5, mito: 5, nucl: 2.5, pero: 2, cysk: 2, extr: 1, E.R.: 1</t>
  </si>
  <si>
    <t>LESG</t>
  </si>
  <si>
    <t>MTKSKSNDIHPVSTFIEDLSINLTSAPSPNAPPNTITARRLVIVGDVHGSRKTLEKLLQTVQFDKDKGDLLIFVGDLVNKGPDSGGVIDLALRLTARSVRGNHDDAVLRAAERLKQPGDSATEQTEKKSRSTITAEGLSPEQIGYLAGLPMILRIRLTAPVLDVCTIVVVHAGIVPGVPLEEQDAHAVMHMRSLGRGEDVKLVPMEEAGERGWVEDWDEWQGREEGTMVVFGHDARRRLQRGRFALGLESGCVYGGMLSAWVVGEGGMDVVQVECVDEVVESE</t>
  </si>
  <si>
    <t>RRLVIVGDVHGSRKTLEKLLQTVQFDKDKGDLLIFVGDLVNKGPDSGGVIDLALRLTARSVRGNHDDAVLRAAERLKQPGDSATEQTEKKSRSTITAEGLSPEQIGYLAGLPMILRIRLTAPVLDVCTIVVVHAGIVPGVPLEEQDAHAVMHMRSLGRGEDVKLVPMEEAGERGWVEDWDEWQGREEGTMVVFGHDARRRLQRGRFALGLESGCVYGGMLS</t>
  </si>
  <si>
    <t>A0A179FNA3</t>
  </si>
  <si>
    <t>mito: 19, cyto: 5, extr: 2, plas: 1</t>
  </si>
  <si>
    <t>MARAISRCQWFGIVAIVCLNIVLWILFLTEVPALVTASKEAKHGRLGCANGQCPFTSYGKHRPKLGHLTLTASMPEQYIPTVHNNRRLLVIGDIHGMNTELGNLLNLAEYNPSNDHVITLGDMVNKGPDSRGVLSRLMSMNASAVRGNHEDRLLIALKEYRGRAASTHKDEVVGFRKRDKKILKAAKTLLPEQVTWLSNLPVILKAAPLNLYFVHGGLVPGVKLEKQDPWAVMNMRTLIYPQDELKRRTETSNAELDDDDVEEAQKVIPVPIDDHSGERWTKAWNRYQKSHVKEGHRRTVMYGHDAKMGFTETRYTVGLDSGCAAGGDLTALIVKAKGRKGFTYDKIQVPCKVARKRKGT</t>
  </si>
  <si>
    <t>RRLLVIGDIHGMNTELGNLLNLAEYNPSNDHVITLGDMVNKGPDSRGVLSRLMSMNASAVRGNHEDRLLIALKEYRGRAASTHKDEVVGFRKRDKKILKAAKTLLPEQVTWLSNLPVILKAAPLNLYFVHGGLVPGVKLEKQDPWAVMNMRTLIYPQDELKRRTETSNAELDDDDVEEAQKVIPVPIDDHSGERWTKAWNRYQKSHVKEGHRRTVMYGHDAKMGFTETRYTVGLDSGCAAGGDLT</t>
  </si>
  <si>
    <t>A0A162JCA0</t>
  </si>
  <si>
    <t>extr: 11, golg: 8, E.R.: 3, nucl: 1, mito: 1, cyto: 1, plas: 1, vacu: 1</t>
  </si>
  <si>
    <t>MPRLGPEISREHRRFYTIMLAAIIFTIIFAGLWRFSTAPLMSLRAWTTASQTNQQQQQQQPNSDDDNDVDNDVDTLVRHIKFDEPTMMKRLPLDVIPTAGNGRRLIVIGDIHGMDDALNRLLNRVGYDGTTDHIVAAGDMINKGPHSSRVLARLMELGASAVRGNHEDRVLLALASAKEQEEASESVEFPYFQERRSKKRDRETARQLSKEQIEWLMERPLILSADNLAMYIVHAGLVPGIHPLEQDPWAVMYMRSLIEPRNPRTHQIPNNYGDLDDESLNEDAVEHDDGSDENVHANIAFEDMIPVETHQGHDWADLWDLRQSQIRKRDRRTVVYGHDAKRGLQIGKYTWGLDSACFNGGKLTALVIHVSKKGHLRHKIRQVSCKKYKH</t>
  </si>
  <si>
    <t>RRLIVIGDIHGMDDALNRLLNRVGYDGTTDHIVAAGDMINKGPHSSRVLARLMELGASAVRGNHEDRVLLALASAKEQEEASESVEFPYFQERRSKKRDRETARQLSKEQIEWLMERPLILSADNLAMYIVHAGLVPGIHPLEQDPWAVMYMRSLIEPRNPRTHQIPNNYGDLDDESLNEDAVEHDDGSDENVHANIAFEDMIPVETHQGHDWADLWDLRQSQIRKRDRRTVVYGHDAKRGLQIGKYTWGLDSACFNGGKLT</t>
  </si>
  <si>
    <t>A0A2N6NM79</t>
  </si>
  <si>
    <t>extr: 7, golg: 7, mito: 3, plas: 3, E.R.: 3, nucl: 1, cyto: 1, pero: 1, vacu: 1</t>
  </si>
  <si>
    <t>MPRLGPEPSWQHRRFYTIMLAAVIFTIIFAGLWRFSTAPLVSLRAWTTASQTNQQQQPNSDDDNDVDTLVRHVKFHEPTMMKRLPRNVIPTAGNGRRLIVIGDIHGMDDALDRLLNRVGYDGTTDHIVAAGDMVNKGPHSSRVLARLMELGASAVRGNHEDRVLLALASTEEQEEASESVEFPDFQERRSKKRDRETAHQLSKEQIEWLTERPLILSADDLAMYIVHAGLVPGIHPLEQDPWAVMYMRSLIEPPNHRVHQIPDHYGDPGEEFSNEDADEHAEERDDGSDEDAHANIAFEDLIPIETHQGHDWADLWDLRQSQIRKADRRTVVYGHDAKRGLQIGKHTWGLDSACFNGGKLTALVIHVSKKGHLKRKIRQVSCKKYKH</t>
  </si>
  <si>
    <t>RRLIVIGDIHGMDDALDRLLNRVGYDGTTDHIVAAGDMVNKGPHSSRVLARLMELGASAVRGNHEDRVLLALASTEEQEEASESVEFPDFQERRSKKRDRETAHQLSKEQIEWLTERPLILSADDLAMYIVHAGLVPGIHPLEQDPWAVMYMRSLIEPPNHRVHQIPDHYGDPGEEFSNEDADEHAEERDDGSDEDAHANIAFEDLIPIETHQGHDWADLWDLRQSQIRKADRRTVVYGHDAKRGLQIGKHTWGLDSACFNGGKLT</t>
  </si>
  <si>
    <t>A0A162MG19</t>
  </si>
  <si>
    <t>extr: 13, mito: 5, plas: 5, E.R.: 2, golg: 2</t>
  </si>
  <si>
    <t>MPRLGEAKQPSRRHQRVFTLMLVAILSAACLIGLAHLFTVPMISFRDWALTTTTTTTAQPQRPDGPTEEGAADDVDAQGHRRHRKFDDITMMARLPRAVIPTADNGRRLIIVGDIHGKDDALDQLLAHVGYDAATDHVVAAGDMVNKGPHSDRVVARLMELGASAVRGNHEDRVLLALASDEERDDAADSVPFPGLQKRRTKKRDRKTARQLSAEQVAWLADRPLILAAEELGMYIVHAGLVPGIRPWRQEPWAVMYMRSLIEPPWHLTKQDGDLHDELVIGEDGVDMDEADEVDNDTEDVDGDYGDEADVHASLTVKDLIPVDTHDGHEWAQLWDRHQPLLRKSERRTVVYGHDAKRGLQIGKYTFGLDSGCVKGGHLTALVIHVSKKGNVKRNIRQVSCKKHK</t>
  </si>
  <si>
    <t>RRLIIVGDIHGKDDALDQLLAHVGYDAATDHVVAAGDMVNKGPHSDRVVARLMELGASAVRGNHEDRVLLALASDEERDDAADSVPFPGLQKRRTKKRDRKTARQLSAEQVAWLADRPLILAAEELGMYIVHAGLVPGIRPWRQEPWAVMYMRSLIEPPWHLTKQDGDLHDELVIGEDGVDMDEADEVDNDTEDVDGDYGDEADVHASLTVKDLIPVDTHDGHEWAQLWDRHQPLLRKSERRTVVYGHDAKRGLQIGKYTFGLDSGCVKGGHLT</t>
  </si>
  <si>
    <t>A0A168H1W4</t>
  </si>
  <si>
    <t>cyto: 21.5, cyto_mito: 13, mito: 3.5, nucl: 2</t>
  </si>
  <si>
    <t>GDVVNKG</t>
  </si>
  <si>
    <t>MSAAESAEPKSKVFPISKFLDDPTPQLPSPSSSGSSGAAKRLIFVGDVHGMKEPLERLLEKVKFDRASGDHLVLVGDVVNKGTDNSGVVELGMELGALAVRGNHDNAVLDAAGMARFRDGTWLSELTTPGEPLDSASVHKPNPHSETTINTAAALSAVQLQWLASLPLILRITLSQHHSSPLANIIVVHAGLVPGVPLDRQDPHEVMHLRSLVAENGIFRASEDAGEDGWAADWERAQEDLEESQRRTVIFGHDARRGLQVRKYSVGLDTGCVYGNQLSALVLTITEGGIMHRVVQVEAVEPG</t>
  </si>
  <si>
    <t>KRLIFVGDVHGMKEPLERLLEKVKFDRASGDHLVLVGDVVNKGTDNSGVVELGMELGALAVRGNHDNAVLDAAGMARFRDGTWLSELTTPGEPLDSASVHKPNPHSETTINTAAALSAVQLQWLASLPLILRITLSQHHSSPLANIIVVHAGLVPGVPLDRQDPHEVMHLRSLVAENGIFRASEDAGEDGWAADWERAQEDLEESQRRTVIFGHDARRGLQVRKYSVGLDTGCVYGNQLS</t>
  </si>
  <si>
    <t>A0A162JYD7</t>
  </si>
  <si>
    <t>extr: 12, mito: 6, plas: 5, golg: 2, nucl: 1, E.R.: 1</t>
  </si>
  <si>
    <t>MVLPVRDWPKRWRACLVIGVLASVAINTGLTAWYFSRLQAARAGLSTSAMEPQHADDGADALGRHHHKFDHLTMMQNLPRDVIPTADNGRRLIIIGDIHGMDRSLDRLLDHIKYNGDTDHIVAAGDMVNKGPHSSRVIARLMELGASAVRGNHEDRVLLALASAVEEEEFQEPKESQEPTDTIDNSASPDFQADGKKRDRKTAHQLSKKQIEWLAERPLILSAEDLAMYVVHAGLVPGIRPINQDPWAVMNMRSLIEPPRRLAHQVPGQDGDFHDYHFGKDKDQDSAQEGNANEHVDASIAFQDLIPVDTHEGRKWAALWDLRQSQICKSDRRTVVYGHDAKRGLTVGEYTFGLDSACVNGGHLTALVVHVSKKGHVKRKIRQVPCKKYKR</t>
  </si>
  <si>
    <t>RRLIIIGDIHGMDRSLDRLLDHIKYNGDTDHIVAAGDMVNKGPHSSRVIARLMELGASAVRGNHEDRVLLALASAVEEEEFQEPKESQEPTDTIDNSASPDFQADGKKRDRKTAHQLSKKQIEWLAERPLILSAEDLAMYVVHAGLVPGIRPINQDPWAVMNMRSLIEPPRRLAHQVPGQDGDFHDYHFGKDKDQDSAQEGNANEHVDASIAFQDLIPVDTHEGRKWAALWDLRQSQICKSDRRTVVYGHDAKRGLTVGEYTFGLDSACVNGGHLT</t>
  </si>
  <si>
    <t>A0A0M8MWX7</t>
  </si>
  <si>
    <t>extr: 15, golg: 5, mito: 4, pero: 1, E.R.: 1, vacu: 1</t>
  </si>
  <si>
    <t>MPRFQANRRILALLAAFFFVTTLFFCTTRLSSMVMIRQPLREAATPAVRAAEGSEGDKAQAALQGVSRTEGGHMSHEEDADGRVKADKEQGQFEEVDSSSDEKDEAEEDDKDTDATVLEEEEKEEEKEKHEKDEEKEKEDGHDRLKEEDEKENDEEQPAEKGHEKVEEKEDKESEEEETNPKDHKAADENQAVEDEDEEADQEQDKQAGKAQDMEGQDPAKHTKDGAKEEQQDRKVKEQDHDNNNNNNNNNNNNNNNNNINNDDDGDAEDGPLETRPHGLRFHAALLEEHVPTAENGRRLLIIGDIHGMLRPLRALLRKARFDPSSDHIVSVGDMITKGPSSAGVVSLLMKHAASAVRGNHEDRVLLAVNASTTFPSGPSTPSGTSGPSGGPSQERKVGAQEFETARALSDAQIAWLASLPAILSIDQLRIHVVHAGMLPGVRPENQDPWAKQEEQDPRALVALDTRQGEKWARAWNRYQRLLERARRWTVVYGHDARSGLREARYTVGLDSGCVKGGPLTGMLVEGGEGGSWRYKLVQVRCGEDDDDDDDDDE</t>
  </si>
  <si>
    <t>RRLLIIGDIHGMLRPLRALLRKARFDPSSDHIVSVGDMITKGPSSAGVVSLLMKHAASAVRGNHEDRVLLAVNASTTFPSGPSTPSGTSGPSGGPSQERKVGAQEFETARALSDAQIAWLASLPAILSIDQLRIHVVHAGMLPGVRPENQDPWAKQEEQDPRALVALDTRQGEKWARAWNRYQRLLERARRWTVVYGHDARSGLREARYTVGLDSGCVKGGPLT</t>
  </si>
  <si>
    <t>A0A2P4ZKS4</t>
  </si>
  <si>
    <t>golg: 7, E.R.: 5, mito: 4, plas: 3, extr: 3, nucl: 2, vacu: 2, cyto: 1</t>
  </si>
  <si>
    <t>MAQPQQRRRILIIAAVFFFIASAFLCVTRLYNMSFIRESKDDNSKSPPPLPPRPVHHVEITDADRPMTYGTFRRPSMDGLTLMANLSDEFVPTFENKRRLVIVGDIHGMDASLETLLKKVDFNTSKDHLIAVGDMINKGPDSAGVISRLMSLNASAVRGNHEDRILLSLAEAENLSGVSKDLASLHDEDRRGQKEFLATGRKLKKEHVEWLSKLPVILAVEPLNMFIVHAGLVPGVKPELQDPWAVMNMRTLVYPREKLRGKGSRKSSRSDDDDDEEEASNNEAAPPPEEEEEGETLESIQQKDAYTDRDTIIPIEGRDGEKWSNAWNHFQKRLKKSHRYTVVYGHDAKRGFREDKYSIGLDSGCVRGGALTALVVEGKEGSKRGFTHTIVQVHCKEP</t>
  </si>
  <si>
    <t>RRLVIVGDIHGMDASLETLLKKVDFNTSKDHLIAVGDMINKGPDSAGVISRLMSLNASAVRGNHEDRILLSLAEAENLSGVSKDLASLHDEDRRGQKEFLATGRKLKKEHVEWLSKLPVILAVEPLNMFIVHAGLVPGVKPELQDPWAVMNMRTLVYPREKLRGKGSRKSSRSDDDDDEEEASNNEAAPPPEEEEEGETLESIQQKDAYTDRDTIIPIEGRDGEKWSNAWNHFQKRLKKSHRYTVVYGHDAKRGFREDKYSIGLDSGCVRGGALT</t>
  </si>
  <si>
    <t>A0A2T4A3G4</t>
  </si>
  <si>
    <t>extr: 12, mito: 4, golg: 4, E.R.: 3, plas: 2, nucl: 1, cyto: 1</t>
  </si>
  <si>
    <t>LDSN</t>
  </si>
  <si>
    <t>MAHQTHRRLFIAAAVFFLITSSYLCATRLYNASFIRGAKDDETKPSSPSPPKPVHVHLTDADLSMTYGSFRRPNMDGLTLMASLPDELVPTFENKRRLVIVGDIHGMDAVLETLLKKVDFDASRDHLIATGDMINKGPDSPGVVSRLMRLNASAVRGNHEDRILLSLAEAESQTGVSKDLSSADAEAHRGESEFLATGRKLSREQVQWLAKLPVILSVEPLRMFIAHAGLVPGVRPELQDPWAVMNMRTLIYPREDMRKNELKKTKRDSANNSTSDEAAPQSPPPTDLPSESEKEEEEEGETLESIAQKDAYTDREVAIPVEGRDGEKWANAWNRFQKRLKKSHRYTVVYGHDAKRGFRQERYTFGLDSNCVRGGALTALVVEGKEGGKGGFTHTVMQVNCK</t>
  </si>
  <si>
    <t>RRLVIVGDIHGMDAVLETLLKKVDFDASRDHLIATGDMINKGPDSPGVVSRLMRLNASAVRGNHEDRILLSLAEAESQTGVSKDLSSADAEAHRGESEFLATGRKLSREQVQWLAKLPVILSVEPLRMFIAHAGLVPGVRPELQDPWAVMNMRTLIYPREDMRKNELKKTKRDSANNSTSDEAAPQSPPPTDLPSESEKEEEEEGETLESIAQKDAYTDREVAIPVEGRDGEKWANAWNRFQKRLKKSHRYTVVYGHDAKRGFRQERYTFGLDSNCVRGGALT</t>
  </si>
  <si>
    <t>A0A2T4BRJ1</t>
  </si>
  <si>
    <t>mito: 7, cyto: 5, plas: 4, extr: 4, golg: 3, nucl: 2, E.R.: 2</t>
  </si>
  <si>
    <t>MYRSPHKDDYTKYSNSKRLGTVIITIITIIFNNSSNNNKQRHRPPRLSPPASSMAHKPPRRGIVAAALFFLIASIYLCVTRLYMTGSSTSSTQQLHPNPPKEIHVQLTDADLPMTYGTFRRPSMDGLTLMADLPQSLVPTPENKRRLVFVGDIHGMDAALEALLQKVNFDPSRDHLIATGDMINKGPDSPGVVARLMRLNASAVRGNHEDRILLALAEAETQTGVSKELSSPDAEAHRGEAELLAVGRKLGKEQVEWLRKLPVILAVEPLRILVAHAGLVPGVRPELQDPWAVMNMRTLVYPREEMRKKEGGKKKNKNKAKRDADEESPAEASAAPPPSSSSSPSDSQPPSPSSEPEEEQGETLESIQQKDAYADREVAIPVESRDGEKWSTAWNRFQKRLKKSHRYTVVYGHDSKRGLREDRYTFGLDSGCVKGDALTALVVEAKEGGGRGEWTHTLVQVQCKDFA</t>
  </si>
  <si>
    <t>RRLVFVGDIHGMDAALEALLQKVNFDPSRDHLIATGDMINKGPDSPGVVARLMRLNASAVRGNHEDRILLALAEAETQTGVSKELSSPDAEAHRGEAELLAVGRKLGKEQVEWLRKLPVILAVEPLRILVAHAGLVPGVRPELQDPWAVMNMRTLVYPREEMRKKEGGKKKNKNKAKRDADEESPAEASAAPPPSSSSSPSDSQPPSPSSEPEEEQGETLESIQQKDAYADREVAIPVESRDGEKWSTAWNRFQKRLKKSHRYTVVYGHDSKRGLREDRYTFGLDSGCVKGDALT</t>
  </si>
  <si>
    <t>A0A2T3YUZ9</t>
  </si>
  <si>
    <t>mito: 9, cyto_nucl: 8.5, nucl: 8, cyto: 7, pero: 2, vacu: 1</t>
  </si>
  <si>
    <t>MSFIRESKDEKPVPPLPPRPPRPVHVEITDADRPMTYGTFRRPNVDGLTLMANLSDELVPTFENKRRLVIVGDIHGMDASLETLLKKVDFDAAKDHLIAAGDMINKGPDSAAVVSRLMSLNASAVRGNHEDRILLSLSEAENLTGVSKDLASPHDEDRRGQAEFLATGRKLSKEHVEWLSKLPVILAVEPLHMFIVHAGLVPGVKPELQDPWAVMNMRTLIYPREKLRGKGGRKSYRSDDDDDDDNAASNDEKASPSPPPPEEEEGETLESIQEKDAYTDRDTIIPIEGRDGEKWSNAWNHFQKRLKKSHRYTVVYGHDAKRGFREDKYSIGLDSGCVRGGALTALVVEGKEGSKGGFTHTIVQVHCKEP</t>
  </si>
  <si>
    <t>RRLVIVGDIHGMDASLETLLKKVDFDAAKDHLIAAGDMINKGPDSAAVVSRLMSLNASAVRGNHEDRILLSLSEAENLTGVSKDLASPHDEDRRGQAEFLATGRKLSKEHVEWLSKLPVILAVEPLHMFIVHAGLVPGVKPELQDPWAVMNMRTLIYPREKLRGKGGRKSYRSDDDDDDDNAASNDEKASPSPPPPEEEEGETLESIQEKDAYTDRDTIIPIEGRDGEKWSNAWNHFQKRLKKSHRYTVVYGHDAKRGFREDKYSIGLDSGCVRGGALT</t>
  </si>
  <si>
    <t>A0A2H3U1N2</t>
  </si>
  <si>
    <t>cyto: 15, cyto_nucl: 12.5, nucl: 8, pero: 3, mito: 1</t>
  </si>
  <si>
    <t>MPSHENEYEINTHSSTAHSHAGFPWYPLQTRIQDVIAPGRLIIVGDVHGRLPELKELVEKVAYSKPNGDKLILVGDLINKGPDSPGVVQLAMELGASAIRGNNEDRVLAAHSAIKRGDDTKLVERLKRLAREAEKENDKKDGEPAPSETKDDLKSISPEDLKPYSSESDFTTAANLSDEQISWLASQPLVLRIKLRKGATSPPWNSGTLLVAHGGLVPLLPLEEQDSWAVMNMRGLVYPDPEATVTEPIRAGLLKGAKSRTRRYAAYGDVNDADIKAELLKWADIVNNGEGFSGQYKEGVIGFPLETREGDWWIDAWNRWQNSIRDPEKRSIVVYGHDARVGIQVGADSPEVARYTFGLDSGCVYGKSLTAMIIDEKEDGKGLSHSIVQVDAIKKDEGKEGEAA</t>
  </si>
  <si>
    <t>GRLIIVGDVHGRLPELKELVEKVAYSKPNGDKLILVGDLINKGPDSPGVVQLAMELGASAIRGNNEDRVLAAHSAIKRGDDTKLVERLKRLAREAEKENDKKDGEPAPSETKDDLKSISPEDLKPYSSESDFTTAANLSDEQISWLASQPLVLRIKLRKGATSPPWNSGTLLVAHGGLVPLLPLEEQDSWAVMNMRGLVYPDPEATVTEPIRAGLLKGAKSRTRRYAAYGDVNDADIKAELLKWADIVNNGEGFSGQYKEGVIGFPLETREGDWWIDAWNRWQNSIRDPEKRSIVVYGHDARVGIQVGADSPEVARYTFGLDSGCVYGKSLT</t>
  </si>
  <si>
    <t>A0A2H3TD29</t>
  </si>
  <si>
    <t>mito: 7, extr: 7, plas: 5, golg: 3, nucl: 2, E.R.: 2, cyto: 1</t>
  </si>
  <si>
    <t>MITAPQRRLLVLLSTFFFVFSIFYCCSRLAALTVGPVEVEDEVLRPQVELLRADNPMSYGMYNRPRYDGIDLIRNLPSEYVPTAKNGRRLVVVGDIHGMLDPFEKLLKKIEFNPKTDHVIAVGDMINKGPKSSEVVARLMELKASAVRGNHEDRVILAWRGLSSQQGVAAYLDTKDAAKHRGEEAYLKTARSLSEAQMTWLRNLPVIISAESMALYFVHAGLVPGVPLPQQDAWAVMNMRTLRFPREEFRKKEIEKKRKQAEKQRQKELAKAQEDAQAKFQQRSFVPGEEGTDSHAHAARAEPAPADSAGAVLSTDEAAAERTNPDRDVWIPIDGHEGERWTDLWNSEQRKLRGPDRRSVIYGHDAKMGYQEDSYTFGLDSGCVKGNALTALVIQAKEDGGWKHSTHQVMCKKGWW</t>
  </si>
  <si>
    <t>RRLVVVGDIHGMLDPFEKLLKKIEFNPKTDHVIAVGDMINKGPKSSEVVARLMELKASAVRGNHEDRVILAWRGLSSQQGVAAYLDTKDAAKHRGEEAYLKTARSLSEAQMTWLRNLPVIISAESMALYFVHAGLVPGVPLPQQDAWAVMNMRTLRFPREEFRKKEIEKKRKQAEKQRQKELAKAQEDAQAKFQQRSFVPGEEGTDSHAHAARAEPAPADSAGAVLSTDEAAAERTNPDRDVWIPIDGHEGERWTDLWNSEQRKLRGPDRRSVIYGHDAKMGYQEDSYTFGLDSGCVKGNALT</t>
  </si>
  <si>
    <t>Fusarium nygamai</t>
  </si>
  <si>
    <t>A0A2K0VW37</t>
  </si>
  <si>
    <t>cyto: 17.5, cyto_nucl: 12.5, nucl: 4.5, pero: 3, extr: 1, vacu: 1</t>
  </si>
  <si>
    <t>MSSHENEYEINTHSSTARSHADFPWYPLQTRIQDVIAPGRLIIVGDVHGHLPELNKLLEKVSYNRSNGDKLIFVGDLINKGPDSPGVVQLAIELGANAIRGNNEDRVLAARSAIKRGEHAKLIERLKRLALEEEKEKEVKDGETAAAETKEDLKSISPEDLKPYSSESDFTTAANLTDEQISWLASQPLILRIKLRKGATSPPWNSGTLLVAHGGLVPSLPLEEQDPWAVMNMRGLVYRDPEATVTEPIRAGLLKGAKSRTRRYAAYHDATDADIKTELAKWADFVNNGEGFSGEYKEGVIGFPLETREGDWWIDAWNRWQNSIEDPEKRSIVVYGHDARVGIQVGADSPEVARYTFGLDSGCVYGKSLTAMVIEEKEDGKGLSHSIVQVDAIKKNEEKEGEAV</t>
  </si>
  <si>
    <t>GRLIIVGDVHGHLPELNKLLEKVSYNRSNGDKLIFVGDLINKGPDSPGVVQLAIELGANAIRGNNEDRVLAARSAIKRGEHAKLIERLKRLALEEEKEKEVKDGETAAAETKEDLKSISPEDLKPYSSESDFTTAANLTDEQISWLASQPLILRIKLRKGATSPPWNSGTLLVAHGGLVPSLPLEEQDPWAVMNMRGLVYRDPEATVTEPIRAGLLKGAKSRTRRYAAYHDATDADIKTELAKWADFVNNGEGFSGEYKEGVIGFPLETREGDWWIDAWNRWQNSIEDPEKRSIVVYGHDARVGIQVGADSPEVARYTFGLDSGCVYGKSLT</t>
  </si>
  <si>
    <t>A0A2K0WJM4</t>
  </si>
  <si>
    <t>mito: 7.5, extr: 7, cyto_mito: 5, plas: 3, golg: 3, nucl: 2, E.R.: 2, cyto: 1.5, pero: 1</t>
  </si>
  <si>
    <t>MITAPQRRLLVLLSTFFFVFSIFYCCSRLAALTVGPVEVEDEVLRPQVELLRADNPMSYGMYNRPRYDGIDLIRNLPSEYVPTAKNGRRLVVVGDIHGMLDPFEKLLKKIEFNPKTDHVIAVGDMINKGPKSSEVVARLMELKASAVRGNHEDRVILAWRGLSSQQGVAAYLDTKDAAKHRGEEADLKTARSLSEAQMTWLKNLPVIISAESMALYFVHAGLVPGVPLPQQDAWAVMNMRTLRFPREEFRKKEIEKKRKQAEKQRQKELAKAQEDAQTKFQQRSFVPGEEDTDSHAHAARAEPAPADSAGAVLSTDEAAAERTNPDRDVWIPIDGHEGERWTDLWNSEQRKLRGPDRRSVIYGHDAKMGYQEDSYTFGLDSGCVKGNALTGLVIQAKEEGGWKHSTHQVMCKKGWW</t>
  </si>
  <si>
    <t>RRLVVVGDIHGMLDPFEKLLKKIEFNPKTDHVIAVGDMINKGPKSSEVVARLMELKASAVRGNHEDRVILAWRGLSSQQGVAAYLDTKDAAKHRGEEADLKTARSLSEAQMTWLKNLPVIISAESMALYFVHAGLVPGVPLPQQDAWAVMNMRTLRFPREEFRKKEIEKKRKQAEKQRQKELAKAQEDAQTKFQQRSFVPGEEDTDSHAHAARAEPAPADSAGAVLSTDEAAAERTNPDRDVWIPIDGHEGERWTDLWNSEQRKLRGPDRRSVIYGHDAKMGYQEDSYTFGLDSGCVKGNALT</t>
  </si>
  <si>
    <t>A0A2K0UHR9</t>
  </si>
  <si>
    <t>extr: 11, E.R.: 4, golg: 4, cyto: 2.5, mito: 2, cyto_nucl: 2, vacu: 2, plas: 1</t>
  </si>
  <si>
    <t>MSIFQSQRRLVLIASAAFFVASVYLCTIGLFAMDFKRASVSSSYGDVEVDLSKADLPVSTISHNRPSSEGITVVAALPDEYVPTTDNKRRIIVIGDLHGMIDPLNTLLEETGLDSTKDHIVSVGDMVNKGPDSAGVVKRLMDLNASAVRGNHEDRVLLAWVAYNTMEGVAADLAVNDAEAPAGESGDLKTARTLSPEQLDWLKSLPVILTLDPLNLYIVHAGLVPGIKLEQQDPWAVMNMRTLTYPTDDFRRKEEQKQEEKEQKKKKEGERKKQEEEKKNKNSRLDVAEPDAATENIVVEKTIPNHDAWIPIDNHDGDKWADFWNREQKRVAKSHRRTVIYGHDSQRGYQEDSYTFGLDSGCVKGGALSGFIIQAVEGAWTHTTVQVPCEES</t>
  </si>
  <si>
    <t>RRIIVIGDLHGMIDPLNTLLEETGLDSTKDHIVSVGDMVNKGPDSAGVVKRLMDLNASAVRGNHEDRVLLAWVAYNTMEGVAADLAVNDAEAPAGESGDLKTARTLSPEQLDWLKSLPVILTLDPLNLYIVHAGLVPGIKLEQQDPWAVMNMRTLTYPTDDFRRKEEQKQEEKEQKKKKEGERKKQEEEKKNKNSRLDVAEPDAATENIVVEKTIPNHDAWIPIDNHDGDKWADFWNREQKRVAKSHRRTVIYGHDSQRGYQEDSYTFGLDSGCVKGGALS</t>
  </si>
  <si>
    <t>A0A2K0WSS1</t>
  </si>
  <si>
    <t>extr: 9, golg: 5, cyto: 4.5, cyto_nucl: 3, E.R.: 3, mito: 2, vacu: 2, plas: 1</t>
  </si>
  <si>
    <t>MSIFQSHRCLVLVASAGFFVASVYLCTIGLFAMDFNRASVSSSYEDVEVDLSKADLPASTISYNRLSSEDITVVAALPDEYVPTTYNQRRIIVIGDLHGMIDPLNTLLEETGFDCTKDHIVSVGDMVNKGPDSAGVVKRLMDLNASAVRGNHEDRVLLAWVAYNTMEGVAADLAVKDAEAPPGESGDLKTAWTLSPEQLDWLKSLPIILTVDPLNLYIVHAGLVPGIELEQQDPWAVMNMRTLTYPIDDFRRKEEQKQEKKEQKKKKEGERKKQEKEKKNKNSRRDVAEPDAATENIVIEKTIPNHDAWIPIDNHNGDKWTDFWNREQKRVAKSHRRTVVYGHDSQRGYQEDSYTFGLDSGCVKGGALSGFIIQAIEGAWTHTTVQVPCEES</t>
  </si>
  <si>
    <t>RRIIVIGDLHGMIDPLNTLLEETGFDCTKDHIVSVGDMVNKGPDSAGVVKRLMDLNASAVRGNHEDRVLLAWVAYNTMEGVAADLAVKDAEAPPGESGDLKTAWTLSPEQLDWLKSLPIILTVDPLNLYIVHAGLVPGIELEQQDPWAVMNMRTLTYPIDDFRRKEEQKQEKKEQKKKKEGERKKQEKEKKNKNSRRDVAEPDAATENIVIEKTIPNHDAWIPIDNHNGDKWTDFWNREQKRVAKSHRRTVVYGHDSQRGYQEDSYTFGLDSGCVKGGALS</t>
  </si>
  <si>
    <t>A0A2H3GBT0</t>
  </si>
  <si>
    <t>cyto: 17, cyto_nucl: 12.5, nucl: 6, pero: 2, extr: 1, vacu: 1</t>
  </si>
  <si>
    <t>MFSHENEYEINTHSSTAHSHADFPWYPLQTRIQDVIAPGRLIIVGDVHGRLPELKKLVEKVAYSKPNGDKLILVGDLINKGPDSPGVVQLAMELGASAIRGNNEDRVLAAHSAIKRGEDTKLVERLKRLALEAEKEKDKKDGEPAPSETKDDLKSISPEDLKPYSSESDFTTAANLSDEQISWLASQPLVLRIKLRKGATSPPWNSGTLLVAHGGLVPLLPLEEQDSWAVMNMRGLVYPDPEATVTETIRAGLLKGAKSRTRRYAACGDVNDADIKTELSKWADIVNNGEGFSGQYKEGVIGFPLETREGDWWIDAWNRWQNSIGDPEKRSIVVYGHDARVGIQVGADSPEVARYTFGLDSGCVYGKSLTAMIIDEKEDGKGLSHSIVQVDAIKKGEGKEGEAV</t>
  </si>
  <si>
    <t>GRLIIVGDVHGRLPELKKLVEKVAYSKPNGDKLILVGDLINKGPDSPGVVQLAMELGASAIRGNNEDRVLAAHSAIKRGEDTKLVERLKRLALEAEKEKDKKDGEPAPSETKDDLKSISPEDLKPYSSESDFTTAANLSDEQISWLASQPLVLRIKLRKGATSPPWNSGTLLVAHGGLVPLLPLEEQDSWAVMNMRGLVYPDPEATVTETIRAGLLKGAKSRTRRYAACGDVNDADIKTELSKWADIVNNGEGFSGQYKEGVIGFPLETREGDWWIDAWNRWQNSIGDPEKRSIVVYGHDARVGIQVGADSPEVARYTFGLDSGCVYGKSLT</t>
  </si>
  <si>
    <t>A0A2H3H7L7</t>
  </si>
  <si>
    <t>Fusarium proliferatum</t>
  </si>
  <si>
    <t>A0A365NMS3</t>
  </si>
  <si>
    <t>cyto: 17, cyto_nucl: 12.5, nucl: 6, pero: 3, vacu: 1</t>
  </si>
  <si>
    <t>MPSHENEYEINNHSSAARSHADFPWHPLQSRIQDVIAPGRLIIVGDVHGHLPELKKLLEKVAYSKSNGDKLIFVGDLINKGPDSPGVVQLAMELGASAIRGNNEDRVLAAHTAIKREEDTKLIERSKRLALEAEKEKEVTNGELAPSESKEDLKSISPEDLKPYSSESDFTTAANLTDKQISWLASQPLILRIKLRKGATSPPWNSGTLLVAHGGLVPLLPLEEQDPWAVMNMRGLVYKDPEATVTEPIRAGLLKGAKSRTRRYAAYHDATDADIRSELAKWADVVNGGEGFSGQYKEGVVGFPLETREGDWWIDAWNRWQSSIENPEKRSIVVYGHDARVGIQVGADLPEVPRYTFGLDSGCVYGKSLTAIVIDEKEDGKGLSHSIVQVDAIKEDEEKHGEAV</t>
  </si>
  <si>
    <t>GRLIIVGDVHGHLPELKKLLEKVAYSKSNGDKLIFVGDLINKGPDSPGVVQLAMELGASAIRGNNEDRVLAAHTAIKREEDTKLIERSKRLALEAEKEKEVTNGELAPSESKEDLKSISPEDLKPYSSESDFTTAANLTDKQISWLASQPLILRIKLRKGATSPPWNSGTLLVAHGGLVPLLPLEEQDPWAVMNMRGLVYKDPEATVTEPIRAGLLKGAKSRTRRYAAYHDATDADIRSELAKWADVVNGGEGFSGQYKEGVVGFPLETREGDWWIDAWNRWQSSIENPEKRSIVVYGHDARVGIQVGADLPEVPRYTFGLDSGCVYGKSLT</t>
  </si>
  <si>
    <t>A0A365NCY6</t>
  </si>
  <si>
    <t>extr: 8, mito: 7.5, cyto_mito: 5, plas: 4, nucl: 2, E.R.: 2, golg: 2, cyto: 1.5</t>
  </si>
  <si>
    <t>MITAPQRRLLVLLSTFFFVFSIFYCCSRLAALTVGPVEVEDEVLRPQVELLRADNPMSYGMYNRPRYDGIDLIRNLPSEYVPTAKNGRRLVVVGDIHGMLDPFEKLLKKIEFNPKTDHVIAVGDMINKGPKSSEVVARLMELKATAVRGNHEDRVILAWRGLSSQQGVAAYLDTKDAAKHRGEEADLKTARSLSEAQMTWLKNLPVIISAESMALYFVHAGLVPGVRLPQQDAWAAMNMRTLRFPREEFRKKEIEKKRKQAEKQRQKELAKAQEDAQAKFQQRSFVPGEEATDSHAHAAHAARAEPAPADSAGAVSTDAAAAERTNPDRDVWIPIDGHEGERWTDLWNSEQKKLRGPDRRSVIYGHDAKMGYQEDSYTFGLDSGCVKGNALTALVIQAKEEGGWKHSTHQVMCKKGWW</t>
  </si>
  <si>
    <t>RRLVVVGDIHGMLDPFEKLLKKIEFNPKTDHVIAVGDMINKGPKSSEVVARLMELKATAVRGNHEDRVILAWRGLSSQQGVAAYLDTKDAAKHRGEEADLKTARSLSEAQMTWLKNLPVIISAESMALYFVHAGLVPGVRLPQQDAWAAMNMRTLRFPREEFRKKEIEKKRKQAEKQRQKELAKAQEDAQAKFQQRSFVPGEEATDSHAHAAHAARAEPAPADSAGAVSTDAAAAERTNPDRDVWIPIDGHEGERWTDLWNSEQKKLRGPDRRSVIYGHDAKMGYQEDSYTFGLDSGCVKGNALT</t>
  </si>
  <si>
    <t>Fusarium coffeatum</t>
  </si>
  <si>
    <t>A0A366SE20</t>
  </si>
  <si>
    <t>cyto: 16, cyto_nucl: 13, nucl: 6, pero: 4, mito: 1</t>
  </si>
  <si>
    <t>MATQDTLQEQLSGLQISTSTSWHRLQTHVQDVKLTGRLIIVGDVHGHLPELKNLLDKVSYDKNNGDQLIFVGDLINKGPDSPGVVQLAMHLDALAIRGNNEDRVLAAYSAAKRGEDKAIIERWDRLNAEAEKEKEKSEGDQAVPATTRDDLKALSREDLKPYMAASDFGTAASLSDEQIKWLASQPLILRIKLPREATAAPWNAGTLIVAHGGLVPQIPLEEQDPWAVMNMRGLVYPDPDAETPEAIKADMIKGAKSRVRRYAAFQSASDEEIKTQLAKMADVIKNGEGFTGQYKEGLIGFPLESREGDWWIDAWNRWQNTIEDAEERSIVVYGHDARVGIQVGEDPAVARYTFGLDSGCVYGKKLTALVIDKKDGGLEHEIVQVDAVKKAEDKAEAAS</t>
  </si>
  <si>
    <t>GRLIIVGDVHGHLPELKNLLDKVSYDKNNGDQLIFVGDLINKGPDSPGVVQLAMHLDALAIRGNNEDRVLAAYSAAKRGEDKAIIERWDRLNAEAEKEKEKSEGDQAVPATTRDDLKALSREDLKPYMAASDFGTAASLSDEQIKWLASQPLILRIKLPREATAAPWNAGTLIVAHGGLVPQIPLEEQDPWAVMNMRGLVYPDPDAETPEAIKADMIKGAKSRVRRYAAFQSASDEEIKTQLAKMADVIKNGEGFTGQYKEGLIGFPLESREGDWWIDAWNRWQNTIEDAEERSIVVYGHDARVGIQVGEDPAVARYTFGLDSGCVYGKKLT</t>
  </si>
  <si>
    <t>A0A366QMP3</t>
  </si>
  <si>
    <t>mito: 6.5, plas: 6, extr: 6, cyto_mito: 4.5, golg: 4, E.R.: 2, cyto: 1.5, nucl: 1</t>
  </si>
  <si>
    <t>MITAPQRRLLVLISTFFFVFSIFYCCSRLAALTVGPKIVQEPAHLVPQVELLKADNPMSYGMYNRPSYDGIDLIRNLPSEYIPTAKNGRRLVVVGDIHGMLDPFEKLLKKIEFDPETDHVIAVGDMINKGPKSSEVIARLMEIKASAVRGNHEDRVILAWRGLSSQQGVAAYLDSENAARHRGEEEDLKTARSLTEPQMAWLKKLPVVLSAEPMALYFVHAGLVPGVPLPQQDAWAVMNMRTLRFPREEFRKKEIEKKLQQVEKQRQKELEKAQEAAQAQVKRSFVPKGEDANLHAHIARAETAELDSTSTVSSTDEDIVDSGHTNPDRDVWLPIDGHQGERWTKLWNRAQKKLRGPDRRSVIYGHDAKMGYQEDSYTFGLDSGCVKGNALTALVVQASKEGGWKHSTHQVTCKKGWW</t>
  </si>
  <si>
    <t>RRLVVVGDIHGMLDPFEKLLKKIEFDPETDHVIAVGDMINKGPKSSEVIARLMEIKASAVRGNHEDRVILAWRGLSSQQGVAAYLDSENAARHRGEEEDLKTARSLTEPQMAWLKKLPVVLSAEPMALYFVHAGLVPGVPLPQQDAWAVMNMRTLRFPREEFRKKEIEKKLQQVEKQRQKELEKAQEAAQAQVKRSFVPKGEDANLHAHIARAETAELDSTSTVSSTDEDIVDSGHTNPDRDVWLPIDGHQGERWTKLWNRAQKKLRGPDRRSVIYGHDAKMGYQEDSYTFGLDSGCVKGNALT</t>
  </si>
  <si>
    <t>A0A2T4GXR9</t>
  </si>
  <si>
    <t>cyto_nucl: 9.833, cyto: 9.5, cyto_mito: 8.666, nucl: 8, mito: 6.5, pero: 2, E.R.: 1</t>
  </si>
  <si>
    <t>MSTRDVTEELSGLQLSSSDSAIAWHRLETQVQDVKLTGRIIIVGDVHGHLPELKNLLQKVSYDKKNGDQLIFVGDLINKGPDSPGVVQLAMDYDALAIRGNNEDRVLAAYSAIKRGQDSKLIQKWKQLALEAEESQKVEKSDAEQSSTTASKDELRSVSREDLKPYMAASDFTTAVNLSKEQITWLASRPLILRIKLPREATKSPWNAGTLIVAHGGLVPHVSLEEQDPWAVMNMRSLVYPDAEGSVSETVKADMIKGAKSRVRRYAAFQEASDEEVQAELVKYADIVKNGECFSGEQKDGVIGLPLECRDADWWIDAWNRWQNSIEDHEERSIVVYGHDARVGLQVGSEDAQVARYTFGLDSGCVYGRNLTAMVVNKNADGGLSHEIIQVDAVKTAEDKVEG</t>
  </si>
  <si>
    <t>GRIIIVGDVHGHLPELKNLLQKVSYDKKNGDQLIFVGDLINKGPDSPGVVQLAMDYDALAIRGNNEDRVLAAYSAIKRGQDSKLIQKWKQLALEAEESQKVEKSDAEQSSTTASKDELRSVSREDLKPYMAASDFTTAVNLSKEQITWLASRPLILRIKLPREATKSPWNAGTLIVAHGGLVPHVSLEEQDPWAVMNMRSLVYPDAEGSVSETVKADMIKGAKSRVRRYAAFQEASDEEVQAELVKYADIVKNGECFSGEQKDGVIGLPLECRDADWWIDAWNRWQNSIEDHEERSIVVYGHDARVGLQVGSEDAQVARYTFGLDSGCVYGRNLT</t>
  </si>
  <si>
    <t>A0A2T4GML0</t>
  </si>
  <si>
    <t>cyto: 7.5, plas: 7, cyto_nucl: 6.5, nucl: 4.5, mito: 4, extr: 1, pero: 1, E.R.: 1, vacu: 1</t>
  </si>
  <si>
    <t>Cytochrome c oxidase assembly protein PET191</t>
  </si>
  <si>
    <t>MPSSCKELREALAQCLQESECVMVERNSAADCLREPLVNTLPLKCRQLKKGFGECKRGMVDMRKRFRGNMPVAYRTMEQAEEGQGYQLYAGRPAFAGGVKKTDGNEPIPKIGEKSRMRSGRLSRQRWHSRRNESCTPILNVNSLHFHSIFVLRFAPPRIMVMMITAPQRRLLVLLSTFFFVFSIFYCCSRLASLSVGPKIVEEPDPVPQVDLLKADNPMSYGMYNRPTYDGIDLVRNLPSEHIPTPKNKRRLVVVGDIHGMLDPFEKLLKKIKFNPETDHVIAVGDMINKGPKSSEVIARLMEIKASAVRGNHEDRVILAWRGLSSQQGVAAYLDSESAAKHRGEGEDLKTARSLTEPQMTWLKRLPVILSAEPMALYFVHAGLVPGVPLPQQDAWAVMNMRTLRFPREEFRRKEIEKKRKQAEKQRQKELEKAQQDAAASLQRRSIPGAEGANSKDHVARAEPAEVDPASTASSTDENVDLERTNPDRDIWLPIDGHEGERWTKMWNKEQKKLPGHERRSVVYGHDAKMGYQEDSYTFGLDSGCVKGNALTALVVQANEEGGWKHSTHQVTCKKGWW</t>
  </si>
  <si>
    <t>RRLVVVGDIHGMLDPFEKLLKKIKFNPETDHVIAVGDMINKGPKSSEVIARLMEIKASAVRGNHEDRVILAWRGLSSQQGVAAYLDSESAAKHRGEGEDLKTARSLTEPQMTWLKRLPVILSAEPMALYFVHAGLVPGVPLPQQDAWAVMNMRTLRFPREEFRRKEIEKKRKQAEKQRQKELEKAQQDAAASLQRRSIPGAEGANSKDHVARAEPAEVDPASTASSTDENVDLERTNPDRDIWLPIDGHEGERWTKMWNKEQKKLPGHERRSVVYGHDAKMGYQEDSYTFGLDSGCVKGNALT</t>
  </si>
  <si>
    <t>A0A1B8AVZ1</t>
  </si>
  <si>
    <t>cyto_nucl: 10.333, cyto: 10, cyto_mito: 8.999, nucl: 7.5, mito: 6.5, pero: 2, E.R.: 1</t>
  </si>
  <si>
    <t>MSTRDVTEGLSSLQLSSSDPAIAWHRLKTQVQDVELTGRLIIVGDVHGHLAELKNLLQKVSYDKKNGDQLIFVGDLINKGADSPGVVQLAMDYDALAIRGNNEDRVLAAYSAIKRGQDSKLIGKWKQLASEAEESQKVENNGSDQPAAAAPKDDLRSVSREDLKPYMAESDFTTAANLSEKQITWLASRPLILRIKLPSEDTKPPWNAGTLIVAHGGLVPHVTLEEQDPWAVMNMRSLVYPDAKGSISEAVKADIIKGAKSRVRRFAAFQEASDEEIQVELAKFADVVKDGEGFSGEQKEGVVGFPLECRDADWWIDAWNRWQNSIEDHEQRSIVVYGHDARVGLQVGAEDSQVARYTFGLDSGCAYERNLTAMVVDKSANDGLSHEIIQVDAVKKAEDKPEGSF</t>
  </si>
  <si>
    <t>GRLIIVGDVHGHLAELKNLLQKVSYDKKNGDQLIFVGDLINKGADSPGVVQLAMDYDALAIRGNNEDRVLAAYSAIKRGQDSKLIGKWKQLASEAEESQKVENNGSDQPAAAAPKDDLRSVSREDLKPYMAESDFTTAANLSEKQITWLASRPLILRIKLPSEDTKPPWNAGTLIVAHGGLVPHVTLEEQDPWAVMNMRSLVYPDAKGSISEAVKADIIKGAKSRVRRFAAFQEASDEEIQVELAKFADVVKDGEGFSGEQKEGVVGFPLECRDADWWIDAWNRWQNSIEDHEQRSIVVYGHDARVGLQVGAEDSQVARYTFGLDSGCAYERNLT</t>
  </si>
  <si>
    <t>A0A1B8ATI9</t>
  </si>
  <si>
    <t>mito: 7, extr: 6, plas: 3, E.R.: 3, golg: 3, nucl: 2, cyto: 2, pero: 1</t>
  </si>
  <si>
    <t>MMITAPQRRLLVLLSTFFFVFSVFYCVSRLAALSVGPKIVEEPDPVPQVDLLKADNPMSYGMYNRPSYDGIDLVRNLPSEYIPTPKNGRRLVVVGDIHGMLDPFEKLLKKIKFNPETDHVIAVGDMINKGPKSSEVIARLMEIKASAVRGNHEDRVILAWRGLSSQQGVAAYLDSESAAKHRGEGEDLKTARSLTEPQMSWLKRLPVILSAEPMALYFVHAGLVPGVPLPQQDAWAVMNMRTLRFPREEFRRKEIEKKRKQAEKQRQKDLEKAQEAAASLQRRSIPGAQGDDSQVHVAPVKPVEVDPTSTASSTDENVDLERTNPDRDIWLPIDGHEGERWTKLWNKEQKKLPGHERRSVIYGHDAKMGYQEDSYTFGLDSGCVKGNDLTALVVQANEEGGWKHSTHQVTCKKGWW</t>
  </si>
  <si>
    <t>RRLVVVGDIHGMLDPFEKLLKKIKFNPETDHVIAVGDMINKGPKSSEVIARLMEIKASAVRGNHEDRVILAWRGLSSQQGVAAYLDSESAAKHRGEGEDLKTARSLTEPQMSWLKRLPVILSAEPMALYFVHAGLVPGVPLPQQDAWAVMNMRTLRFPREEFRRKEIEKKRKQAEKQRQKDLEKAQEAAASLQRRSIPGAQGDDSQVHVAPVKPVEVDPTSTASSTDENVDLERTNPDRDIWLPIDGHEGERWTKLWNKEQKKLPGHERRSVIYGHDAKMGYQEDSYTFGLDSGCVKGNDLT</t>
  </si>
  <si>
    <t>A0A2L2SVS2</t>
  </si>
  <si>
    <t>cyto_mito: 10.666, mito: 10.5, cyto: 9.5, cyto_nucl: 7.833, nucl: 4, pero: 2, extr: 1</t>
  </si>
  <si>
    <t>MSTRDVTEGLSSLQLSSSDSAVAWHRLETQVQDVELAGRLIIVGDVHGHLPELKNLLQKVSYDKKNGDQLIFVGDLINKGPDSPGVVQLAMDYDALAIRGNNEDRVLAAYGAIKRGQDSKLIGKWKQLALEAEESQRVEKSDGDQPVATAPKDDLRSVSREDLKPYMAESDFATATNLSAKQITWLASRPLILRIKLPREATESPWNAGTLIVAHGGLVPQVPLEEQDPWAVMNMRSLVYPDAEGSTSEAVKADMIKGAKSRVRRFAAFQEASDEEVQVELAKFADIVKNGKGFSEEQKNGIIGFPLECRDADWWIDAWNRWQNSIEDHEQRSIVVYGHDARVGLQVGAEDPKAARYTFGLDSGCVYGRNLTAMVVDKSADGGLSHEIIQVDAVKKAEHKPEGSA</t>
  </si>
  <si>
    <t>GRLIIVGDVHGHLPELKNLLQKVSYDKKNGDQLIFVGDLINKGPDSPGVVQLAMDYDALAIRGNNEDRVLAAYGAIKRGQDSKLIGKWKQLALEAEESQRVEKSDGDQPVATAPKDDLRSVSREDLKPYMAESDFATATNLSAKQITWLASRPLILRIKLPREATESPWNAGTLIVAHGGLVPQVPLEEQDPWAVMNMRSLVYPDAEGSTSEAVKADMIKGAKSRVRRFAAFQEASDEEVQVELAKFADIVKNGKGFSEEQKNGIIGFPLECRDADWWIDAWNRWQNSIEDHEQRSIVVYGHDARVGLQVGAEDPKAARYTFGLDSGCVYGRNLT</t>
  </si>
  <si>
    <t>A0A2L2T731</t>
  </si>
  <si>
    <t>mito: 7, extr: 5, cyto: 4.5, cyto_nucl: 4, golg: 3, nucl: 2.5, plas: 2, E.R.: 2, pero: 1</t>
  </si>
  <si>
    <t>MVMMITAPQRRLLVLLSTFFFVFSVFYCVSQLAALSVGPKIVEEPDPVPQVDLLKADNPMSYGMYNRPSYDGIDLVRNLPSEYIPTPKNGRRLVVVGDIHGMLDPFEKLLKKIKFDPETDHVIAVGDMINKGPKSSEVIARLMEIKASAVRGNHEDRVILAWRGLSSQQGVAAYLDSESAAKHRGEGEDLKTARSLTEPQMTWLKRLPVILSAEPMALYFVHAGLVPGVPLPQQDAWAAMNMRTLRFPREEFRKKEIEKKRKQAEKQRQKELEKAQEAAASLQRRSIPGLQGADSQAHAVQVKPAEADTTSTASSTDENVDLERTNPDRDIWLPIDGHEGERWTKLWNKEQKKLPGHERRSVIYGHDAKMGYQEDSYTFGLDSGCVKGNALTALVVQANEEGGWKHSTHQVTCKKGWW</t>
  </si>
  <si>
    <t>RRLVVVGDIHGMLDPFEKLLKKIKFDPETDHVIAVGDMINKGPKSSEVIARLMEIKASAVRGNHEDRVILAWRGLSSQQGVAAYLDSESAAKHRGEGEDLKTARSLTEPQMTWLKRLPVILSAEPMALYFVHAGLVPGVPLPQQDAWAAMNMRTLRFPREEFRKKEIEKKRKQAEKQRQKELEKAQEAAASLQRRSIPGLQGADSQAHAVQVKPAEADTTSTASSTDENVDLERTNPDRDIWLPIDGHEGERWTKLWNKEQKKLPGHERRSVIYGHDAKMGYQEDSYTFGLDSGCVKGNALT</t>
  </si>
  <si>
    <t>Fusarium graminearum PH-1</t>
  </si>
  <si>
    <t>I1RHI1</t>
  </si>
  <si>
    <t>cyto: 12, cyto_nucl: 11.333, cyto_mito: 8.999, nucl: 7.5, mito: 4.5, pero: 2, E.R.: 1</t>
  </si>
  <si>
    <t>MSTRDVTEELSGLQLSSSDSAIAWHRLETQVQDVKLTGRIIIVGDVHGHLPELKNLLQKVSYDKKNGDQLIFVGDLINKGPDSPGVVQLAMDYDALAIRGNNEDRVLAAYSAIKRGQDSKLIEKWKQLALEAEESQKVEKSDAEQSSTTASKDELRSVSREDLKPYMAASDFTTAANLSKEQITWLASRPLILRIKLPREATKSPWNAGTLIVAHGGLVPHVSLEEQDPWAVMNMRSLVYPDAEGSVSETVKADMIKGAKSRVRRYAAFQEASDEEVQADLVKYADIVKNGECFSGEQKDGVIGLPLECRDADWWIDAWNRWQNSIEDHEERSIVVYGHDARVGLQVGSEDAQVSRYTFGLDSGCVYGRNLTAMVIDKNADGGLSHEIIQVDAVKKAEDKVKGSA</t>
  </si>
  <si>
    <t>GRIIIVGDVHGHLPELKNLLQKVSYDKKNGDQLIFVGDLINKGPDSPGVVQLAMDYDALAIRGNNEDRVLAAYSAIKRGQDSKLIEKWKQLALEAEESQKVEKSDAEQSSTTASKDELRSVSREDLKPYMAASDFTTAANLSKEQITWLASRPLILRIKLPREATKSPWNAGTLIVAHGGLVPHVSLEEQDPWAVMNMRSLVYPDAEGSVSETVKADMIKGAKSRVRRYAAFQEASDEEVQADLVKYADIVKNGECFSGEQKDGVIGLPLECRDADWWIDAWNRWQNSIEDHEERSIVVYGHDARVGLQVGSEDAQVSRYTFGLDSGCVYGRNLT</t>
  </si>
  <si>
    <t>A0A098DF98</t>
  </si>
  <si>
    <t>mito: 6.5, extr: 6, plas: 5, cyto_mito: 4.5, golg: 4, nucl: 2, E.R.: 2, cyto: 1.5</t>
  </si>
  <si>
    <t>MVMMITAPQRRLLVLLSTFFFVFSIFYCCSRLASLSVGPKIVEEPDPVPQVDLLKADNPMSYGMYNRPTYDGIDLVRNLPSEHIPTPKNKRRLVVVGDIHGMLDPFEKLLKKIKFNPETDHVIAVGDMINKGPKSSEVIARLMEIKASAVRGNHEDRVILAWRGLSSQQGVAAYLESESAAKHRGEGEDLKTARSLTEPQMTWLKRLPVILSAEPMALYFVHAGLVPGVPLPQQDAWAVMNMRTLRFPREEFRRKEIEKKRKQAEKQRQKELEKAQQDAAASLQRRSIPGAEGANSKDHVARAEPAEVDPASTDENVDLERTNPDRDIWLPIDGHEGERWTKMWNKEQKKLPGHERRSVVYGHDAKMGYQEDSYTFGLDSGCVKGNALTALVVQANEEGGWKHSTHQVTCKKGWW</t>
  </si>
  <si>
    <t>RRLVVVGDIHGMLDPFEKLLKKIKFNPETDHVIAVGDMINKGPKSSEVIARLMEIKASAVRGNHEDRVILAWRGLSSQQGVAAYLESESAAKHRGEGEDLKTARSLTEPQMTWLKRLPVILSAEPMALYFVHAGLVPGVPLPQQDAWAVMNMRTLRFPREEFRRKEIEKKRKQAEKQRQKELEKAQQDAAASLQRRSIPGAEGANSKDHVARAEPAEVDPASTDENVDLERTNPDRDIWLPIDGHEGERWTKMWNKEQKKLPGHERRSVVYGHDAKMGYQEDSYTFGLDSGCVKGNALT</t>
  </si>
  <si>
    <t>A0A179HX94</t>
  </si>
  <si>
    <t>extr: 15, mito: 4, plas: 3, E.R.: 3, golg: 2</t>
  </si>
  <si>
    <t>MGAYHQALHRALVFAATFFFLAGVYLCTTRLFNDSPVTNNPGGAFGGGGSSSSNSKGGVDRTNPPPALGNNIMLDGADGHDDALKPGAADLPMSYGQYARPGYDNVTLLGALPAAVLPTPSNGRRLVVVGDIHGMDVELDELLAKARFNPATDHVVSVGDMVNKGPGSAAVVARLMALGASAVRGNNEDRVLLAHAERAHLSGVSAAELAATEDDALAHHRGEAEDLAVARALSPEQVAWLAALPVILTAEPLPLYVVHAGLVPGVRLEKQDPWAVMNMRTLRYPLEELRRQERKEVNPNIGASSPKKKKKKKDEAPGSGDTESDDATDSDADAQADRSVAIPIEDHSGRKWTSAWDKHQKRLARDQRRTVIYGHDAKRGFVQGKHVFGLDSGCVYGGALTAMIIEGSDARADAGWKHTVLQVVCRQGMRNKS</t>
  </si>
  <si>
    <t>RRLVVVGDIHGMDVELDELLAKARFNPATDHVVSVGDMVNKGPGSAAVVARLMALGASAVRGNNEDRVLLAHAERAHLSGVSAAELAATEDDALAHHRGEAEDLAVARALSPEQVAWLAALPVILTAEPLPLYVVHAGLVPGVRLEKQDPWAVMNMRTLRYPLEELRRQERKEVNPNIGASSPKKKKKKKDEAPGSGDTESDDATDSDADAQADRSVAIPIEDHSGRKWTSAWDKHQKRLARDQRRTVIYGHDAKRGFVQGKHVFGLDSGCVYGGALT</t>
  </si>
  <si>
    <t>A0A2K3QNH6</t>
  </si>
  <si>
    <t>plas: 9, mito: 6, cyto: 6, nucl: 3, extr: 1, pero: 1, E.R.: 1</t>
  </si>
  <si>
    <t>MRRPEPGIGNSETATAGRKTDAASTSTAAAFAAAPFAAASTSTTTTARRRRPGAMWWHMGLPQFWQRLALAAAVLLLVSSTATCILRTWGVSYHAHDVPNRHKSGSLTVPMAHSMPTYTGLADVLMSYGEFGRPAMDGLTLIASLPAEYVPTENNGRRLVVVGDIHGMDDELARLLKQIRFNRASDHLVAAGDMVSKGPDSRGVVARLMALNASAVRGNHEDRLLLAYAEADSLVGVGAELASPDAEAHRGEAEHLAVARRFSRQQVAWLSKLPVILTVDPLPIYIVHAGLVPGVPLEKQDPWAVMNMRTLRYLRRVENERLRRGDSSPAPAAQDERSTTHVDEARAVVDAGQAGSHRDVAVPIDSHKGEKWSVAWNREQERVQATKRRTVIYGHDAKRGFVEGRHTFGLDSGCVAGGALTAMIIEGTHGGGFKHTVNQVRCNKASRHR</t>
  </si>
  <si>
    <t>RRLVVVGDIHGMDDELARLLKQIRFNRASDHLVAAGDMVSKGPDSRGVVARLMALNASAVRGNHEDRLLLAYAEADSLVGVGAELASPDAEAHRGEAEHLAVARRFSRQQVAWLSKLPVILTVDPLPIYIVHAGLVPGVPLEKQDPWAVMNMRTLRYLRRVENERLRRGDSSPAPAAQDERSTTHVDEARAVVDAGQAGSHRDVAVPIDSHKGEKWSVAWNREQERVQATKRRTVIYGHDAKRGFVEGRHTFGLDSGCVAGGALT</t>
  </si>
  <si>
    <t>A0A151GM24</t>
  </si>
  <si>
    <t>cyto: 19.5, cyto_nucl: 11, mito: 6, nucl: 1.5</t>
  </si>
  <si>
    <t>MSAATGPGRIFPLATFISDLPHHLLPRRTDLPPRVGSSSTATHRLLIVGDVHGMKRSLVALLDKAGFDRSKGDHLVLVGDVVNKGPDSAAVVDLAIKLGASAVRGNHDDAVLRAAAELKAGSDTVSHGEETRKTAAALSTSQLDWLASLPLMLRIQLPPRPRCSLGNVVVVHAGLVPGTPLEEQDAYAVMHMRSLVVLNDTLSPDEAAGEEGWAVEWDRRQHELASASREDETMTVIFGHDAKRSLQMGRYAIGLDSACVYGHRLTGLLLEPTESGLEHRIVQVEAADEQPPPPSPTVASV</t>
  </si>
  <si>
    <t>HRLLIVGDVHGMKRSLVALLDKAGFDRSKGDHLVLVGDVVNKGPDSAAVVDLAIKLGASAVRGNHDDAVLRAAAELKAGSDTVSHGEETRKTAAALSTSQLDWLASLPLMLRIQLPPRPRCSLGNVVVVHAGLVPGTPLEEQDAYAVMHMRSLVVLNDTLSPDEAAGEEGWAVEWDRRQHELASASREDETMTVIFGHDAKRSLQMGRYAIGLDSACVYGHRLT</t>
  </si>
  <si>
    <t>A0A151GLB0</t>
  </si>
  <si>
    <t>extr: 12, plas: 6, mito: 3, E.R.: 3, nucl: 1, cyto: 1, golg: 1</t>
  </si>
  <si>
    <t>MITMSVPHLALHRAMVCSGALFFITSVCFGTMILLNQPTDDPAPVATVDAPDDAAAAAADLDFDPLLAPTFADMPMSYGGHGRPHFENLKPISDLPSQFVPTVKNKRRLIMIGDIHGMDKELAQLLDRVRFDEAADHLVAVGDMVTKGPSSAAVVDRLMALNASAVRGNHEDKVLLVRAELEERKGVSEALAGDITDFDRGEKHHVDIANNLTPRHIGWLSDLPVILTIKPLSMYVVHAGLVPGVDVDRQNPWAVMNMRTLGYPREDIRREEQARLQQGLSEVQPSPSKSKRAAEVDVDHDRDVAVPIEDHSGEHWPDAWNRWQKMLPKDKRRTIIYGHDARRGYLEDLHTVGLDTGCVRGGALTAIIIEGTRGGGWKHRREQVWCSEPA</t>
  </si>
  <si>
    <t>RRLIMIGDIHGMDKELAQLLDRVRFDEAADHLVAVGDMVTKGPSSAAVVDRLMALNASAVRGNHEDKVLLVRAELEERKGVSEALAGDITDFDRGEKHHVDIANNLTPRHIGWLSDLPVILTIKPLSMYVVHAGLVPGVDVDRQNPWAVMNMRTLGYPREDIRREEQARLQQGLSEVQPSPSKSKRAAEVDVDHDRDVAVPIEDHSGEHWPDAWNRWQKMLPKDKRRTIIYGHDARRGYLEDLHTVGLDTGCVRGGALT</t>
  </si>
  <si>
    <t>A0A367L2Z8</t>
  </si>
  <si>
    <t>extr: 18, mito: 3, plas: 3, cyto: 1, E.R.: 1, golg: 1</t>
  </si>
  <si>
    <t>GDMVGKG</t>
  </si>
  <si>
    <t>MPSLSMAQQRAIVFAATFFFITSVYLCTTRLFNMSYSSDRSPPPTHRQQHQQHDHRPPVYHRPAADMHLSLADLPMSYGEYRRPGLQGLEKTVASLQGHFVPSSKNGRRLVVVGDIHGMDAELALLLDRVGLDTNRDHVIATGDMVGKGPNSTAVVARLMGLGASAVRGNHEDRVLLSRSEADAASGLLGSQLAEPEDLRRTGQADALAVARTLSMDQVAWLSHLPVVLTADPLPLYVVHAGLVPGVALEKQDPWAVMNMRTLIYPREELRKKQHLEKHDRHSDRAVAVPVENHKGEPWAKAWNRYQKGRPESERRTVVYGHDARVGHVERKYTLGLDSGCVRGGSLTAVVIRATPDGGFGHTTVQVACQKPSR</t>
  </si>
  <si>
    <t>RRLVVVGDIHGMDAELALLLDRVGLDTNRDHVIATGDMVGKGPNSTAVVARLMGLGASAVRGNHEDRVLLSRSEADAASGLLGSQLAEPEDLRRTGQADALAVARTLSMDQVAWLSHLPVVLTADPLPLYVVHAGLVPGVALEKQDPWAVMNMRTLIYPREELRKKQHLEKHDRHSDRAVAVPVENHKGEPWAKAWNRYQKGRPESERRTVVYGHDARVGHVERKYTLGLDSGCVRGGSLT</t>
  </si>
  <si>
    <t>A0A2C5YM35</t>
  </si>
  <si>
    <t>mito: 9, cyto: 8.5, cyto_nucl: 7, nucl: 4.5, plas: 3, pero: 1, E.R.: 1</t>
  </si>
  <si>
    <t>MPSSCRQLRDALAQCLQESDCVMVQRNKASDCLRSPLVETLPTQCQQLKKGFGECKRGMVDMRKRFRGNMPVSYRSMESDKGHQLYAGKPAFAGGVRETSGDEPLPRDWREIENEEYRAQQEREREREREMEMEKLGRKRMGPTAQQRILVFAATFFFLSSVYLCTTRLFAMSFSSDDDNGPSPPPTQLRKSRSPPPSSPAGDMAVVSPADLPMSYGEYRRPGLQGLDKVVATLPRWLVPTRANGRRLVVVGDIHGMDRELERLLHRVGLDPRRDHVIAAGDMVAKGPDSAAVVARLMSLDASAVRGNHEDRVLLSRAEAEAARGLLGAQLAEADGARRKGQADALAVAANLSVEQVAWLSQLPVVLVADPLPLYVVHAGLVPGVALDKQDPWAIMNMRSLVYPRQQLRAKQAADTTTMTTTALDRAVAVPVSGRDGEPWTDGWNRFHENEPESHRRTVVYGHDARVGFLERNYSLGLDSGCVRGGALTAAVIRAAEEGGFSRSTFQVACRKKTR</t>
  </si>
  <si>
    <t>RRLVVVGDIHGMDRELERLLHRVGLDPRRDHVIAAGDMVAKGPDSAAVVARLMSLDASAVRGNHEDRVLLSRAEAEAARGLLGAQLAEADGARRKGQADALAVAANLSVEQVAWLSQLPVVLVADPLPLYVVHAGLVPGVALDKQDPWAIMNMRSLVYPRQQLRAKQAADTTTMTTTALDRAVAVPVSGRDGEPWTDGWNRFHENEPESHRRTVVYGHDARVGFLERNYSLGLDSGCVRGGALT</t>
  </si>
  <si>
    <t>A0A369H919</t>
  </si>
  <si>
    <t>mito: 11, cyto: 10, nucl: 6</t>
  </si>
  <si>
    <t>MPSSCRELRDALAQCLQESDCVMVQRNTARDCLRSPLAETLPTKCQQLRKGFGECKRGMVDMRKRFRGNMPVAYSVYLCTTRLFNMSFSSDRSPPPTHRQHQQQQPQQKYDHRPPVSHKPAADMRLSLADLPMSYGEYRRPGLEGLERTVVKLQGHLVPSSKNGRRLVVVGDIHGMDAELALLLDRVGLDSNRDHVVAVGDMVGKGPNSTAVVARLMKLGASAVRGNHEDRVLLSRAEADAASGLLGAQLAEPEGLRRTGQADALAVARALSAEQVDWLSHLPVVLSADPLPLYLVHAGLVPGVALEKQDPWAVMNMRTLIYPREQLRKKQRPDQLEHNSDRAVAVPVENHSGEPWAEAWNRFQEGRPESERRTVVYGHDARVGHVERKYTLGLDSGCVRGGNLTAVVIQANQNSGFDHTTVQVSCQKPSR</t>
  </si>
  <si>
    <t>RRLVVVGDIHGMDAELALLLDRVGLDSNRDHVVAVGDMVGKGPNSTAVVARLMKLGASAVRGNHEDRVLLSRAEADAASGLLGAQLAEPEGLRRTGQADALAVARALSAEQVDWLSHLPVVLSADPLPLYLVHAGLVPGVALEKQDPWAVMNMRTLIYPREQLRKKQRPDQLEHNSDRAVAVPVENHSGEPWAEAWNRFQEGRPESERRTVVYGHDARVGHVERKYTLGLDSGCVRGGNLT</t>
  </si>
  <si>
    <t>A0A369GJC8</t>
  </si>
  <si>
    <t>mito: 9, plas: 6, cyto: 5, nucl: 4, E.R.: 2, pero: 1</t>
  </si>
  <si>
    <t>MPSSCRELRDALAQCLQESDCVMVQRNTARDCLRSPLAETLPTKCQQLKKGFGECKRGMVDMRKRFRGNMPVAYRSASEADKGYQLYAGKPAFSSAVTMPSISMAQQRAIVFAATFFFITGVYLCTTRLFNMSYTSDRSPSPPTHRQQQPPPPTQPKYDHPPPVYHRPAADMPLSLADLPMSYGEYRRPGLEGLEKPVATLQSHFVPSSNNGRRLVVVGDIHGMDAELALLLDRVGLDTKRDHVIAAGDMVGKGPNSTAVVARLMGLGASAVRGNHEDRVLLSRSEADVASGLLGSQLAEPDGIRRTGQADALAVARALSAEQVAWLSHLPVVLSADPLPLYVVHAGLVPGVALEKQDPWAVMNMRTLIYPREELRKKQHPDQHDRKSDRAVAVPVENHKGEPWAEAWNRFQEGRPESERRTVVYGHDARVGHVERKYTLGLDSGCVRGGNLTAVIITATQKGGFDHTTVQVACQKPSR</t>
  </si>
  <si>
    <t>RRLVVVGDIHGMDAELALLLDRVGLDTKRDHVIAAGDMVGKGPNSTAVVARLMGLGASAVRGNHEDRVLLSRSEADVASGLLGSQLAEPDGIRRTGQADALAVARALSAEQVAWLSHLPVVLSADPLPLYVVHAGLVPGVALEKQDPWAVMNMRTLIYPREELRKKQHPDQHDRKSDRAVAVPVENHKGEPWAEAWNRFQEGRPESERRTVVYGHDARVGHVERKYTLGLDSGCVRGGNLT</t>
  </si>
  <si>
    <t>A0A1J7IUS2</t>
  </si>
  <si>
    <t>cyto: 13, mito: 8, nucl: 3, cysk: 3</t>
  </si>
  <si>
    <t>MSEIPMSYGTTSRPPFTDVATGIADLPHEHLPSPTRPHNRLVIVGDVHGQLAALQSLLTKLDFERATDHLVLTGDMVAKGPDSAGVVKLAMDLGASAVRGNHEDRVLLAHREMVARSPGGGKGVGWLASVLGTSETTNAEQQPKQPAPSRGTEAEAAVAAGLSDKQIKWLASLPIILRVGPLGDKSPRPWNAGTVAIVHAGLVPGVPLEKQDLRAAMNMRSLVYPAEGVRRDRVREQLEEDLKAKIEKTSRGRKVTGKLEVKGEQVDEELERLEKEMGWDREMDRRVWFPVDGRDGEPWSEVWSRYMSGKEEEADRTVVVYGHDAKAGLRVEGRYAFGLDSGCVYGKQLTALVLEMGKDGGVRHRIVQVECEKAAEIKN</t>
  </si>
  <si>
    <t>NRLVIVGDVHGQLAALQSLLTKLDFERATDHLVLTGDMVAKGPDSAGVVKLAMDLGASAVRGNHEDRVLLAHREMVARSPGGGKGVGWLASVLGTSETTNAEQQPKQPAPSRGTEAEAAVAAGLSDKQIKWLASLPIILRVGPLGDKSPRPWNAGTVAIVHAGLVPGVPLEKQDLRAAMNMRSLVYPAEGVRRDRVREQLEEDLKAKIEKTSRGRKVTGKLEVKGEQVDEELERLEKEMGWDREMDRRVWFPVDGRDGEPWSEVWSRYMSGKEEEADRTVVVYGHDAKAGLRVEGRYAFGLDSGCVYGKQLT</t>
  </si>
  <si>
    <t>A0A2P5HXL7</t>
  </si>
  <si>
    <t>extr: 7, plas: 4, E.R.: 4, golg: 4, mito: 3.5, cyto_mito: 3.5, cyto: 2.5, vacu: 2</t>
  </si>
  <si>
    <t>MSRFSDHHSSSRVPRILIAVLAILTFTLFLSYSRVSSTTYSLFWPEPEPLAIEPDDDLSAVFASISAMNYGHSHRPPIKGMPDKIVAELPKEFVPSQDGPTKRLVIVGDVHGQKSALDDLLARIHFDKAHDHLILTGDLINKGPDSAGVVDLAIELGAHAVRGNHEDRVLSVLATMNENSESQNSAIGTVDLETKVYDKETKERQVERDQEEDPKVTKDEYLAHEALLDRGDKPEFKTARSLSKRHTRWLSQLPVILKVGRIPSNKDMPPAFENMVVVHGGLVPNVSLADQDPQAVMSMRSLVYPVDKLRRQAVRRFLEDKAKNRKGRGSIAAAQLIDEEMIDGFVQKIMQAEGLSFEHVGDDVAVPTDGREGIMWWKEWNRFQERLAKTTTASVEEKAEEETPAASTAAAPEAFPDATNDGHDKPAPPETAQKKHKTGKKGKKARPQTDVEKELSGLTIVYGHDAKSGLKVPDTYGNGKGYTFGLDSGCVYGRKLSALVIEARPEGVVHGITQVSCSKSGAMSEKVNEDRGER</t>
  </si>
  <si>
    <t>KRLVIVGDVHGQKSALDDLLARIHFDKAHDHLILTGDLINKGPDSAGVVDLAIELGAHAVRGNHEDRVLSVLATMNENSESQNSAIGTVDLETKVYDKETKERQVERDQEEDPKVTKDEYLAHEALLDRGDKPEFKTARSLSKRHTRWLSQLPVILKVGRIPSNKDMPPAFENMVVVHGGLVPNVSLADQDPQAVMSMRSLVYPVDKLRRQAVRRFLEDKAKNRKGRGSIAAAQLIDEEMIDGFVQKIMQAEGLSFEHVGDDVAVPTDGREGIMWWKEWNRFQERLAKTTTASVEEKAEEETPAASTAAAPEAFPDATNDGHDKPAPPETAQKKHKTGKKGKKARPQTDVEKELSGLTIVYGHDAKSGLKVPDTYGNGKGYTFGLDSGCVYGRKLS</t>
  </si>
  <si>
    <t>A0A2T3A8J5</t>
  </si>
  <si>
    <t>extr: 20, golg: 3, E.R.: 2, mito: 1</t>
  </si>
  <si>
    <t>MAFGTMLSNATLQRPRSLFGLGILTLCVTLILSYERLRSYAFGPFPDFLSGSSTDDSSASDLGANLVISKTDRLVYQLIANNIGPISYGTAMRPKFKDMPELLIDTLPERFIPSVTSQDLPGAENDASSSASARRLIIIGDIHGQRKALEDLLQKLDFNNNNGDHLIFTGDLINKGPDSAGVVAMAMELGAHSVRGNHEDRVLLAHAAMNRRTQLTVAEAEASLKAFENFQIKEDGDGESDAYNALKAHQAAEDALSKGEERDRETAQALSDEQIKWLAGLPLILRIGSIPLGTEQQQTPALENVLVVHAGLVPKVPLEAQDPWAVMNMRTITYPIDEIRRDAVKSFLIEKAKAQSEGKGGKSRLKALQDVDGDLINTELKKMSISQGFELGNHINEAGLPSEGRDGKPWYEEWGAYQDMLAGKKRTITKRLGKKDVVDEQINGTLTGGEDKSLVEEEEHQDQQEEEQEEEQGEEQEEEEQEEPENEQASSVFANPEPITTIVYGHDAKSGLQVPEIYKEGKTGYTFGLDTGCVYGRSLTALVIEIRNGAVVHDIVQVACDKAVDPDK</t>
  </si>
  <si>
    <t>RRLIIIGDIHGQRKALEDLLQKLDFNNNNGDHLIFTGDLINKGPDSAGVVAMAMELGAHSVRGNHEDRVLLAHAAMNRRTQLTVAEAEASLKAFENFQIKEDGDGESDAYNALKAHQAAEDALSKGEERDRETAQALSDEQIKWLAGLPLILRIGSIPLGTEQQQTPALENVLVVHAGLVPKVPLEAQDPWAVMNMRTITYPIDEIRRDAVKSFLIEKAKAQSEGKGGKSRLKALQDVDGDLINTELKKMSISQGFELGNHINEAGLPSEGRDGKPWYEEWGAYQDMLAGKKRTITKRLGKKDVVDEQINGTLTGGEDKSLVEEEEHQDQQEEEQEEEQGEEQEEEEQEEPENEQASSVFANPEPITTIVYGHDAKSGLQVPEIYKEGKTGYTFGLDTGCVYGRSLT</t>
  </si>
  <si>
    <t>A0A194WAI5</t>
  </si>
  <si>
    <t>extr: 14, mito: 6, E.R.: 3, golg: 3, cyto: 1</t>
  </si>
  <si>
    <t>MLNYSSRRPPRVLLAVLTIVSLTLFLSYTRITSTNHSLLWPEATFDPTTSPDDEEDSDALSKIFDDIAPMAYGTSPRPAMKGLPEAIVADLPRQHIPSRDGQTRRLVIVGDVHGQKAALEKLLDKIRFDKAADHLVLTGDLTNKGPDSAGVVGLAMELGAHAVRGNHDDRVLLARAAMDRASEGQAARAKAQAQAQALAGGVVDLETKVYEKGQGEGKEEGEAGGGGQRGEDFRAAKEAYLAREAALVLDRDDRKEVHAARTLSPAQVEWLSRLPIILKVGRIPPYTSTTTSTSNTNGDSPRDGEPPAAAFENLVVVHAGLVPAVPLQDQDPWAVMTMRTLVYPIDGERRAAVKKYLQDKASKRNRGGKPAVISDEVVEEYLRKIMEAQGLGAPGDDGRRGAGDVAMPTDGRDGSAWWGEWNRFQERLLAAGEEGQGQGEGEREESHGLKGTTVVYGHDAKSGLKVPDTYGNGKGYTYGLDSGCVYGGKLSALIIEARPEGIVHGITQVGCDKAVEVDDK</t>
  </si>
  <si>
    <t>RRLVIVGDVHGQKAALEKLLDKIRFDKAADHLVLTGDLTNKGPDSAGVVGLAMELGAHAVRGNHDDRVLLARAAMDRASEGQAARAKAQAQAQALAGGVVDLETKVYEKGQGEGKEEGEAGGGGQRGEDFRAAKEAYLAREAALVLDRDDRKEVHAARTLSPAQVEWLSRLPIILKVGRIPPYTSTTTSTSNTNGDSPRDGEPPAAAFENLVVVHAGLVPAVPLQDQDPWAVMTMRTLVYPIDGERRAAVKKYLQDKASKRNRGGKPAVISDEVVEEYLRKIMEAQGLGAPGDDGRRGAGDVAMPTDGRDGSAWWGEWNRFQERLLAAGEEGQGQGEGEREESHGLKGTTVVYGHDAKSGLKVPDTYGNGKGYTYGLDSGCVYGGKLS</t>
  </si>
  <si>
    <t>A0A194VGS9</t>
  </si>
  <si>
    <t>extr: 16, mito: 5, E.R.: 3, golg: 2, cyto: 1</t>
  </si>
  <si>
    <t>MLNYPSRRPPRVLLAVLTIVSLTLFLSYTRITSTNHALLWPEATFDPTTSPDDEEDSDALSKIFDDIAPMAYGTSPRPAMKGLPEAIVADLPRQYIPSRDGQTRRLVIVGDVHGQRTALEKLLDKIRFDKAADHLVLTGDLTNKGPDSAGVIGLAMELGAHAVRGNHDDRVLLARAAMDRVSEGQAARAKAQAQASAGGVVDLETKVYEKGRGEEEEEEEEEEAGGSGQRGEDFRAAKEAYLAREAALVLDRDDRKEVHAARTLSPAQVEWLSRLPIILNVGRIPPYTSTSTSTSTSNSNENSPRDNEPPAAAFENLVVVHAGLVPAVPLQDQDPWAVMTMRTLVYPIDGERRAAVKKYLQDKASKRNRGGKPAVISDEVVEEYLGKIMEAQGLGDPGDDGRRGAGDVAVPTDGRDGSAWWGEWNRFQERLLAAGEEGQGQGQGEGKGHGLKGTTVVYGHDAKAGLKVPDTYGNGKGYTYGLDSGCVYGGKLSALVIEARPEGIVHGITQVGCDKAVEVDDK</t>
  </si>
  <si>
    <t>RRLVIVGDVHGQRTALEKLLDKIRFDKAADHLVLTGDLTNKGPDSAGVIGLAMELGAHAVRGNHDDRVLLARAAMDRVSEGQAARAKAQAQASAGGVVDLETKVYEKGRGEEEEEEEEEEAGGSGQRGEDFRAAKEAYLAREAALVLDRDDRKEVHAARTLSPAQVEWLSRLPIILNVGRIPPYTSTSTSTSTSNSNENSPRDNEPPAAAFENLVVVHAGLVPAVPLQDQDPWAVMTMRTLVYPIDGERRAAVKKYLQDKASKRNRGGKPAVISDEVVEEYLGKIMEAQGLGDPGDDGRRGAGDVAVPTDGRDGSAWWGEWNRFQERLLAAGEEGQGQGQGEGKGHGLKGTTVVYGHDAKAGLKVPDTYGNGKGYTYGLDSGCVYGGKLS</t>
  </si>
  <si>
    <t>&gt;tr|A0A1Y2WUG1|A0A1Y2WUG1_9PEZI Uncharacterized protein OS=Daldinia sp. EC12 OX=1001832 GN=K445DRAFT_320591 PE=4 SV=1</t>
  </si>
  <si>
    <t>A0A1Y2WUG1</t>
  </si>
  <si>
    <t>cyto: 13, cyto_nucl: 11.833, nucl: 9.5, cyto_mito: 8.333, mito: 2.5, pero: 1, E.R.: 1</t>
  </si>
  <si>
    <t>IDSN</t>
  </si>
  <si>
    <t>MTQDVQSQSHTSLTKPTLLASLPPSALPKPHGGPESPRLIIIGDVHGQLSALDALLAKVGYSRARGDVVIFTGDMVNKGPDSGGVVDRAVEMGAYSVRGNHEDRVLRAWDEMQAKGSMDTDTDSEVETETDVEEEREGDAETEGKKKKKHKYKHHKSKKEARKTARSLTSAQRSWLAARPVILRVGAVSRYYGDVVVVHGGLVPGIPLEKQDPQVVMNIRTLITPPPSSSSSTSFSPESLVSDNDSLDSSADSFSHSHLKPSEGREGHPWSKVWNALEKEKQKKNKDNNNKKGGRHGTPEPPMTVVYGHDAKTGLSVRRYAFGIDSNCARGGELTALVFEPTSAASAAISNSPGTSTNHDDDERVDEEDPELAAARHGIRHRLVSVSCRAR</t>
  </si>
  <si>
    <t>PRLIIIGDVHGQLSALDALLAKVGYSRARGDVVIFTGDMVNKGPDSGGVVDRAVEMGAYSVRGNHEDRVLRAWDEMQAKGSMDTDTDSEVETETDVEEEREGDAETEGKKKKKHKYKHHKSKKEARKTARSLTSAQRSWLAARPVILRVGAVSRYYGDVVVVHGGLVPGIPLEKQDPQVVMNIRTLITPPPSSSSSTSFSPESLVSDNDSLDSSADSFSHSHLKPSEGREGHPWSKVWNALEKEKQKKNKDNNNKKGGRHGTPEPPMTVVYGHDAKTGLSVRRYAFGIDSNCARGGELT</t>
  </si>
  <si>
    <t>A0A1Y2WEZ3</t>
  </si>
  <si>
    <t>cyto_nucl: 10.5, nucl: 9.5, cyto: 8.5, mito: 5, pero: 2, extr: 1, E.R.: 1</t>
  </si>
  <si>
    <t>MAHHTTTTNGHHHHPPSLHDIKHPRLLYTLPPSLLPKPNAGPDSPRLIVIGDVHGQLTELDTLLSKAGYESARGDQVVFTGDMVNKGPNSGGVIDRAIAMGAWGVRGNHEDRVLRAWARREKKREKKKNKNKNKHHKSAKADDDGISILEEKEDEDEDEVVIQDEAEDAEDTEPETLSKSDLLDLSTASSLTPRQLTWLASLPVILRVGTFSPHYGEIVVVHAGLVPGVPLDKQDPWAVMNMRTLLPTSSSTFSTSTSTPTNPDEPDLDLDVDIDLDPDVDTEATHKKHPFKPSEGREGHPWASIWNDLEKAKAKKNSSRKGGGNAQRTTVVYGHDAKKGLSIRRYAFGLDSGCVRGGELTALVFESASPPSVSTFESEERRGDVGRSDDDEVKEQVKHRITHRLVSIACEAAVFDDENGDESKDRHDDKEDQ</t>
  </si>
  <si>
    <t>PRLIVIGDVHGQLTELDTLLSKAGYESARGDQVVFTGDMVNKGPNSGGVIDRAIAMGAWGVRGNHEDRVLRAWARREKKREKKKNKNKNKHHKSAKADDDGISILEEKEDEDEDEVVIQDEAEDAEDTEPETLSKSDLLDLSTASSLTPRQLTWLASLPVILRVGTFSPHYGEIVVVHAGLVPGVPLDKQDPWAVMNMRTLLPTSSSTFSTSTSTPTNPDEPDLDLDVDIDLDPDVDTEATHKKHPFKPSEGREGHPWASIWNDLEKAKAKKNSSRKGGGNAQRTTVVYGHDAKKGLSIRRYAFGLDSGCVRGGELT</t>
  </si>
  <si>
    <t>A0A1Y2VFA5</t>
  </si>
  <si>
    <t>mito: 20, nucl: 4.5, cyto_nucl: 3, golg: 1, vacu: 1</t>
  </si>
  <si>
    <t>MGRRESPPPRIQPRKQHQRGKLATAGTIVTIFILILLYYTRFRGSSTTLPMAHDIITSSNPNIKKPTLLANLPPSALPKPNGGPDSPRLIIIGDVHGQLSALDALLAKVGFSAARGDQVVFTGDMVNKGPDSSGVIERAMSINALGVRGNHEDRVLRAWAQHHHKHEHLNGAEEGDEETEDEEKAQKQKQQQQQQQQQQQQQQQQQQQQQQQQQKKKSKSEAADRATAESLTPKQLSWLANLPVILRLGTISPYYGDVVVVHAGLVPGIPLEEQDPWAAMNMRTLLTPPHSHSHSHTDSDSADTSSHKPTFQPSEGREGRPWSKIWNELQKEAKKEHRTTVVYGHDAKVGLSVRRYAFGLDSSCVKGGDLTALVFEPVSAFPSSTSTSTSTSTTAELIEQDPRDEEVAERVKHGITHRIVSVSCEAADSDDDGEGGKKKKKKDKDKDKDKDKKKDKKHKKEDS</t>
  </si>
  <si>
    <t>PRLIIIGDVHGQLSALDALLAKVGFSAARGDQVVFTGDMVNKGPDSSGVIERAMSINALGVRGNHEDRVLRAWAQHHHKHEHLNGAEEGDEETEDEEKAQKQKQQQQQQQQQQQQQQQQQQQQQQQQQKKKSKSEAADRATAESLTPKQLSWLANLPVILRLGTISPYYGDVVVVHAGLVPGIPLEEQDPWAAMNMRTLLTPPHSHSHSHTDSDSADTSSHKPTFQPSEGREGRPWSKIWNELQKEAKKEHRTTVVYGHDAKVGLSVRRYAFGLDSSCVKGGDLT</t>
  </si>
  <si>
    <t>A0A1Y2E998</t>
  </si>
  <si>
    <t>extr: 17, mito: 4, golg: 3, plas: 2, cyto: 1</t>
  </si>
  <si>
    <t>MVACLPIHLIRRRMVPLTLLLLVTGTLYLCYVRFDQMPMSAQGFLSKAPFDASSSKSETSSGDNPSTPNDAATEQITQTPMSYGTYGRPPLKNLIPLRTLSTDHLPTPSTSSPHLIIIGDVHGQLSELKALLTKAGYSKTRGDHVIFTGDLVAKGPDSSGVVALAMEIGASAVRGNHEDRVLLAYENMNTLHVGTSDEQEEPVAAGDQDDMAEPAFSHGDYKARSVAQTLTSAQRSWLSQLPVILKLGRIPSYGDMVVVHAGLVPNIPLENQDPWAVMNMRTLVYPAEQVRREQIKKQLEEAAKKSGGKQKKIPDSEVDAAMEASRQRGEGTGDHDVALPIDGRDGQFWSEAWNEAQKELDARDRINVVYGHDAKTGLNLGKYTYGLDSSCVKGGQLTALVFEPGRAGKVTHRVVSVSCEAAKDLEKGKDDDSHEK</t>
  </si>
  <si>
    <t>PHLIIIGDVHGQLSELKALLTKAGYSKTRGDHVIFTGDLVAKGPDSSGVVALAMEIGASAVRGNHEDRVLLAYENMNTLHVGTSDEQEEPVAAGDQDDMAEPAFSHGDYKARSVAQTLTSAQRSWLSQLPVILKLGRIPSYGDMVVVHAGLVPNIPLENQDPWAVMNMRTLVYPAEQVRREQIKKQLEEAAKKSGGKQKKIPDSEVDAAMEASRQRGEGTGDHDVALPIDGRDGQFWSEAWNEAQKELDARDRINVVYGHDAKTGLNLGKYTYGLDSSCVKGGQLT</t>
  </si>
  <si>
    <t>A0A1W2TIT0</t>
  </si>
  <si>
    <t>extr: 12, mito: 5, golg: 4, vacu: 3, plas: 1, pero: 1, E.R.: 1</t>
  </si>
  <si>
    <t>MASNSLRQHQRPRNRTLAAVAFAFIVSAVLLGYMRPGPIFFTSSSRPALNELGELAIDDAMAPATAKHNKDGPKRTYPQISTFPANLLPTIPSDPHEAPRRLIIIGDVHGHLKPLEVLLKKAEFSASRDTVVFAGDLVNKGPDSVGVVALAMRIGAFSVRGNHEDHVLRICDRLDSKRREREQKRGRRAEIDNNVDDDDEEETEETDEEDDVSDDSQDGIPVSSTALKGTGEESDDVTNSDAEQASENEQSQDVGDGIERKKKNKKNKHKKGKGKGKKKTKGGKAVATAKSLKPEQRAWLSELPLILKIGNLGPRYGDVLVVHAGLVPGIPLESQDPVAVMSMRTLLPPKRRHHHPASISDGGSGSSDSQEPMTVDQPEQQQQQQQTETVVDPTYNHERNPMVPSADRDGTPWAKVWTSYQATFAESARRRRHGPHKDDDEDDDNDDDTEPATVVYGHDARAGLQMRRYAFGLDSGCGSDNALTAVIFELAARADGQRRNGEGSVEGAGREEEEEEDDEGEWEEWGAEERSGGGGGGDEQETRERRRRGKLRHRLVSVPCVHGR</t>
  </si>
  <si>
    <t>RRLIIIGDVHGHLKPLEVLLKKAEFSASRDTVVFAGDLVNKGPDSVGVVALAMRIGAFSVRGNHEDHVLRICDRLDSKRREREQKRGRRAEIDNNVDDDDEEETEETDEEDDVSDDSQDGIPVSSTALKGTGEESDDVTNSDAEQASENEQSQDVGDGIERKKKNKKNKHKKGKGKGKKKTKGGKAVATAKSLKPEQRAWLSELPLILKIGNLGPRYGDVLVVHAGLVPGIPLESQDPVAVMSMRTLLPPKRRHHHPASISDGGSGSSDSQEPMTVDQPEQQQQQQQTETVVDPTYNHERNPMVPSADRDGTPWAKVWTSYQATFAESARRRRHGPHKDDDEDDDNDDDTEPATVVYGHDARAGLQMRRYAFGLDSGCGSDNALT</t>
  </si>
  <si>
    <t>Xylona heveae TC161</t>
  </si>
  <si>
    <t>A0A161TBD6</t>
  </si>
  <si>
    <t>cyto_nucl: 8, nucl: 7.5, cyto: 7.5, plas: 4, pero: 4, mito: 3, vacu: 1</t>
  </si>
  <si>
    <t>MAHYEHQRSPQPRDSPFPTPLINQVRNEWQTNPKYGQINALSVDEEPRWIEMIKAPRLRRHVFMLVAVLIACWLTWRFWLVPRLAEQDELLKEFNTNHEEDEQYGANALPQFTDVIHMQELDSRLLPRAGSSGDSRRLVIVGDVHGCKEELVELLNKVSFKQATDHLILTGDIVAKGPDTPGVVQLARDFKASCVRGNHEDRLLLTYNAMRSGRIALKGPEEDPNTEVDDMDEESFNKGDYKYRALVKQLSKEQITYLKSCPVILRIGQLSGMGEVVVVHAGLLAGVPLLRQDPFNVMHMRTVDLETHVPSAGREGTPWEKLWNKHQAKASKKSRTTVVYGHDAKRGLNIQQYSKGLDSACVTGGQLTALVIEPGSWGSVTQTLVHVDCHNRKNKKTKSKNVKIEDILPTGD</t>
  </si>
  <si>
    <t>RRLVIVGDVHGCKEELVELLNKVSFKQATDHLILTGDIVAKGPDTPGVVQLARDFKASCVRGNHEDRLLLTYNAMRSGRIALKGPEEDPNTEVDDMDEESFNKGDYKYRALVKQLSKEQITYLKSCPVILRIGQLSGMGEVVVVHAGLLAGVPLLRQDPFNVMHMRTVDLETHVPSAGREGTPWEKLWNKHQAKASKKSRTTVVYGHDAKRGLNIQQYSKGLDSACVTGGQLT</t>
  </si>
  <si>
    <t>A0A1D2VDP9</t>
  </si>
  <si>
    <t>nucl: 15, mito: 4, cyto: 3, plas: 2, pero: 1, E.R.: 1, golg: 1</t>
  </si>
  <si>
    <t>MSDRSSLLKKAIQNSSPDSPSRYTYYTQCNQTTDNNKDDGINQKRKHWGKNLGRSLAIIFGIVIFAVFTIALFSDDFPEGVELPELTKLDELNYFIRPVGHQIDTNDGDSEDGEDSDGNDDNDNNDNNDNNDNNDNNDNNDNNDNNDNIGADQLNKKIGVERLILIGDVHGSFRYFIKLLKKINFNKNKDQIVLLGDFISKGKQNFEILEFAIENQLSCILGNHELSILEKYSRYHNVDLPSFSNSSYPSSKSQNSLVGAKGISFDPELSIAKRLTKDHIEYITKCPLILKLGNITYEYLNPRSDKYPEYDELKTDLKSYDPVYNHRSPLDTLAIHAGLQWNVKLEDQEPENLANMRALLRPEYLEASDVSIGQMNPFKYKAWYKVYNDKMRSMEDNGNKEELEKYSIIYGHDAGRKLNLHEYTRGLDTACVDGKKLTALVFSAKMNLKSQVIYHNKVVQQKCR</t>
  </si>
  <si>
    <t>ERLILIGDVHGSFRYFIKLLKKINFNKNKDQIVLLGDFISKGKQNFEILEFAIENQLSCILGNHELSILEKYSRYHNVDLPSFSNSSYPSSKSQNSLVGAKGISFDPELSIAKRLTKDHIEYITKCPLILKLGNITYEYLNPRSDKYPEYDELKTDLKSYDPVYNHRSPLDTLAIHAGLQWNVKLEDQEPENLANMRALLRPEYLEASDVSIGQMNPFKYKAWYKVYNDKMRSMEDNGNKEELEKYSIIYGHDAGRKLNLHEYTRGLDTACVDGKKLT</t>
  </si>
  <si>
    <t>A0A367YIL1</t>
  </si>
  <si>
    <t>cyto: 5, E.R.: 5, golg: 5, plas: 4, mito: 3, pero: 3, nucl: 1, vacu: 1</t>
  </si>
  <si>
    <t>GDFTTKG</t>
  </si>
  <si>
    <t>MNESTSLKIEYSKYTDEEKELPNKVSDDAHYSYSPEPVHGRRLWLMAVLFFVSLATISLLYSMDWFPAYLSAPHATALSKLQNVSELKVSLHPHKHHKHVSRLIMVGDVHGHFKEFRKLTKKLKFNPKKDHIVLLGDFTTKGPDSIRILDYMVEHAGNIDCVLGNHEYYVLKEYAKFHGLAQPEFVYKPSPQEVTATEVLVHQTNEDPKFIKSLKGRHVQVINRCSIMMRVGAVPGGLDGVAVHGGISPYLPLKKQNPYDVLEMRSLEGKHHTKPTPDKGGKSWSKVYNSMNGETPADHVVYYGHDASRGLNLKKFTKGMDSGCDKGGRLSAMVISKKGKKLVEEVVLVSC</t>
  </si>
  <si>
    <t>SRLIMVGDVHGHFKEFRKLTKKLKFNPKKDHIVLLGDFTTKGPDSIRILDYMVEHAGNIDCVLGNHEYYVLKEYAKFHGLAQPEFVYKPSPQEVTATEVLVHQTNEDPKFIKSLKGRHVQVINRCSIMMRVGAVPGGLDGVAVHGGISPYLPLKKQNPYDVLEMRSLEGKHHTKPTPDKGGKSWSKVYNSMNGETPADHVVYYGHDASRGLNLKKFTKGMDSGCDKGGRLS</t>
  </si>
  <si>
    <t>A0A367YLE6</t>
  </si>
  <si>
    <t>cyto: 5, golg: 5, nucl: 4, E.R.: 4, mito: 3, pero: 3, plas: 2, vacu: 1</t>
  </si>
  <si>
    <t>MNESTSLKMEYSKYTDEEKELPNKVSDDADCPYPTEQSHGRRLWLMAVLLFVSLATISLLYSMDWFPAYLSAPHATALSKIQNVSELKVSLHPHKHHRHVSRLIMVGDVHGHFKEFRKLTKKLKFNPKKDHIVLLGDFTTKGPDSIRMIDYMVEHADSVDCVLGNHEYYLLKEYAKFHGLAQPEFAYQPSPQEVAATEELVHQTNEDPKLIKSLKGRHVQVINRCSIMMRVGAVPGGLDGVAVHGGISPYLPLKKQNPYDVLEMRSLEGKRHTKPTPDKGGKSWSKVYNSMKGEAPADHVVYYGHDASRGLNLKKFTKGMDSGCDKGGSLSAMVISKKGKKLVEEVVLVSC</t>
  </si>
  <si>
    <t>SRLIMVGDVHGHFKEFRKLTKKLKFNPKKDHIVLLGDFTTKGPDSIRMIDYMVEHADSVDCVLGNHEYYLLKEYAKFHGLAQPEFAYQPSPQEVAATEELVHQTNEDPKLIKSLKGRHVQVINRCSIMMRVGAVPGGLDGVAVHGGISPYLPLKKQNPYDVLEMRSLEGKRHTKPTPDKGGKSWSKVYNSMKGEAPADHVVYYGHDASRGLNLKKFTKGMDSGCDKGGSLS</t>
  </si>
  <si>
    <t>A0A367YIG9</t>
  </si>
  <si>
    <t>nucl: 11.5, cyto_nucl: 9.5, cyto: 6.5, mito: 5, plas: 1, extr: 1, E.R.: 1, vacu: 1</t>
  </si>
  <si>
    <t>GDFITKG</t>
  </si>
  <si>
    <t>MKETTPFRKKYNKYTDDEEQQQHHQQRDVADTSDDYYYEDEEYTIGQTTKYVLWTLLAFLTLGMLYFFTVFLPDYFIPEATTLVKIRNISDLQVSLIPDASHPTKKPISRLILIGDIHGHYIELRKLLSKVKYNKQKDHVVVLGDFITKGPDSFKVLDFLIDNEADCVLGNHEYYVLQYYATFHGLDQPEFMYNSPATSPVSTSGSFNDDPEFILAKKLTPRYVKYINECSIMKRVGAVPGGLDGVAVHAGLRPDLTLAEQNPAENLEMRSLIGPYFNESTSDPATPGAKSWSKIYDSKNGEAPADHVVYYGHDAGRGLKLKKYTKGLDSGCDKGGKLSAMVISKLGKKVVEEVVQINC</t>
  </si>
  <si>
    <t>SRLILIGDIHGHYIELRKLLSKVKYNKQKDHVVVLGDFITKGPDSFKVLDFLIDNEADCVLGNHEYYVLQYYATFHGLDQPEFMYNSPATSPVSTSGSFNDDPEFILAKKLTPRYVKYINECSIMKRVGAVPGGLDGVAVHAGLRPDLTLAEQNPAENLEMRSLIGPYFNESTSDPATPGAKSWSKIYDSKNGEAPADHVVYYGHDAGRGLKLKKYTKGLDSGCDKGGKLS</t>
  </si>
  <si>
    <t>A0A367YKZ7</t>
  </si>
  <si>
    <t>nucl: 7.5, cyto_nucl: 7.5, cyto: 6.5, mito: 4, extr: 2, E.R.: 2, golg: 2, pero: 1, cysk: 1, vacu: 1</t>
  </si>
  <si>
    <t>MKETTPFKKNYKKYTNDEEQQHQQQQRDVADTSDDYYYEDEEYTIGQTTKYVLWTLLVFLTLGMLYFFTVFLPDYFIPEATTLVKIRNISDLQVSLVPDASHPTKKPISRLILIGDIHGHYIELRKLLSKVKYNRKKDHVVVLGDFITKGPDSFKVLDFLIDNEADCVLGNHEYYVLQYYATFHGLDQPEFMYNSPATSPVSASGSFNDDPEFILAKKLTPRYVKYINGCSIMKRVGAVPGGLDGVAVHAGLRPDLTLAGQNPVENLEMRSLIGPYFNESTSDPETPGAKSWSKIYNSKNGEAPADHVVYYGHDAGRGLKLKKYTKGLDSGCDKGGKLSAMVISKLGKKLVEEVVQIKC</t>
  </si>
  <si>
    <t>SRLILIGDIHGHYIELRKLLSKVKYNRKKDHVVVLGDFITKGPDSFKVLDFLIDNEADCVLGNHEYYVLQYYATFHGLDQPEFMYNSPATSPVSASGSFNDDPEFILAKKLTPRYVKYINGCSIMKRVGAVPGGLDGVAVHAGLRPDLTLAGQNPVENLEMRSLIGPYFNESTSDPETPGAKSWSKIYNSKNGEAPADHVVYYGHDAGRGLKLKKYTKGLDSGCDKGGKLS</t>
  </si>
  <si>
    <t>A0A1E4RSH5</t>
  </si>
  <si>
    <t>golg: 9, extr: 5, E.R.: 3, nucl: 2, mito: 2, pero: 2, vacu: 2, cyto: 1, plas: 1</t>
  </si>
  <si>
    <t>MSPNVKYSLYTLGAIATIGFIYLFAFYLPQLFIPESREIEGIVKVGELGSSLVPISSKRVKELGMNSDISNLDIEIDAEIQAKKSNEVERLIFVGDIHGHYVEFRKLLRQVKFNPETDHLLVMGDFITKGPDSLKVLDYLIDHDIDCIFGNHEYYVMNNYATFHGLKSPHFMNETNEMLSIKDGGFNSDPEFLLAKKLQPKHIKYINQCTIIKKLGQVPFHKFNDRKDLKVGGDSNSLPGYAVHAGLRWDLSIEDQEPIECLEMRSYIGPNFNETTDDPDTDNAVSWSKIWNSKQKIAAKKDAKIIYYGHEARRGLNLRKYSKGLDSGCDGGGKLSAMVIWLQEALNSKGKPVTLYREQVHQVSCK</t>
  </si>
  <si>
    <t>ERLIFVGDIHGHYVEFRKLLRQVKFNPETDHLLVMGDFITKGPDSLKVLDYLIDHDIDCIFGNHEYYVMNNYATFHGLKSPHFMNETNEMLSIKDGGFNSDPEFLLAKKLQPKHIKYINQCTIIKKLGQVPFHKFNDRKDLKVGGDSNSLPGYAVHAGLRWDLSIEDQEPIECLEMRSYIGPNFNETTDDPDTDNAVSWSKIWNSKQKIAAKKDAKIIYYGHEARRGLNLRKYSKGLDSGCDGGGKLS</t>
  </si>
  <si>
    <t>A0A1E3QNT3</t>
  </si>
  <si>
    <t>nucl: 9.5, cyto_nucl: 9.5, cyto: 8.5, mito: 6, E.R.: 1, cysk: 1, vacu: 1</t>
  </si>
  <si>
    <t>LDLG</t>
  </si>
  <si>
    <t>MNESTPLVQADLTSPNHTNYRQTKDIEQNEYYEYESTPHNKCFVILYSICGALITAGAFYFLGFYLPNMFLPVAQALEPLRKVAALDVQLHPYLATPHGTSRLVLIGDIHGQFNELQKLLKQMAYSRKRDTVVLLGDFISKGPDSFKMLDWAEQNNIKCILGNHELNILDIYTHYHRLDPLVFEASDANSISLPVNLPPGMSVMRLDEDPEFLLARRLEPRHVKYLNSCPIILKLGPVAFRPSKSSPYDTDPTLFSGSVQGVAVHGGLNPSIVSLEEQDPWDVVSVRDLVPPFFNETSELPLEDGVSWTSKWKELQQTLSREKQMVVYYGHDAHRGLRLKSWSKGLDLGCNKGKQLSALTVWAEEGKKKKGGKHQKREVVYKDKLYQVEC</t>
  </si>
  <si>
    <t>SRLVLIGDIHGQFNELQKLLKQMAYSRKRDTVVLLGDFISKGPDSFKMLDWAEQNNIKCILGNHELNILDIYTHYHRLDPLVFEASDANSISLPVNLPPGMSVMRLDEDPEFLLARRLEPRHVKYLNSCPIILKLGPVAFRPSKSSPYDTDPTLFSGSVQGVAVHGGLNPSIVSLEEQDPWDVVSVRDLVPPFFNETSELPLEDGVSWTSKWKELQQTLSREKQMVVYYGHDAHRGLRLKSWSKGLDLGCNKGKQLS</t>
  </si>
  <si>
    <t>A0A1E4SFN7</t>
  </si>
  <si>
    <t>cyto: 6.5, cyto_nucl: 6.5, nucl: 5.5, E.R.: 5, mito: 4, golg: 4, cysk: 1, vacu: 1</t>
  </si>
  <si>
    <t>MSESTPLIYKDDYEEFSLSKRAKIILSTAGVIVAAATLWLLCVFLPGKFIPEAVPLEAISKVSELGVRLEPLTRTRVEELGLGDWSGVAGAIDQDESEDSEDDDNYAEQLTSRPSKEVPGVERLIMIGDIHGHYSEFMKLLKKLHYNPSKDHVLVLGDFITKGPDSKKVLDFLIENDIDCIMGNHELYVLRYYAQYHSLRAPFFHDNETGTFTSMAMSNSGFNDDPEFLLAKRLVPDQVKYINKCSIIKTLGKVPLHKTKNEGGPRSTEGVAVHAGLRWDLELNDQDPIENLEMRSYIGPFYNKTTDDPFEDNAVSWSKIFNMKQKEKESEDTLAVYYGHDARRSLSLKKFTKGIDTGCDKGEYLTAMVLWNEIGENKKGKKRVLYKEQSVQIKC</t>
  </si>
  <si>
    <t>ERLIMIGDIHGHYSEFMKLLKKLHYNPSKDHVLVLGDFITKGPDSKKVLDFLIENDIDCIMGNHELYVLRYYAQYHSLRAPFFHDNETGTFTSMAMSNSGFNDDPEFLLAKRLVPDQVKYINKCSIIKTLGKVPLHKTKNEGGPRSTEGVAVHAGLRWDLELNDQDPIENLEMRSYIGPFYNKTTDDPFEDNAVSWSKIFNMKQKEKESEDTLAVYYGHDARRSLSLKKFTKGIDTGCDKGEYLT</t>
  </si>
  <si>
    <t>A0A0J9XIJ8</t>
  </si>
  <si>
    <t>nucl: 11.5, cyto_nucl: 10.5, cyto: 6.5, mito: 4, plas: 2, golg: 1, cysk: 1, vacu: 1</t>
  </si>
  <si>
    <t>MTTSMHTDSEHLAGGGEPNYESTRTAAPEYYYYDDNELDDDNPNKGRRNVLYYIAIGIVSIVLIYSYFQLVLGVEPAYTRVPDLVRVQTLEQHQSPAYQDARRLVIVGDIHGKFKSLKKLLAKVDYSPETDHLVFLGDMISKGPNSLEVLDFAAEHNVSCVRGNHEDSVLHQYAALHRLPAPRVEPPSGESDSIRIHTAFVRASDKSVARKLKPSHIEYLGTCPAILDLGQVGFRNTSAVAVHAGLQWNIPRLEDQIPEVVFTMRSLLPPELTTPSEDTDGVPWSKVWSQKQKEKPRHERISVFYGHNARDGLTKHRYTAGIDTGCASGGKLTALIISRDDDGVLQHDLSSVKC</t>
  </si>
  <si>
    <t>RRLVIVGDIHGKFKSLKKLLAKVDYSPETDHLVFLGDMISKGPNSLEVLDFAAEHNVSCVRGNHEDSVLHQYAALHRLPAPRVEPPSGESDSIRIHTAFVRASDKSVARKLKPSHIEYLGTCPAILDLGQVGFRNTSAVAVHAGLQWNIPRLEDQIPEVVFTMRSLLPPELTTPSEDTDGVPWSKVWSQKQKEKPRHERISVFYGHNARDGLTKHRYTAGIDTGCASGGKLT</t>
  </si>
  <si>
    <t>A0A2V1AVP7</t>
  </si>
  <si>
    <t>cyto: 9.5, cyto_nucl: 8.5, nucl: 6.5, E.R.: 4, mito: 3, extr: 1, golg: 1, cysk: 1, vacu: 1</t>
  </si>
  <si>
    <t>MGTQLKNGFQKGYSSTKDQDDDIVAEEVGWEVSSRTKKWLITIGTLVAVCLLYVFCFLLPKMFIPETKELVGIHKVEPLNVVLAPVSSETVSSWGLESLDEESYSDNEDDFEEFAVEADASQSSAKKSKERLILVGDIHGQYREFKKLLRKVKYRKHKDQLLVLGDFITKGPHSLKVLEYLIDNDVACIMGNHEYYVLQNYAKYHGLPQPFFVNGTSPTFNVFGKFNDDPEFLLAKKLRPRHVEYINNCPVMKELGRVPLHSKKNKGKTGSAEGVAVHAGLRWDALIDLNEQDPEDCLEMRSYLAPNYNETTDDPDDKRAVSWSKIWNQKQKAGELDRSIVVYYGHDAGRGLKLKKFSKGLDSGCYKGSKLSAMVIWQEKAKGKDDVLYKEALVQQKC</t>
  </si>
  <si>
    <t>ERLILVGDIHGQYREFKKLLRKVKYRKHKDQLLVLGDFITKGPHSLKVLEYLIDNDVACIMGNHEYYVLQNYAKYHGLPQPFFVNGTSPTFNVFGKFNDDPEFLLAKKLRPRHVEYINNCPVMKELGRVPLHSKKNKGKTGSAEGVAVHAGLRWDALIDLNEQDPEDCLEMRSYLAPNYNETTDDPDDKRAVSWSKIWNQKQKAGELDRSIVVYYGHDAGRGLKLKKFSKGLDSGCYKGSKLS</t>
  </si>
  <si>
    <t>A0A2P7YHM2</t>
  </si>
  <si>
    <t>extr: 10, cyto: 7.5, cyto_nucl: 4.5, E.R.: 4, golg: 4, mito: 1</t>
  </si>
  <si>
    <t>MFIPETRELVGICKVEPVSFILLPVLSETASLWNLRSTEYVTEVMKESEVEEATELTELNGEKVKKERLILIGDIHGQYKEFKKLLRKVKYNKKRDQLLVLGDFITKGPHSLKVLQYLIDNDISCIMGNHEYYVLQNYAKYHGLPQPRFVNGTSLPFNAFGSFNDDPEFLLAKKLRPKHVEYINNCPVMRELGIVPLHSKKNLGKTGHAEGVAVHAGLKWDALKDLNEQDPEDCLEMRSYLAPFYNETTDNPDDKNAVSWSKIWNQKQKDGELDRSIVVYYGHDAGRGLKLKKYSKGLDSGCYKGDKLSAMVIWQEQVKHKVMYKEALVQQRC</t>
  </si>
  <si>
    <t>ERLILIGDIHGQYKEFKKLLRKVKYNKKRDQLLVLGDFITKGPHSLKVLQYLIDNDISCIMGNHEYYVLQNYAKYHGLPQPRFVNGTSLPFNAFGSFNDDPEFLLAKKLRPKHVEYINNCPVMRELGIVPLHSKKNLGKTGHAEGVAVHAGLKWDALKDLNEQDPEDCLEMRSYLAPFYNETTDNPDDKNAVSWSKIWNQKQKDGELDRSIVVYYGHDAGRGLKLKKYSKGLDSGCYKGDKLS</t>
  </si>
  <si>
    <t>[Candida] auris</t>
  </si>
  <si>
    <t>A0A2H0ZU04</t>
  </si>
  <si>
    <t>cyto: 7.5, cyto_nucl: 7.5, nucl: 6.5, mito: 5, E.R.: 2, golg: 2, extr: 1, pero: 1, cysk: 1, vacu: 1</t>
  </si>
  <si>
    <t>MGSLSKSRNYRGYSSTDEEDIIHEAEPWEIPNRTKKWLITLGTLVAVCLLYMFCFLLPKMFIPETKELVGIHKAEPLDVILTPVSSEKANSWGLTTLEYDDFSDDDDEEDEHDLRVSSDEEVNIESNSMKKSKERLILVGDVHGQYRELKKLLRKVKYKKERDQLLVLGDFITKGPHSFKVLDFLIDNDIACIMGNHEYYVLQNYATYHGLPQPFFVNGTAPSFRTTGKFNSDPEFLLAKKLKPKHVEYINNCPVMKELGQVPLHSKKTKGKYGHTEGVAVHAGLRMEFLKDLNAQDPEDCLEMRSYIGPYYNETTDDPSDKGAVSWSKIWNQKQKAGKLDRSLVVYYGHDAGRGLKLKKFTKGLDSGCTKGGKLSALVMWQEKLKGSDKVMYKETLVQQKC</t>
  </si>
  <si>
    <t>ERLILVGDVHGQYRELKKLLRKVKYKKERDQLLVLGDFITKGPHSFKVLDFLIDNDIACIMGNHEYYVLQNYATYHGLPQPFFVNGTAPSFRTTGKFNSDPEFLLAKKLKPKHVEYINNCPVMKELGQVPLHSKKTKGKYGHTEGVAVHAGLRMEFLKDLNAQDPEDCLEMRSYIGPYYNETTDDPSDKGAVSWSKIWNQKQKAGKLDRSLVVYYGHDAGRGLKLKKFTKGLDSGCTKGGKLS</t>
  </si>
  <si>
    <t>A0A1A0H9M2</t>
  </si>
  <si>
    <t>cyto_nucl: 9, nucl: 8.5, cyto: 8.5, golg: 4, mito: 2, plas: 1, pero: 1, E.R.: 1, cysk: 1</t>
  </si>
  <si>
    <t>MDTG</t>
  </si>
  <si>
    <t>MSYHAVDSHEDATSFFGDSHLTKRHKHLLLAGCIVTSGIILYCLCFLLPLMFIPKPCDIHEIAQLKSLDIILNPVLSKVALPWTSFDELDHDSGHADIEYLEEITSGTKKDRLIVVGDIHGQQKELHKLLKKISFNKKSDTLLVLGDFISKGPRSLEVIDDLIELGAKCILGNHEYYVLQRYAAFHGLTAPSFERGFFKGDSTRKSMSLDTESNFNDDPEFLLAKKLQPQHVKYINLCPVMMLMGHVPLHSSHNNGKGRSGQGLAVHAGLRWDLTQSLEEQDPLGCLEMRAYIGPHFNETTDDSGKENAISWSKIWNLKHKEGISEDDYVVYYGHDAHRGLNIKRWAKGMDTGCAKGGALSAMLIWQEKSINGGLVYKENVVSVKC</t>
  </si>
  <si>
    <t>DRLIVVGDIHGQQKELHKLLKKISFNKKSDTLLVLGDFISKGPRSLEVIDDLIELGAKCILGNHEYYVLQRYAAFHGLTAPSFERGFFKGDSTRKSMSLDTESNFNDDPEFLLAKKLQPQHVKYINLCPVMMLMGHVPLHSSHNNGKGRSGQGLAVHAGLRWDLTQSLEEQDPLGCLEMRAYIGPHFNETTDDSGKENAISWSKIWNLKHKEGISEDDYVVYYGHDAHRGLNIKRWAKGMDTGCAKGGALS</t>
  </si>
  <si>
    <t>A0A1V2LB70</t>
  </si>
  <si>
    <t>nucl: 8.5, cyto_nucl: 8, cyto: 6.5, E.R.: 6, mito: 2, vacu: 2, extr: 1, golg: 1</t>
  </si>
  <si>
    <t>HVG</t>
  </si>
  <si>
    <t>MSMEYDYDEYEELDPQPFRRWRWVLVLISIPVVFLFIYIPLSSLPQYVTFAPLVKYSTLEHNKDYTRMILIGDVHGCYDELVSLLDAANYTSTDRVVLLGDFISKGPASLDVLDFAINKSFDAVLGNHEVTILAKYQNSRPVLFEDGETYALDRPGNIKTDPETRLARHLTPDHIDYLTQLPLVLNLGKVPGGKGFAVHVGMSLEKSVKKQSLNEQLSMDRDWYKDYNSEMKSLPKSDRNVVYYGHNAKYGLNLNKYTKGLDSACVKGGQLSALVLSNGKEKLVQVDCPEYISS</t>
  </si>
  <si>
    <t>TRMILIGDVHGCYDELVSLLDAANYTSTDRVVLLGDFISKGPASLDVLDFAINKSFDAVLGNHEVTILAKYQNSRPVLFEDGETYALDRPGNIKTDPETRLARHLTPDHIDYLTQLPLVLNLGKVPGGKGFAVHVGMSLEKSVKKQSLNEQLSMDRDWYKDYNSEMKSLPKSDRNVVYYGHNAKYGLNLNKYTKGLDSACVKGGQLS</t>
  </si>
  <si>
    <t>Wickerhamomyces anomalus NRRL Y-366-8</t>
  </si>
  <si>
    <t>A0A1E3PAR5</t>
  </si>
  <si>
    <t>nucl: 9, cyto: 7.5, cyto_mito: 7, mito: 5.5, pero: 2, extr: 1, E.R.: 1, vacu: 1</t>
  </si>
  <si>
    <t>GDFLSKG</t>
  </si>
  <si>
    <t>HLG</t>
  </si>
  <si>
    <t>KKDEKDKSSKRLILIGDIHGSYTPLISLLNKLNYTSSQDSVLMLGDFLSKGPDSLKVLEFAINENWFGILGNHELSILSKYNNFQEIKIDNDSFLATPKNGKFDKELYIARKLTPSQVDYISSMPLIMGLGPVPFQNSKDEFLNPLNGVASHLGLFPEVSLESQNLTDLLNIDKDWYRDYNSFEKTISKKDRNVVYYGHHASLGLNLKKYSKGLDSGCVYGGELSAMVIWVEEISKKQVVYKQELISVKC</t>
  </si>
  <si>
    <t>KRLILIGDIHGSYTPLISLLNKLNYTSSQDSVLMLGDFLSKGPDSLKVLEFAINENWFGILGNHELSILSKYNNFQEIKIDNDSFLATPKNGKFDKELYIARKLTPSQVDYISSMPLIMGLGPVPFQNSKDEFLNPLNGVASHLGLFPEVSLESQNLTDLLNIDKDWYRDYNSFEKTISKKDRNVVYYGHHASLGLNLKKYSKGLDSGCVYGGELS</t>
  </si>
  <si>
    <t>A0A1E4SUH7</t>
  </si>
  <si>
    <t>extr: 20, vacu: 3, golg: 2, nucl: 1, cyto: 1</t>
  </si>
  <si>
    <t>GDFLAKG</t>
  </si>
  <si>
    <t>LIGIPLIYFLLVFLPNLAPPAENVPSLALVDDKHFDQLPNHTLKKKPAKRIILLGDIHGSLLQFTKFLNNVKYDGGINDHVIMLGDFLAKGPNSIGVLEFAIENKIGCILGNHELEILKRYSQFHGLPQLTYTSPGENETKPLTKDFHSTESYDLDDLMRVAKKLTPEHIQYLSTCPIIKELGPVPHYTNNKQTKNFKYPSNGVAVHGGLLWNKLDLKDQNPVDVSTVRNLLPPDWKIPTDDRHTRIGGIKSQPWYKHWTYYQRDLVQEKLSNGTIDELTIGTKVYYGHDAGRGLMKKEFSIGLDSGCVYGAQLTGSII</t>
  </si>
  <si>
    <t>KRIILLGDIHGSLLQFTKFLNNVKYDGGINDHVIMLGDFLAKGPNSIGVLEFAIENKIGCILGNHELEILKRYSQFHGLPQLTYTSPGENETKPLTKDFHSTESYDLDDLMRVAKKLTPEHIQYLSTCPIIKELGPVPHYTNNKQTKNFKYPSNGVAVHGGLLWNKLDLKDQNPVDVSTVRNLLPPDWKIPTDDRHTRIGGIKSQPWYKHWTYYQRDLVQEKLSNGTIDELTIGTKVYYGHDAGRGLMKKEFSIGLDSGCVYGAQLT</t>
  </si>
  <si>
    <t>&gt;sp|P40152|YNV7_YEAST Putative metallophosphoesterase YNL217W OS=Saccharomyces cerevisiae (strain ATCC 204508 / S288c) OX=559292 GN=YNL217W PE=1 SV=1</t>
  </si>
  <si>
    <t>P40152</t>
  </si>
  <si>
    <t>golg: 7, extr: 6, E.R.: 6, mito: 2, plas: 2, nucl: 1, cyto: 1, pero: 1, vacu: 1</t>
  </si>
  <si>
    <t>GDFIHKG</t>
  </si>
  <si>
    <t>MEDKRKRRAATLSTALILFVACCVYTLYIFKFDNPRLSPPVSLLPTISTLKKIEHVTDLNKEYVFVGDVHGNYDEFIELIDDKIGGLGENITMILLGDFIHKGPDSDKVVSYILNHKDQVKCVLGNHEILVMMAYLNPDFSKWVRRPKLMTPLTFSTETNFIPQDISKISNAHGRLARELGFSKLSQLAEHCSMAIELDLDITGDILFGAHAGMVPGDFMKPNQIPGVSSLSNMKYVDKKNWSKTSREKENKNYVRWYTLWDKYGDHFSNAKVFYGHDASMGLNLRRQTKGLDTACIKNNLLSSMKVKYDIKKGQYDYELIQVQCS</t>
  </si>
  <si>
    <t>KEYVFVGDVHGNYDEFIELIDDKIGGLGENITMILLGDFIHKGPDSDKVVSYILNHKDQVKCVLGNHEILVMMAYLNPDFSKWVRRPKLMTPLTFSTETNFIPQDISKISNAHGRLARELGFSKLSQLAEHCSMAIELDLDITGDILFGAHAGMVPGDFMKPNQIPGVSSLSNMKYVDKKNWSKTSREKENKNYVRWYTLWDKYGDHFSNAKVFYGHDASMGLNLRRQTKGLDTACIKNNLLS</t>
  </si>
  <si>
    <t>KEYVFVGDVHGNYDEFIELIDDKIGGLGENITMILLGDFIHKGPDSDKVVSYILNHKDQVKCVLGNHEILVMMAYLNPDFSKWVRRPKLMTPLTFSTETNFIPQDISKISNAHGRLARELGFSKLSQLAEHCSMAIELDLDITGDILFGAHAGMVPGDFMKPNQIPGVSSLSNMKYVDKKNWSKTSREKENKNYVRWYTLWDKYGDHFSNAKVFYGHDASMGLNLRRQTKGLDTACIKNNLLSSMKV</t>
  </si>
  <si>
    <t>W0TGL8</t>
  </si>
  <si>
    <t>extr: 14, E.R.: 6, golg: 4, plas: 1</t>
  </si>
  <si>
    <t>MAFFKGLTAFSVALFFMFVTFVLWHEKEYTNFPIIETIKYSTIDRFHDRIVFVGDIHGMYDQYRELIEDKVKPDANTTVVLLGDFISKGPDSNLIVNEVILNDNIDYRVECVLGNNELRTIYALLNPLTLGKHNIKSIQFTTDSFLPDKDTVNKRHKQLAKELGWSSLTKVAFKCSAMWQFHDNEKDKLTLVGVHAGVLPEHLPNPMIEELTEMKYVDINDHTRTSKKKIDHGIKWYKLWNHLNKEKYQIGGNVNVLYGHDSKKGLNIRRYTKGLDSGCVNGKSLTALEYVWNRKTKVYDNILHSVSCDRS</t>
  </si>
  <si>
    <t>DRIVFVGDIHGMYDQYRELIEDKVKPDANTTVVLLGDFISKGPDSNLIVNEVILNDNIDYRVECVLGNNELRTIYALLNPLTLGKHNIKSIQFTTDSFLPDKDTVNKRHKQLAKELGWSSLTKVAFKCSAMWQFHDNEKDKLTLVGVHAGVLPEHLPNPMIEELTEMKYVDINDHTRTSKKKIDHGIKWYKLWNHLNKEKYQIGGNVNVLYGHDSKKGLNIRRYTKGLDSGCVNGKSLT</t>
  </si>
  <si>
    <t>A0A1G4MJB1</t>
  </si>
  <si>
    <t>extr: 23, mito: 2, E.R.: 2</t>
  </si>
  <si>
    <t>MKRAILTTSLSLLLVVSLGYSYVSWVLTARDLPRIATARSVEARESQRWVFVGDVHGMYDEFEQLLRQVGAAGFEVDATLNVASPPPQVVLLGDFISKGPHSAKVLEYLFAHLDSTHCVLGNHEVNVLFAWLNAHESRPGRRHYNPVAFSTEDYVPPVEDVNAHHHRLARQLGHRALSQLAAHCSASLRVQLAPGDDAPEGKAPRDSALYGVHAGLLPEHLDLESAPLKELTNMKYVDKRDHSHTSKTPIKHGVPWYKLWDALPASAPTVLYGHDAKTGHNIRRHTKGLDTGCFAGDRLTALEYYFHKGRWRTREHHVLCRAP</t>
  </si>
  <si>
    <t>QRWVFVGDVHGMYDEFEQLLRQVGAAGFEVDATLNVASPPPQVVLLGDFISKGPHSAKVLEYLFAHLDSTHCVLGNHEVNVLFAWLNAHESRPGRRHYNPVAFSTEDYVPPVEDVNAHHHRLARQLGHRALSQLAAHCSASLRVQLAPGDDAPEGKAPRDSALYGVHAGLLPEHLDLESAPLKELTNMKYVDKRDHSHTSKTPIKHGVPWYKLWDALPASAPTVLYGHDAKTGHNIRRHTKGLDTGCFAGDRLT</t>
  </si>
  <si>
    <t>A0A1E4TQH3</t>
  </si>
  <si>
    <t>nucl: 14.5, cyto_nucl: 9.5, pero: 5, cyto: 3.5, mito: 2, E.R.: 1, golg: 1</t>
  </si>
  <si>
    <t>GDFLTKG</t>
  </si>
  <si>
    <t>MFKDGDDVGLASETTPILRNNDARLYNDDNNGDDDDDFSLSSERTSRRNKIWIKIIYLLGSLVFIPLAYYLLVYLPRQAPEASKKPLNIVKLGSLPVYLYPAMKQGLEFDMDFDLELELSNDKYQFLDEIVELQEQMVKKKKKFVKRLILIGDIHGSFNQLTNLMQELKINYQDDHIIMLGDFLTKGDDSFGVLNWAVGNNIGCILGNHEVEILKRYAQYHGLKQPQFVTNNTSNEDEKKINDNINENFITKDFFDLDEEMKIAKKLSSHHIDYLTNCPLIYELGRVSHRYKQSETFIDDQPIQGIAVHGGLVWDIENLEDQDPETVISIRALAPPDFTKPVENPKSVKGSESWSKHWNIKQQENLQDGKLPQKVFYGHYAKKGFQPKEFTVGLDSGCAAGNQLTAISIWAEKGKHGKIVYRDKFYQVDC</t>
  </si>
  <si>
    <t>KRLILIGDIHGSFNQLTNLMQELKINYQDDHIIMLGDFLTKGDDSFGVLNWAVGNNIGCILGNHEVEILKRYAQYHGLKQPQFVTNNTSNEDEKKINDNINENFITKDFFDLDEEMKIAKKLSSHHIDYLTNCPLIYELGRVSHRYKQSETFIDDQPIQGIAVHGGLVWDIENLEDQDPETVISIRALAPPDFTKPVENPKSVKGSESWSKHWNIKQQENLQDGKLPQKVFYGHYAKKGFQPKEFTVGLDSGCAAGNQLT</t>
  </si>
  <si>
    <t>A0A1G4K3V2</t>
  </si>
  <si>
    <t>extr: 19, golg: 4, E.R.: 2, mito: 1</t>
  </si>
  <si>
    <t>GDFVSKG</t>
  </si>
  <si>
    <t>MARDWRLYLVSVVSVLFLCYTYVVLASPGRTLPVMHTLHSIATETATRYVFVGDVHGMFDEFEQLMRDLNVDDGSTQVVLLGDFVSKGPDSVKTVDYLLENTNSTRCILGNHELDVLFAHLNAHRLARHHPDPWVPLEFTTTQYVPDNSDVKSRDVTLAAALGSDRLARLAQHCSAALEIRIPSRRGSHHASHAYWAVHAGLAPDLMSPDTLDIGAITTMKYVNRHNHTQTSKTKFRGSTRWYKLWDPLDTDKTVVYGHDAKKGLNIRKNTRGLDSACAAGGKLTALELKPEANTYVERIHSVTCRQMI</t>
  </si>
  <si>
    <t>TRYVFVGDVHGMFDEFEQLMRDLNVDDGSTQVVLLGDFVSKGPDSVKTVDYLLENTNSTRCILGNHELDVLFAHLNAHRLARHHPDPWVPLEFTTTQYVPDNSDVKSRDVTLAAALGSDRLARLAQHCSAALEIRIPSRRGSHHASHAYWAVHAGLAPDLMSPDTLDIGAITTMKYVNRHNHTQTSKTKFRGSTRWYKLWDPLDTDKTVVYGHDAKKGLNIRKNTRGLDSACAAGGKLT</t>
  </si>
  <si>
    <t>A0A0C7N386</t>
  </si>
  <si>
    <t>mito: 17, cyto: 6, nucl: 3, extr: 1</t>
  </si>
  <si>
    <t>GDFIAKG</t>
  </si>
  <si>
    <t>MPSSARQVWLALLSFTLIVLSLGYTYVILIMPESKLPSIATERTISANETERWIFVGDVHGMYDEFKELMSLVDAERPGTNVVLLGDFIAKGPQSHKMVQYLEKNSENTHCILGNHEINVMFAYLNKRDLKKRLSRKNSKWDPVVFDTEDYIPPHDQVNNKHKLLAQQLGSAKLASLASMCSAELRIHLEPSHETLISVHAGLAPDFENKQPSIRDITTMKYMLPKDHSKTSKYKFGKSRRWYKLWTAESAPENVTVLYGHDASKGLNLRKHTKGLDSGCVAGGKLSALEYFYQNGRYHNHLHHVKCRQYI</t>
  </si>
  <si>
    <t>ERWIFVGDVHGMYDEFKELMSLVDAERPGTNVVLLGDFIAKGPQSHKMVQYLEKNSENTHCILGNHEINVMFAYLNKRDLKKRLSRKNSKWDPVVFDTEDYIPPHDQVNNKHKLLAQQLGSAKLASLASMCSAELRIHLEPSHETLISVHAGLAPDFENKQPSIRDITTMKYMLPKDHSKTSKYKFGKSRRWYKLWTAESAPENVTVLYGHDASKGLNLRKHTKGLDSGCVAGGKLS</t>
  </si>
  <si>
    <t>A0A1G4JT94</t>
  </si>
  <si>
    <t>extr: 23, plas: 2</t>
  </si>
  <si>
    <t>GDFIVKG</t>
  </si>
  <si>
    <t>MLSNVGRLWASAGVTFFVLLFCGYTYYIVALIPSPSLPLIATQRVVNASQHDRWIFVGDVHGMFKEFQELMQQVDASRPNTKVVLLGDFIVKGPDSAKMIHYLRENANSTHCVLGNHEIDVMFAYLNKKGLRTNFAQDKGSRWDPLEFSTESYIPSRDQVSSQHGLLAQQLGQSNLAALASLCSAELQINLTPTGQTLVAVHAGLAPEYQEFDSLNIKSITTMKYMLPKDHSKTSKFKFDKARRWFKLWTRESAPEGVTVLYGHDAGRGLNLRHSTKGLDSACVSGGKLSALEYVFKGGRYHEFLHQVGCRQFG</t>
  </si>
  <si>
    <t>DRWIFVGDVHGMFKEFQELMQQVDASRPNTKVVLLGDFIVKGPDSAKMIHYLRENANSTHCVLGNHEIDVMFAYLNKKGLRTNFAQDKGSRWDPLEFSTESYIPSRDQVSSQHGLLAQQLGQSNLAALASLCSAELQINLTPTGQTLVAVHAGLAPEYQEFDSLNIKSITTMKYMLPKDHSKTSKFKFDKARRWFKLWTRESAPEGVTVLYGHDAGRGLNLRHSTKGLDSACVSGGKLS</t>
  </si>
  <si>
    <t>A0A1G4KLF0</t>
  </si>
  <si>
    <t>mito: 13, nucl: 4.5, extr: 4, cyto_nucl: 4, cyto: 2.5, pero: 2, plas: 1</t>
  </si>
  <si>
    <t>MFHQARHLWTAVATSVFLVLALGYTYLVLTASERTLPPIATQRAIKADESERWIFVGDVHGMYDEFQELMHRVDAEKPNTNVVLLGDFIAKGPQSSEMVQYLLRNQNTTQCVLGNHEINVLFAFLNQRGLKRKLSNRRTHWDPVVFSTEDYIPPHDQVNNKHKKVAHELGGANLASLASLCSAELQIHLEATNQTLLAVHAGIAPNYQDYPYPKVKDITTMKYMLPKDHTKTSKYKFKNSSRWYKLWDRESAPEGVTVLYGHDAGRGLNLRKMTKGLDSGCVGGGKLTALEYVYADGKYHEYLHHVNCREFV</t>
  </si>
  <si>
    <t>ERWIFVGDVHGMYDEFQELMHRVDAEKPNTNVVLLGDFIAKGPQSSEMVQYLLRNQNTTQCVLGNHEINVLFAFLNQRGLKRKLSNRRTHWDPVVFSTEDYIPPHDQVNNKHKKVAHELGGANLASLASLCSAELQIHLEATNQTLLAVHAGIAPNYQDYPYPKVKDITTMKYMLPKDHTKTSKYKFKNSSRWYKLWDRESAPEGVTVLYGHDAGRGLNLRKMTKGLDSGCVGGGKLT</t>
  </si>
  <si>
    <t>A0A1X7R2M0</t>
  </si>
  <si>
    <t>extr: 9, golg: 7, E.R.: 5, vacu: 3, mito: 2, plas: 1</t>
  </si>
  <si>
    <t>GDFLVKG</t>
  </si>
  <si>
    <t>MNYNWKLPVILVSIASILILTYNIINEDIPTSATMLLPILTTLPKVITITDPKDRLIFIGDVHGQFNDFQEMIDKKIGTLDSHTTVILLGDFLVKGPDSLKVVDYILSHQDNIKFVFGNHEILLFLAYVQEYLDLTHDHLSFTTDKNFPPKTFKPPKKIHKELVKKLGPERLHRLASIGSVTLRFDLTLTSEILFAVHAGMLPGDFIEKNQIPPIVELIDMKYVNEHDWTKSAREEDDVKNSKRWYKLWDESDKKFDNITVLYGHDAKKGLNIRKHTKGLDSACVKGGQLTALEYTYDSAKGHYITTLHQVQSSSSI</t>
  </si>
  <si>
    <t>DRLIFIGDVHGQFNDFQEMIDKKIGTLDSHTTVILLGDFLVKGPDSLKVVDYILSHQDNIKFVFGNHEILLFLAYVQEYLDLTHDHLSFTTDKNFPPKTFKPPKKIHKELVKKLGPERLHRLASIGSVTLRFDLTLTSEILFAVHAGMLPGDFIEKNQIPPIVELIDMKYVNEHDWTKSAREEDDVKNSKRWYKLWDESDKKFDNITVLYGHDAKKGLNIRKHTKGLDSACVKGGQLT</t>
  </si>
  <si>
    <t>A0A1E3PJ01</t>
  </si>
  <si>
    <t>plas: 8, cyto_nucl: 5.5, nucl: 5, cyto: 4, E.R.: 4, mito: 2, golg: 2, pero: 1, cysk: 1</t>
  </si>
  <si>
    <t>MDQDTKQAQEYGSLPTYSENAVFESAPDTLSYRSRMKWIKMLAAAAVAVWLTYYFLMVLPFTSTRSIKIPELQRVKILDYNVYAPSHETRSKLILVGDVHGHLGRLEKVLAKANFRPRNADTLVVLGDFISKGPKSIETLNYLMKLRKKYGNSTVECVRGNHEHAILTLYAKYHNLPAPPIKAPNLSSNEDLSPTNNAHFLSNNKGAVSDQDIVRHLKPAHIEFLSSCPAIISLPNVTITHNKMKSKISRANGVVMAHGGLQWDIPTLEEQDPITVMNIRSLLPPSYHEASSLNAFSKEILETYDPELGNPLPWVDMWVKYQKTLPESERQLVYYGHNAADGLNLREFTRGLDSGCTKGNRLTTAVITQRSDLTFEETVISVNC</t>
  </si>
  <si>
    <t>SKLILVGDVHGHLGRLEKVLAKANFRPRNADTLVVLGDFISKGPKSIETLNYLMKLRKKYGNSTVECVRGNHEHAILTLYAKYHNLPAPPIKAPNLSSNEDLSPTNNAHFLSNNKGAVSDQDIVRHLKPAHIEFLSSCPAIISLPNVTITHNKMKSKISRANGVVMAHGGLQWDIPTLEEQDPITVMNIRSLLPPSYHEASSLNAFSKEILETYDPELGNPLPWVDMWVKYQKTLPESERQLVYYGHNAADGLNLREFTRGLDSGCTKGNRLT</t>
  </si>
  <si>
    <t>A0A1E5RP43</t>
  </si>
  <si>
    <t>plas: 12, nucl: 9, cyto: 2, pero: 1, E.R.: 1, golg: 1, vacu: 1</t>
  </si>
  <si>
    <t>MSSNSYESIQSVKTNRDVYNTIYNNSLHSNDEAQDEDEQEIDFDSEYDYGNKDFLGKSYHKRLIITVMIILCSVIFGAVFYFIGIYVMGGDILNCFKFPDLMTYRHINVQEFFADSNNSGHLVFIGDVHGEYYKLLELTEKVESLLSTKNDHVQKNLDIRYVLLGDFVSKGPYSKEVVQWMQKNDAKVECIFGNHEVTTLSYKSFHKKVPFSTEPNFIANTNKIKNTHRKLYRKIGLKNLKYVAEKCSAMIHFSDEKLSKNKNLFYRDINTEKNKKPHKISPKKNNIFAVHAGILPNEAVDPVNNPPKIKNLISMKFVDKSNWELTSSSKTLDSPFMSSSSTIEPLKSGKLIKWWKLWNDKNLSKYGLKSMLSENKYTIFYGHAAAQGLNIRKRTRGMDSGCVTGGQLSAYVVNIVDGKIVDEHANVISVQC</t>
  </si>
  <si>
    <t>GHLVFIGDVHGEYYKLLELTEKVESLLSTKNDHVQKNLDIRYVLLGDFVSKGPYSKEVVQWMQKNDAKVECIFGNHEVTTLSYKSFHKKVPFSTEPNFIANTNKIKNTHRKLYRKIGLKNLKYVAEKCSAMIHFSDEKLSKNKNLFYRDINTEKNKKPHKISPKKNNIFAVHAGILPNEAVDPVNNPPKIKNLISMKFVDKSNWELTSSSKTLDSPFMSSSSTIEPLKSGKLIKWWKLWNDKNLSKYGLKSMLSENKYTIFYGHAAAQGLNIRKRTRGMDSGCVTGGQLS</t>
  </si>
  <si>
    <t>A0A1Y2F6Z0</t>
  </si>
  <si>
    <t>mito: 8, cyto: 7, nucl: 6, extr: 3, pero: 2, vacu: 1</t>
  </si>
  <si>
    <t>MFAAVAQCFGAFFTKSHPLKRYRDRLVGHEGISTLDPSLLPTAHNDRRLIFIGDVHGCLEELEHLIRKVGFNPRNDHLIFVGDLVAKGPFSLETIDFIDDLSHSASCVRGNHDDKLLQWHAYLTERSKDTDLEEERLPDGLSRRDEHRLLAKNLTQLETGYLESLPYILLIPKSGSCLKRNYLVCHAGLLANVPLAKQKCWDVNNMRNVTRHGHAIDDREEGEGWFLAWEKAQSHLPSHEQVTVVYGHDAGRGLNIRHTTRGLDSRCVRGGQLTAMVVDAHGEHFVQVEAKKRYD</t>
  </si>
  <si>
    <t>RRLIFIGDVHGCLEELEHLIRKVGFNPRNDHLIFVGDLVAKGPFSLETIDFIDDLSHSASCVRGNHDDKLLQWHAYLTERSKDTDLEEERLPDGLSRRDEHRLLAKNLTQLETGYLESLPYILLIPKSGSCLKRNYLVCHAGLLANVPLAKQKCWDVNNMRNVTRHGHAIDDREEGEGWFLAWEKAQSHLPSHEQVTVVYGHDAGRGLNIRHTTRGLDSRCVRGGQLT</t>
  </si>
  <si>
    <r>
      <t xml:space="preserve">List of all organisms that were screened for the presence of ALPH in this study. The number of ALPH proteins is indicated. In the paper, we use the classification of Adl et al 2018 </t>
    </r>
    <r>
      <rPr>
        <vertAlign val="superscript"/>
        <sz val="12"/>
        <color theme="1"/>
        <rFont val="Calibri"/>
        <scheme val="minor"/>
      </rPr>
      <t>*1)</t>
    </r>
    <r>
      <rPr>
        <sz val="12"/>
        <color theme="1"/>
        <rFont val="Calibri"/>
        <family val="2"/>
        <scheme val="minor"/>
      </rPr>
      <t>, but in this table we use the classification provided by UniProt</t>
    </r>
  </si>
  <si>
    <t>*1)</t>
  </si>
  <si>
    <t>Adl,S.M., Bass,D., Lane,C.E., Lukes,J., Schoch,C.L., Smirnov,A., Agatha,S., Berney,C., Brown,M.W., Burki,F., et al. (2018) Revisions to the Classification, Nomenclature, and Diversity of Eukaryotes. J Eukaryot Microbiol, 66, jeu.12691–116.</t>
  </si>
  <si>
    <t>Saccharomyces cerevisiae (strain ATCC 204508)</t>
  </si>
  <si>
    <t xml:space="preserve">cyto </t>
  </si>
  <si>
    <t>WoLF PSORT (animals)</t>
  </si>
  <si>
    <t>Interpro domain</t>
  </si>
  <si>
    <t>Holozoa</t>
  </si>
  <si>
    <t>mito: 13, extr: 10, E.R.: 3, cyto: 2, pero: 2, golg: 2</t>
  </si>
  <si>
    <t>IVFGH</t>
  </si>
  <si>
    <t>MLIRNILAAAPSLCALIGVRTASSSFITMASDPKKLSQLQLPQRSHLKLPKDVVKEKEVLVFGDIHGCFDELQELLHKRKYSPSTHVVLSVGDMVNKGPKSLDVLNWFYENRENGVYTVRGNHDDSMLVTLDKLKEGGNDDIVKPSYSYINDITTEVHNWATRLPYTIEIGDLLIVHAGIVPKLDMDQQTPFDMTRMRFVTDTPEGKYEPLQRFAEGAVQWATTWPGPQLIVFGHDAKQGLQEEPFALGLDTGCCYGKRLTCAVFESTNIIGKPKEDWYRLVHVKAHAVYEEPGTKPPKGSEPTEAETNPNSCPIL</t>
  </si>
  <si>
    <t>KEVLVFGDIHGCFDELQELLHKRKYSPSTHVVLSVGDMVNKGPKSLDVLNWFYENRENGVYTVRGNHDDSMLVTLDKLKEGGNDDIVKPSYSYINDITTEVHNWATRLPYTIEIGDLLIVHAGIVPKLDMDQQTPFDMTRMRFVTDTPEGKYEPLQRFAEGAVQWATTWPGPQLIVFGHDAKQGLQEEPFALGLDTGCCYGKRLT</t>
  </si>
  <si>
    <t>extr: 11, mito: 7, cyto_nucl: 7, cyto: 6.5, nucl: 4.5, plas: 1, E.R.: 1, lyso: 1</t>
  </si>
  <si>
    <t>IYFGH</t>
  </si>
  <si>
    <t>MVSIVAVLVSTFLSEKSKEEYSPYHLHLPPRIHITLDEEETRNKRILIIGDVHGCLQELKQLLTLAGAYQPNTCIVFTGDLINKGPDNVQVVRFVRQLGAYCVRGNHDEYSLLQYERGFYTNRNPYFDWMEQLSEDDLQFLYNLPYTISIPSINGLIVHAGLVPNVKLHQQRLADLLELRNVNQDETNSNHYVGSSKIDRGQPWAQTWPGPLHIYFGHDARRGLQLYPFATGLDTGCCYGGSITAVVVNPDLTRQFYNIKAKQVYRQPKAPLPS</t>
  </si>
  <si>
    <t>KRILIIGDVHGCLQELKQLLTLAGAYQPNTCIVFTGDLINKGPDNVQVVRFVRQLGAYCVRGNHDEYSLLQYERGFYTNRNPYFDWMEQLSEDDLQFLYNLPYTISIPSINGLIVHAGLVPNVKLHQQRLADLLELRNVNQDETNSNHYVGSSKIDRGQPWAQTWPGPLHIYFGHDARRGLQLYPFATGLDTGCCYGGSIT</t>
  </si>
  <si>
    <t>&gt;tr|T1FPG9|T1FPG9_HELRO Uncharacterized protein OS=Helobdella robusta OX=6412 GN=20210716 PE=4 SV=1</t>
  </si>
  <si>
    <t>E.R._mito: 13.3333, mito: 13, mito_pero: 9, cyto: 6, extr: 4, pero: 2.5, plas: 1, nucl: 1</t>
  </si>
  <si>
    <t>GDVINKG</t>
  </si>
  <si>
    <t>MNAASTTQIFRSKKFITIVLFGFSLIYFFKNRSFEKSLSQSVLQTNNTEAIITSRSHVPPRNIAASHTFTTSKPFSTNATSGDGLHGSLCPDTYPARQDHLTISQSMVSDGRKLFVVGDVHGCFDELQELLKMSNISCRTHLVILCGDVINKGPKSLETLRYIQSHKDCVFSVRGNHEQELNRFLNEGMPYSYNIESIKNLSTMDAKYKWATKLAKEDICFLSRLPYTINLPSFNVLIVHAGLKPEVPINNQSQTTMVFATTLETNFSNRSLGKQIKRHLNKSIPRQTWASLWTGPQLVIFGHDSSRGLQKHKFAIGLDTGCVYGKKLTGVEIAIADKNLTQRFTSVNSFEDYVKIKL</t>
  </si>
  <si>
    <t>RKLFVVGDVHGCFDELQELLKMSNISCRTHLVILCGDVINKGPKSLETLRYIQSHKDCVFSVRGNHEQELNRFLNEGMPYSYNIESIKNLSTMDAKYKWATKLAKEDICFLSRLPYTINLPSFNVLIVHAGLKPEVPINNQSQTTMVFATTLETNFSNRSLGKQIKRHLNKSIPRQTWASLWTGPQLVIFGHDSSRGLQKHKFAIGLDTGCVYGKKLT</t>
  </si>
  <si>
    <t>RKLFVVGDVHGCFDELQELLKMSNISCRTHLVILCGDVINKGPKSLETLRYIQSHKDCVFSVRGNHEQELNRFLNEGMPYSYNIESIKNLSTMDAKYKWATKLAKEDICFLSRLPYTINLPSFNVLIVHAGLKPEVPINNQSQTTMVFATTLETNFSNRSLGKQIKRHLNKSIPRQTWASLWTGPQLVIFGHDSSRGLQKHKFAIGLDTGCVYGKKLTGVEI</t>
  </si>
  <si>
    <t>extr: 20, E.R.: 5, mito: 4, plas: 2, pero: 1</t>
  </si>
  <si>
    <t>MAVLQLKVILPLCVLVIMGALLSKMTSLFWNPITHTTEFDTPLPKVLHQVLDNNIVQNRRVFVVGDIHGCYDELQALLMKADVLKDDAVVIFAGDLVNKGPKSTDVLQFIRENTEKYQLYAVRGNHDEKVILEYSRNKDPSYTLTNKYKWVTDLTENDIDYLSELPYTISIPSLKSLVVHAGIVPGIPLAKQQPIHMTTMRNIISLNNNQFEISKYEKDGVAWGSLWKGPNCIYYGHDAKRGLQEHPFAVGLDTGCVYGKKLTGVFIHSPGTRRYVSVDAQTVYRAPKDSAR</t>
  </si>
  <si>
    <t>RRVFVVGDIHGCYDELQALLMKADVLKDDAVVIFAGDLVNKGPKSTDVLQFIRENTEKYQLYAVRGNHDEKVILEYSRNKDPSYTLTNKYKWVTDLTENDIDYLSELPYTISIPSLKSLVVHAGIVPGIPLAKQQPIHMTTMRNIISLNNNQFEISKYEKDGVAWGSLWKGPNCIYYGHDAKRGLQEHPFAVGLDTGCVYGKKLT</t>
  </si>
  <si>
    <t>&gt;tr|A0A2C9K0L3|A0A2C9K0L3_BIOGL Uncharacterized protein OS=Biomphalaria glabrata OX=6526 GN=106075257 PE=4 SV=1</t>
  </si>
  <si>
    <t>cyto: 18, cyto_nucl: 12, mito: 8, pero: 4</t>
  </si>
  <si>
    <t>GDMLNKG</t>
  </si>
  <si>
    <t>MIVRAVQEKMAAILFNCMSLLRDIYNQVKPYPTKTKYGLPLPKKCHVVLTDDEIGDRPVLIIGDVHGCFDELNDLISQAQSRINTSDLFIIFVGDMLNKGPKNQEVLTLLRELTANGSASAVKGNHEESLLREYRSMRMNSDYKLSKKYQYLSTFSAEDFQYLQNLPYSLTVPKINSIVVHAGLVPDVPLERQCLIDVCHMRNLVYGESVFGPVPVAHSKPEIGVAWATLWKGPQHVYYGHDARRGLQDLPFATGLDTGCVYGQCLTGIIIDKNGDKTFVTVRAKKSYYNNNE</t>
  </si>
  <si>
    <t>RPVLIIGDVHGCFDELNDLISQAQSRINTSDLFIIFVGDMLNKGPKNQEVLTLLRELTANGSASAVKGNHEESLLREYRSMRMNSDYKLSKKYQYLSTFSAEDFQYLQNLPYSLTVPKINSIVVHAGLVPDVPLERQCLIDVCHMRNLVYGESVFGPVPVAHSKPEIGVAWATLWKGPQHVYYGHDARRGLQDLPFATGLDTGCVYGQCLT</t>
  </si>
  <si>
    <t>RPVLIIGDVHGCFDELNDLISQAQSRINTSDLFIIFVGDMLNKGPKNQEVLTLLRELTANGSASAVKGNHEESLLREYRSMRMNSDYKLSKKYQYLSTFSAEDFQYLQNLPYSLTVPKINSIVVHAGLVPDVPLERQCLIDVCHMRNLVYGESVFGPVPVAHSKPEIGVAWATLWKGPQHVYYGHDARRGLQDLPFATGLDTGCVYGQCLTGIII</t>
  </si>
  <si>
    <t>mito: 20, cyto: 8, cyto_nucl: 7, pero: 2</t>
  </si>
  <si>
    <t>MAGLVAYICSFIFKRSAQRRSKYDLPLPINCHLVLNDDVIRDRSVFVIGDVHGCYDELLDLLSLAEGLEPDRPILPIFVGDLINKGPKNTEVLEKIKRMDTYAVRGNHDEAVLRQLLNRRNDPEYVFPPKYQWCKSLTGTDADFLTELPYTISIPSCNALVVHAGLAPGIPIEKQDLTDMIVMRNVERKDDRLMASESRFVGEQWASQWPGPEHVYFGHDAVRGFQSFPFCTGLDTGCLYGKELTGIFINGCKKRISVKAQNVYRPP</t>
  </si>
  <si>
    <t>RSVFVIGDVHGCYDELLDLLSLAEGLEPDRPILPIFVGDLINKGPKNTEVLEKIKRMDTYAVRGNHDEAVLRQLLNRRNDPEYVFPPKYQWCKSLTGTDADFLTELPYTISIPSCNALVVHAGLAPGIPIEKQDLTDMIVMRNVERKDDRLMASESRFVGEQWASQWPGPEHVYFGHDAVRGFQSFPFCTGLDTGCLYGKELT</t>
  </si>
  <si>
    <t>&gt;tr|K1Q510|K1Q510_CRAGI Serine/threonine-protein phosphatase 1 OS=Crassostrea gigas OX=29159 GN=CGI_10020013 PE=4 SV=1</t>
  </si>
  <si>
    <t>extr: 13, E.R.: 6, E.R._mito: 6, golg: 5, mito: 4, cyto: 2, lyso: 2</t>
  </si>
  <si>
    <t>GDLLSKG</t>
  </si>
  <si>
    <t>MIGSSAARSRIKVCLISVIMAAFMANFVGLVSRLLTSHSQRSVLSHQSRTSKYKLPYPETPHLVLNEDAIRGRKVLIVGDVHGCLREMEELLQEAKSKFPDQEILPIFVGDLLSKGPFPVETLKKLQKIEHYAVRGNHDEAVLRQALSLKKEELHELPPKYSWVPNLSDDDIGYLRELPYTISITSLSVIIVHAGLVPGIPLTEQELTNMIIMRNLVKSPEGTLCAAELTNEGEAWASFWPGPDHVYFGHDARRKLQKHAHATGLDTGCVYGNQLTGAVVTKDSTELIQVKAKQVYKET</t>
  </si>
  <si>
    <t>RKVLIVGDVHGCLREMEELLQEAKSKFPDQEILPIFVGDLLSKGPFPVETLKKLQKIEHYAVRGNHDEAVLRQALSLKKEELHELPPKYSWVPNLSDDDIGYLRELPYTISITSLSVIIVHAGLVPGIPLTEQELTNMIIMRNLVKSPEGTLCAAELTNEGEAWASFWPGPDHVYFGHDARRKLQKHAHATGLDTGCVYGNQLT</t>
  </si>
  <si>
    <t>RKVLIVGDVHGCLREMEELLQEAKSKFPDQEILPIFVGDLLSKGPFPVETLKKLQKIEHYAVRGNHDEAVLRQALSLKKEELHELPPKYSWVPNLSDDDIGYLRELPYTISITSLSVIIVHAGLVPGIPLTEQELTNMIIMRNLVKSPEGTLCAAELTNEGEAWASFWPGPDHVYFGHDARRKLQKHAHATGLDTGCVYGNQLTGAVV</t>
  </si>
  <si>
    <t>&gt;tr|A0A3S1HAU3|A0A3S1HAU3_ELYCH Uncharacterized protein OS=Elysia chlorotica OX=188477 GN=EGW08_016646 PE=4 SV=1</t>
  </si>
  <si>
    <t>extr: 15, mito: 8.5, mito_pero: 6.5, pero: 3.5, plas: 2, cyto: 2, golg: 1</t>
  </si>
  <si>
    <t>MAALLFNSLSLVRDTSQRLLLLAKNSVYGASSKSNCHHEVVTQSQIGDRDILIVGDIHGCYDEFEELIGVARESVNGRELYTVCAGDMLNKGPKSKKVLDFLRDLMMRGMASAVKGNHEEAILRQYRLLTKDKHYVLPKRYTYLNEFNQDDFAFIERLPYSVSIPHLNVLVVHAGLVPGVPLERQSCENLCEMRNVEVSITFPWGLVSTAHKKPVRGVAWASAWQGPQHVYFGHDCRRGLQRLPFATGLDTGCVYGDRLTGAILDACSGSARLVSVEAKREHYCGKKQAMSGEQNVEHS</t>
  </si>
  <si>
    <t>RDILIVGDIHGCYDEFEELIGVARESVNGRELYTVCAGDMLNKGPKSKKVLDFLRDLMMRGMASAVKGNHEEAILRQYRLLTKDKHYVLPKRYTYLNEFNQDDFAFIERLPYSVSIPHLNVLVVHAGLVPGVPLERQSCENLCEMRNVEVSITFPWGLVSTAHKKPVRGVAWASAWQGPQHVYFGHDCRRGLQRLPFATGLDTGCVYGDRLT</t>
  </si>
  <si>
    <t>RDILIVGDIHGCYDEFEELIGVARESVNGRELYTVCAGDMLNKGPKSKKVLDFLRDLMMRGMASAVKGNHEEAILRQYRLLTKDKHYVLPKRYTYLNEFNQDDFAFIERLPYSVSIPHLNVLVVHAGLVPGVPLERQSCENLCEMRNVEVSITFPWGLVSTAHKKPVRGVAWASAWQGPQHVYFGHDCRRGLQRLPFATGLDTGCVYGDRLTGAIL</t>
  </si>
  <si>
    <t>&gt;tr|V4BRQ0|V4BRQ0_LOTGI Uncharacterized protein (Fragment) OS=Lottia gigantea OX=225164 GN=LOTGIDRAFT_76251 PE=4 SV=1</t>
  </si>
  <si>
    <t>cyto: 18, cyto_nucl: 16.5, nucl: 9, extr: 2, mito: 1, pero: 1, cysk: 1</t>
  </si>
  <si>
    <t>VVGDIHGCCDELEEIVTEARKEHKDTLFVFVGDLVNKGPKNSEVLDFLESLGEHYAVRGNHDEVILKELHKFNTQPDYKFLPKNEWMKKLTRIQVEYLQQLPYTIQIPSLNSIIVHAGLIPGKPLELTDFNTFTNMRNIIIEDYFNGRGLVASNSHAVGEPWTSLWSGPEHVYFGHDAKRKLQLLPLATGLDTGCLYGGALTGVFING</t>
  </si>
  <si>
    <t>GDIHGCCDELEEIVTEARKEHKDTLFVFVGDLVNKGPKNSEVLDFLESLGEHYAVRGNHDEVILKELHKFNTQPDYKFLPKNEWMKKLTRIQVEYLQQLPYTIQIPSLNSIIVHAGLIPGKPLELTDFNTFTNMRNIIIEDYFNGRGLVASNSHAVGEPWTSLWSGPEHVYFGHDAKRKLQLLPLATGLDTG</t>
  </si>
  <si>
    <t>&gt;tr|A0A2T7PD25|A0A2T7PD25_POMCA Uncharacterized protein OS=Pomacea canaliculata OX=400727 GN=C0Q70_06738 PE=4 SV=1</t>
  </si>
  <si>
    <t>nucl: 20, cyto_nucl: 16, cyto: 8, E.R.: 2, plas: 1, lyso: 1</t>
  </si>
  <si>
    <t>FAD/NAD(P)-binding domain superfamily (IPR036188)</t>
  </si>
  <si>
    <t>MYVKGCSIKDDDYDSLKTELNRCRWTKDWQRHSMLQAAMHRNINTAIRHFSTKPLGDSTSRRQRLVILGTGWGSYSALCCIDKSLFDVLVVSPRNHFLFTPLLASTTVGTLEFRSIIEPVRNTGFRESAHFHLSYATDVDFCKKQLHVTSVLRPTLSYKLDYDKLVIGVGALSNTFNVPGVETNAFFLKEIRDARKIRNKILSNFELALQPGIDRDESERLLHIVIVGGGPTGVEFGAELYDFVEQDVARLYREQQKQVQVTLVESNQILGAFDKRLQSYAEKKMKQRKRFNIVQSAVVEVTPTSVKLKDGEVIPCGLVVWSTGLAPRHFTSALAVKKNRQGQILTDGHLCMKSDTTGSVFALGDCADIDDYSLPCTAQVAERQGRYLADFLNKGCPPHMEPFRSFIMASLEVSISDEIRQLASEDAALLHVILSSVLRLEPERPQSKYDIPVPEFCHATLNAEHLDDREVFVIGDVHGCFDELCQLLEAARQKCQDPFVVFVGDMINKGPKSVDVLRLVQEMTRRNEASAVRGNHEECVLRELWAVRRKQGYILPERYQWVLELTEEDFQYLQGLPYTLSIPSKSALVVHAGLIPGLPLERQSLVNLTHMRNIIEEDFFHGDGFVGSSKLDQGEAWASLWPGPEHVYFGHDAVRGLQNWPHATGLDTGCLYGNSLSGVFIGHEQNPLSVKALKMYRKP</t>
  </si>
  <si>
    <t>REVFVIGDVHGCFDELCQLLEAARQKCQDPFVVFVGDMINKGPKSVDVLRLVQEMTRRNEASAVRGNHEECVLRELWAVRRKQGYILPERYQWVLELTEEDFQYLQGLPYTLSIPSKSALVVHAGLIPGLPLERQSLVNLTHMRNIIEEDFFHGDGFVGSSKLDQGEAWASLWPGPEHVYFGHDAVRGLQNWPHATGLDTGCLYGNSLS</t>
  </si>
  <si>
    <t>REVFVIGDVHGCFDELCQLLEAARQKCQDPFVVFVGDMINKGPKSVDVLRLVQEMTRRNEASAVRGNHEECVLRELWAVRRKQGYILPERYQWVLELTEEDFQYLQGLPYTLSIPSKSALVVHAGLIPGLPLERQSLVNLTHMRNIIEEDFFHGDGFVGSSKLDQGEAWASLWPGPEHVYFGHDAVRGLQNWPHATGLDTGCLYGNSLSGVFI</t>
  </si>
  <si>
    <t>&gt;tr|W4YZW5|W4YZW5_STRPU Uncharacterized protein OS=Strongylocentrotus purpuratus OX=7668 PE=4 SV=1</t>
  </si>
  <si>
    <t>cyto: 19, cyto_nucl: 15.3333, cyto_pero: 11.6667, nucl: 6.5, pero: 2.5, mito: 2, cysk: 2</t>
  </si>
  <si>
    <t>MGLCFSLCKDDEEIGDIHRTTEDNRLARDGQISEEDKTAKYRQITEGDRMAIDEETTKEDQKVSVDQLARDDQVVVEDEIGQGDDVAGHDAKAEDKMINEEEYISELCRKYSADRPIPEEEAELFLKELTFPIPTKPHLTLSEDDVAGKRIFVIGDVHGCYDNLLTLLHVADIDKNPNALLIFVGDIINKGPKSLEVLNFVRSSNSYSVMGNHERAAVRKLRLIKMNVGYEPKASKQWLHDLNGSDYEYLQELPYTISIPSLNAVIVHGGLLPGKPLEEHTQDEMLLMRNIIVEGNELKATKHISQGQLWGELWKGPRHVYFGHHALEGLQRYPYATGLDTGCVYHGSLTGVFLTGDKKLVSVKNEGCRNKEVIQSEEGDPGAAM</t>
  </si>
  <si>
    <t>KRIFVIGDVHGCYDNLLTLLHVADIDKNPNALLIFVGDIINKGPKSLEVLNFVRSSNSYSVMGNHERAAVRKLRLIKMNVGYEPKASKQWLHDLNGSDYEYLQELPYTISIPSLNAVIVHGGLLPGKPLEEHTQDEMLLMRNIIVEGNELKATKHISQGQLWGELWKGPRHVYFGHHALEGLQRYPYATGLDTGCVYHGSLT</t>
  </si>
  <si>
    <t>KRIFVIGDVHGCYDNLLTLLHVADIDKNPNALLIFVGDIINKGPKSLEVLNFVRSSNSYSVMGNHERAAVRKLRLIKMNVGYEPKASKQWLHDLNGSDYEYLQELPYTISIPSLNAVIVHGGLLPGKPLEEHTQDEMLLMRNIIVEGNELKATKHISQGQLWGELWKGPRHVYFGHHALEGLQRYPYATGLDTGCVYHGSLTGVFL</t>
  </si>
  <si>
    <t>&gt;tr|A0A3M6TZM9|A0A3M6TZM9_9CNID Uncharacterized protein OS=Pocillopora damicornis OX=46731 GN=pdam_00022075 PE=4 SV=1</t>
  </si>
  <si>
    <t>cyto: 17.5, cyto_nucl: 12.5, nucl: 6.5, mito: 4, extr: 2, plas: 1, pero: 1</t>
  </si>
  <si>
    <t>GDLVFKG</t>
  </si>
  <si>
    <t>MAGFMNIVLKIFVDHLDKVGLIYKRDIGSFLSYKVGKGHKTTLPPSKSHVTINPQFLEGKRVLFVGDVHGCFDELQELYNECTDPSKETLLIFVGDLVFKGPKTLEVIRFVRETGSFSVRGNHEQSILTEILHKRRNEPVREKRKFVYDLTQEDEDFLQNLPFTISVPSFNVLVVHGGLLPGIPVQQQDPLGMMFIRNYIPEKFQGTAGIEEGLPWASTWSGPQHVVFGHDARRGVQQYKYATGIDSGCVYGNYLTGILIEDGIWANRKLVQVKAKKKYTLKES</t>
  </si>
  <si>
    <t>KRVLFVGDVHGCFDELQELYNECTDPSKETLLIFVGDLVFKGPKTLEVIRFVRETGSFSVRGNHEQSILTEILHKRRNEPVREKRKFVYDLTQEDEDFLQNLPFTISVPSFNVLVVHGGLLPGIPVQQQDPLGMMFIRNYIPEKFQGTAGIEEGLPWASTWSGPQHVVFGHDARRGVQQYKYATGIDSGCVYGNYLT</t>
  </si>
  <si>
    <t>KRVLFVGDVHGCFDELQELYNECTDPSKETLLIFVGDLVFKGPKTLEVIRFVRETGSFSVRGNHEQSILTEILHKRRNEPVREKRKFVYDLTQEDEDFLQNLPFTISVPSFNVLVVHGGLLPGIPVQQQDPLGMMFIRNYIPEKFQGTAGIEEGLPWASTWSGPQHVVFGHDARRGVQQYKYATGIDSGCVYGNYLTGILI</t>
  </si>
  <si>
    <t>cyto: 18, cyto_nucl: 12.5, mito: 8, nucl: 5, pero: 1</t>
  </si>
  <si>
    <t>MARKTVVMFEELVRIFGCFPRLLVDSSNNYEVGLIYKRDIGSFLSYKVGKGHKTTLPPLKSHVTIDEQLLEGKRVLFVGDVHGCFDELQELYNQCTDSSKETALIFVGDLVFKGPKTLEVIRFVRETGSFSVRGNHEQSILTEILHKRRDEPVREKRNFVYDLTQEDEDFLQNLPFTISVPSFNVLVVHGGLLPGIPIEQQDPLGMMFIRNYIPEKFQGTAGIEEGLPWASTWNGPQHVVFGHDARRGVQHYKYATGIDSGCVYGNYLTGILIEDGVWANRKLVQVKARKKYTLKES</t>
  </si>
  <si>
    <t>KRVLFVGDVHGCFDELQELYNQCTDSSKETALIFVGDLVFKGPKTLEVIRFVRETGSFSVRGNHEQSILTEILHKRRDEPVREKRNFVYDLTQEDEDFLQNLPFTISVPSFNVLVVHGGLLPGIPIEQQDPLGMMFIRNYIPEKFQGTAGIEEGLPWASTWNGPQHVVFGHDARRGVQHYKYATGIDSGCVYGNYLT</t>
  </si>
  <si>
    <t>&gt;tr|T1KXY5|T1KXY5_TETUR Uncharacterized protein OS=Tetranychus urticae OX=32264 GN=107368421 PE=4 SV=1</t>
  </si>
  <si>
    <t>mito: 20, cyto: 12</t>
  </si>
  <si>
    <t>MAGILFNLFYLLRSRFFSTQISKLTHPWGFPLPPVLHQTLDRTFTDNYDEILILGDIHGCFDEMLECIKTVHHSNNSKILKIFVGDLVNKGEKNVEVLKYLMNDGKNDCIAVRGNHDEIVIREYLKIKNEGKVPSPTNQWIQELHQEQIDYIVKLPYTITLNDLNILIVHAGLVPGIPLEENQPLNMVSMRNLIIESDSNGNKYTPNKSDKEGEPWASLWQGPTHIYFGHDAKRRLQLHKFATGLDTGCVYGGHLTAKFVKGPRRGTFVNVKAKKVYQPITEPSVVN</t>
  </si>
  <si>
    <t>DEILILGDIHGCFDEMLECIKTVHHSNNSKILKIFVGDLVNKGEKNVEVLKYLMNDGKNDCIAVRGNHDEIVIREYLKIKNEGKVPSPTNQWIQELHQEQIDYIVKLPYTITLNDLNILIVHAGLVPGIPLEENQPLNMVSMRNLIIESDSNGNKYTPNKSDKEGEPWASLWQGPTHIYFGHDAKRRLQLHKFATGLDTGCVYGGHLT</t>
  </si>
  <si>
    <t>DEILILGDIHGCFDEMLECIKTVHHSNNSKILKIFVGDLVNKGEKNVEVLKYLMNDGKNDCIAVRGNHDEIVIREYLKIKNEGKVPSPTNQWIQELHQEQIDYIVKLPYTITLNDLNILIVHAGLVPGIPLEENQPLNMVSMRNLIIESDSNGNKYTPNKSDKEGEPWASLWQGPTHIYFGHDAKRRLQLHKFATGLDTGCVYGGHLTAKFV</t>
  </si>
  <si>
    <t>&gt;tr|A0A443SVZ1|A0A443SVZ1_9ACAR Uncharacterized protein OS=Leptotrombidium deliense OX=299467 GN=B4U80_08692 PE=4 SV=1</t>
  </si>
  <si>
    <t>E.R._mito: 11.5, cyto_nucl: 8.5, nucl: 8, E.R.: 8, cyto: 7, mito: 7, pero: 2</t>
  </si>
  <si>
    <t>Kaptin (IPR029982)</t>
  </si>
  <si>
    <t>MVVVLEHLLYLFRKTFVKAEAVVNKHPLRIPLPNECHKVLNDEFVDKFDEVLVIGDVHGCFDELNQLLTSTHSQSDKTLKIFVGDLVNKGPKSKEVLDFLMNEGKNHCISVRGNHDEIVIKCFLDYQKDESSLLKKNQWMKELTNEHIDYLISLPYTITLPSLNAVVVHAGLIPGVPYSQMNYNDFVHMRNILFTDYFEGEGIQASASHKKGEPWAQHWPGPLHVYFGHDAKRKLQQHKFATGLDTGCVYGNYLTAIFIKGPRKGSLVSVKANQDYQPVRMESLNYFILPFQSNTYGLSCLQAEEAQTKVLIATVERQIFCVEYSHNQKATFKEVPFTYIPGGADIISIDSFKRSNNCHDYVVGITFVKPSSSLLNSSLDSSSELTDKYYFNIYASWVPLQEFNIDFIAQGCLTLEIDFVPYHLYHTSVFSRLGISEIVWLLSGSDDKIHCFREHKERQCFAEESIENYFPEFNDVNKIVLWMDVYYIKGDSNVSLQRLSAVGCENGSMTVCLTHYSLKTGEICVVSQWKTEFDGPIASVRFYADENQDETSNTQKENKINLLVVNSLETSVVFRGVVSHGLKKLYKLPESQRADCSVTSCIADIDFDSQNEIAIGTFGHVRKDIRIFTHQIYLGAYNI</t>
  </si>
  <si>
    <t>DEVLVIGDVHGCFDELNQLLTSTHSQSDKTLKIFVGDLVNKGPKSKEVLDFLMNEGKNHCISVRGNHDEIVIKCFLDYQKDESSLLKKNQWMKELTNEHIDYLISLPYTITLPSLNAVVVHAGLIPGVPYSQMNYNDFVHMRNILFTDYFEGEGIQASASHKKGEPWAQHWPGPLHVYFGHDAKRKLQQHKFATGLDTGCVYGNYLT</t>
  </si>
  <si>
    <t>DEVLVIGDVHGCFDELNQLLTSTHSQSDKTLKIFVGDLVNKGPKSKEVLDFLMNEGKNHCISVRGNHDEIVIKCFLDYQKDESSLLKKNQWMKELTNEHIDYLISLPYTITLPSLNAVVVHAGLIPGVPYSQMNYNDFVHMRNILFTDYFEGEGIQASASHKKGEPWAQHWPGPLHVYFGHDAKRKLQQHKFATGLDTGCVYGNYLTAIFI</t>
  </si>
  <si>
    <t>mito: 26.5, cyto_mito: 16, cyto: 4.5, nucl: 1</t>
  </si>
  <si>
    <t>MCVTGKGKSLKIACNKFASSKAGHNSRRGRDCDFRDINLLRMRKIMVSLTACALAVVQRAISMDPAPYVYDLPPPAIAHQHFDSLFLEKFDEILLIGDVHGCYDELKILLETNKAEKEKTLKICVGDLVNKGPKSQEVLNLFRNSNSMFSVRGNHDEVVLREYLNSRDPNYRLKENNTWIKNLSLEDIEYIKQLPFTISLPSLNAIIVHAGLVPGQPLEKNKPYDMIHMRNLVDVDYFWEGGLLPTENTTEGKPWASLWHGPQHVYFGHDAKRMLQKYSYATGLDTGCVYGNWLTGLFISGPREGNFVQVKALKVYSQPKSKN</t>
  </si>
  <si>
    <t>DEILLIGDVHGCYDELKILLETNKAEKEKTLKICVGDLVNKGPKSQEVLNLFRNSNSMFSVRGNHDEVVLREYLNSRDPNYRLKENNTWIKNLSLEDIEYIKQLPFTISLPSLNAIIVHAGLVPGQPLEKNKPYDMIHMRNLVDVDYFWEGGLLPTENTTEGKPWASLWHGPQHVYFGHDAKRMLQKYSYATGLDTGCVYGNWLT</t>
  </si>
  <si>
    <t>&gt;tr|A0A3S3PBZ8|A0A3S3PBZ8_9ACAR Uncharacterized protein OS=Dinothrombium tinctorium OX=1965070 GN=B4U79_01358 PE=4 SV=1</t>
  </si>
  <si>
    <t>cyto: 16, mito: 9, extr: 5, nucl: 1, E.R.: 1</t>
  </si>
  <si>
    <t>MVMILEHLLLWFRQAFVKESETLIKHPFGIPLPPELHKTLDDSFVNKFEEVLIIGDIHGCFDEMKECIDAVHLYNRNILKLFVGDLVNKGPKSKAVIEYLMGEGKDSCLSVRGNHDEVVIREYMKYEIDPSSLAEKNEWMKELTKQQINYLISLPYTITIPSLNLIVVHAGLVPGLDLSLMKLTDFVTMRNIIFTDYFEEEGIKATKSHKEGEPWAKHWRGPSHVYFGHDAKRKLQLYPFATGLDTGCVYGNTLTAVFAKGPRKGSFINIKAKKVYQDAKAKENN</t>
  </si>
  <si>
    <t>EEVLIIGDIHGCFDEMKECIDAVHLYNRNILKLFVGDLVNKGPKSKAVIEYLMGEGKDSCLSVRGNHDEVVIREYMKYEIDPSSLAEKNEWMKELTKQQINYLISLPYTITIPSLNLIVVHAGLVPGLDLSLMKLTDFVTMRNIIFTDYFEEEGIKATKSHKEGEPWAKHWRGPSHVYFGHDAKRKLQLYPFATGLDTGCVYGNTLT</t>
  </si>
  <si>
    <t>EEVLIIGDIHGCFDEMKECIDAVHLYNRNILKLFVGDLVNKGPKSKAVIEYLMGEGKDSCLSVRGNHDEVVIREYMKYEIDPSSLAEKNEWMKELTKQQINYLISLPYTITIPSLNLIVVHAGLVPGLDLSLMKLTDFVTMRNIIFTDYFEEEGIKATKSHKEGEPWAKHWRGPSHVYFGHDAKRKLQLYPFATGLDTGCVYGNTLTAVFA</t>
  </si>
  <si>
    <t>&gt;tr|C3YB25|C3YB25_BRAFL Uncharacterized protein OS=Branchiostoma floridae OX=7739 GN=BRAFLDRAFT_93268 PE=4 SV=1</t>
  </si>
  <si>
    <t>extr: 13, E.R.: 7, mito: 4, golg: 3, plas: 2, pero: 2, cyto: 1</t>
  </si>
  <si>
    <t>MQVHVKMGLVALLAGSVVITYLCSFASKSLTRFFYTPPAQQKEISRAPKVRHVVLDKSVVRGKRVFFIGDVHGCYDEMMQLLNKADALSDDTVVIFVGDMVNKGPKSREVIDFLRRSKVYAVKGNHEDHVLREYDNSRDPGYKLSQKYTWVGKLTLEEAQYLRDLPYTISLPTYNIIAVHAGLVPGRPLEEQSDYEMMTMRNLVKTAEGFEARKRPTEGKPWAAEWTGPQHVVFGHDAVRRLQLYDHATGLDTGCLYGGNLTGLLLGKEKEREIVSVKSRQSYINTAKV</t>
  </si>
  <si>
    <t>KRVFFIGDVHGCYDEMMQLLNKADALSDDTVVIFVGDMVNKGPKSREVIDFLRRSKVYAVKGNHEDHVLREYDNSRDPGYKLSQKYTWVGKLTLEEAQYLRDLPYTISLPTYNIIAVHAGLVPGRPLEEQSDYEMMTMRNLVKTAEGFEARKRPTEGKPWAAEWTGPQHVVFGHDAVRRLQLYDHATGLDTGCLYGGNLT</t>
  </si>
  <si>
    <t>KRVFFIGDVHGCYDEMMQLLNKADALSDDTVVIFVGDMVNKGPKSREVIDFLRRSKVYAVKGNHEDHVLREYDNSRDPGYKLSQKYTWVGKLTLEEAQYLRDLPYTISLPTYNIIAVHAGLVPGRPLEEQSDYEMMTMRNLVKTAEGFEARKRPTEGKPWAAEWTGPQHVVFGHDAVRRLQLYDHATGLDTGCLYGGNLTGLLL</t>
  </si>
  <si>
    <t>Protein localisation (prediction)</t>
  </si>
  <si>
    <t>ChloroP 1.1, Score cTP (chloroplast transit peptide)</t>
  </si>
  <si>
    <t>WoLF PSORT (plants)</t>
  </si>
  <si>
    <t>chlo: 8, cyto: 2, E.R.: 2, mito: 1, plas: 1</t>
  </si>
  <si>
    <t>MALLLSLHRSSFASVLLGCGATLASLLAIRYLVHRYDHEATKKWWRKWMSRLFGESRRIIIVGDLHGCFDELFDLLGRPPRCPGGLSYRPGKDILVLCGDLVNKGPDSSGIVQFYRQHQERYPQTVFMVVGNHEMKLFSIYEAEGRRSASRKTSPGQPDPSGSTSSPAPHCLSIIPPAPSPSVALSPAAVTPTLPTPSQSDTSSSESSSSSKQERKKGAFRRMLQELTEDDMAWLMRQPKMLRFPIIPPAPPLSLSLSAAAAAAWGKQQDLVVVHAGLNPFLPLEEQSEWELTHMRNVLVDGRRGVEDDKQGVHWIDLWDGPQLVVYGHDAKKGLYVTQHTIGLDTGCVYGGRLSAVVLPGRHIYSVPARRVHCQPKSPLPSSPDGAVAAAATAGGKAGG</t>
  </si>
  <si>
    <t>RRIIIVGDLHGCFDELFDLLGRPPRCPGGLSYRPGKDILVLCGDLVNKGPDSSGIVQFYRQHQERYPQTVFMVVGNHEMKLFSIYEAEGRRSASRKTSPGQPDPSGSTSSPAPHCLSIIPPAPSPSVALSPAAVTPTLPTPSQSDTSSSESSSSSKQERKKGAFRRMLQELTEDDMAWLMRQPKMLRFPIIPPAPPLSLSLSAAAAAAWGKQQDLVVVHAGLNPFLPLEEQSEWELTHMRNVLVDGRRGVEDDKQGVHWIDLWDGPQLVVYGHDAKKGLYVTQHTIGLDTGCVYGGRLS</t>
  </si>
  <si>
    <t>chlo: 12, mito: 2</t>
  </si>
  <si>
    <t>MRFSPTSTAPHQHAPSVKQQQQQQQQLISPINRALGISPRLIVVGDVHGCIHELQQLLRLADYAPGDQVIFLGDLVAKGPDSPSVVQLAREIGAKTVRGNHDYEVIRFWEARRRGDHAIVSPEHAAIAAKLSTADVRFLGDAPWFIEAADMKHLFVHAGFIPRVKLTQQNPRLMMNMRSVLKDGTVTAKSVVGYEWAKLWQGPHTVVFGHDACRGLQHFQYARGIDTGCVYGGRLTALLLPENRLISVAAKRAYVSPRKLRTVLCDQ</t>
  </si>
  <si>
    <t>PRLIVVGDVHGCIHELQQLLRLADYAPGDQVIFLGDLVAKGPDSPSVVQLAREIGAKTVRGNHDYEVIRFWEARRRGDHAIVSPEHAAIAAKLSTADVRFLGDAPWFIEAADMKHLFVHAGFIPRVKLTQQNPRLMMNMRSVLKDGTVTAKSVVGYEWAKLWQGPHTVVFGHDACRGLQHFQYARGIDTGCVYGGRLT</t>
  </si>
  <si>
    <t xml:space="preserve">Galdieria sulphuraria </t>
  </si>
  <si>
    <t>nucl: 10, chlo: 3, cysk: 1</t>
  </si>
  <si>
    <t>MDWMFVVSSFELHWSKIFDSSRRVKVKTFVQAHKKCLFEINKYSENTERQRLPVKSVERYEASDSQKPTLVLTRRVFKKRKQKKNLSGTMKTVEEKNVPPEKTVALKQTVKASSKSKNQEAAEAKGLTSPVQYLDNQDSIEEEGYRVFFRELSQEKENLNLSTRYRGTNPPSKGLDLLYVPTSKFKLFPEAFMSQEKDWYNCARKWAILKTDFRTPIALDESRRRKLPVEAFKPKVGEEAVKNWKQLVENPSNTVSPTSRGRVLGIQAVYSEWSRFLSKNPRVIVVGDVHGCVDELRDLLKLADFRPGDQVIFLGDLVAKGPDSVAVVKIAREIGARSVRGNHDFEVIRWWNAQMNGLSGSISVNMEHLRIAQDLDREDHEWLFHCPWFIRIPEMKYLLVHAGFVPGVDLYQQNPRLMMNMRSVLPNGIITNRYVADSPWASYWKGPETVVYGHDAYRGLQQFEFAQGIDTGCVYGGRLTALLLPENRLISVRARRCYRHRYSR</t>
  </si>
  <si>
    <t>PRVIVVGDVHGCVDELRDLLKLADFRPGDQVIFLGDLVAKGPDSVAVVKIAREIGARSVRGNHDFEVIRWWNAQMNGLSGSISVNMEHLRIAQDLDREDHEWLFHCPWFIRIPEMKYLLVHAGFVPGVDLYQQNPRLMMNMRSVLPNGIITNRYVADSPWASYWKGPETVVYGHDAYRGLQQFEFAQGIDTGCVYGGRLT</t>
  </si>
  <si>
    <t>chlo: 9, nucl: 5</t>
  </si>
  <si>
    <t>MHAGAFLSAQPSGTLGYTANLCQSSFGKHLDAHSTALGSAVPAFRRSRHRRGAGALLLRRRSLLAECEQRGRLLRSAATKGQRDVERHTATKTLVLTRPVFYSRCPQHHKAFERPIARWMQAASLSRTGGTARASVPSFPTALRHIANTLQEPLQYTDFVAVERARRHVEALLRGGPQNLPAFEFLAPVSEEAPQNARGPRNRAAPSRYPSRSPGGVAPPHRYYELRLRPPGEEIVLRSSDYKERCCGRMGEECLASQDSNGVQSSSGSCEREGTAFIRVPGVVDWTAKGALEKWFARASRWQLFDDGTFATTQRPVIELSHREESAAAAPFAEPVVGFRIHDRQWSRYLCNHPRVIAIGDVHGCITELQDLLRVCDYRPGDELILLGDLVAKGPDSQAVVQMAREIGARAVRGNHDHEVIRCREAMMRGHDPSYASVDHQRIARQLSQQEHEWLRSCPWYIRSEDLETVFVHAGFQPDVPFEEQLPRHMMNLRSVLENGAPSARHSNGMAWARLWKGPLRVVFGHDAYMGLQLWDKCIGLDTGCVYGGRLTALLLPENRLISVPARKMYVAPRKRG</t>
  </si>
  <si>
    <t>PRVIAIGDVHGCITELQDLLRVCDYRPGDELILLGDLVAKGPDSQAVVQMAREIGARAVRGNHDHEVIRCREAMMRGHDPSYASVDHQRIARQLSQQEHEWLRSCPWYIRSEDLETVFVHAGFQPDVPFEEQLPRHMMNLRSVLENGAPSARHSNGMAWARLWKGPLRVVFGHDAYMGLQLWDKCIGLDTGCVYGGRLT</t>
  </si>
  <si>
    <t xml:space="preserve">Guillardia theta (strain CCMP2712) </t>
  </si>
  <si>
    <t>cyto: 14</t>
  </si>
  <si>
    <t>GRVMIVGDVHGCCDELEELLRLHHKEGDLLILAGDLVNKGPKSVEVVRLARRMNAMAVVGNHEISSLRGYFARSGGKVKDVEEKYEWTDGLCVEDVEFIRSLPFTISIPSYNVIVVHAGLVPDLSLAEQDHRHMVTMRNLRVCNAGEEESETCRTRYEALELDDGVSEPWAALWKGPSHVYFGHDAKRRLQLYKHATGLDTGCLYGDRLSAAILERG</t>
  </si>
  <si>
    <t>mito: 6, chlo: 5, nucl: 3</t>
  </si>
  <si>
    <t>MFSRFQRFVSRIIRDSKPQAKSQRQQNAQRDLSCHAVAVERSLDELKSRAEGGEGPNGMPLPNPIHAELTPQEVAGRRIILVGDVHGCYDELVLLLDQECRRQPDDVVIFVGDLVNKGPKSPEVVALARDIGAYAVRGNHDDSSLASYYKWANYRSGKGGKQKPDKREWVQQLTEQDVEWLHGLPFSLRIPSHNLLVVHAGLVPGIPLEQQDLGQLYTMRFLEQATAKRKKSSSKRSLRSGYGSDSDGADWEPVGSANDETELWGKVWDGPEHVVFGHDAMRGLQLRRKATGLDTGCVYGGRLTAIILPPVVGDGGSRPSAPVGHGMLVSVKALKEYEKAKGKMR</t>
  </si>
  <si>
    <t>RRIILVGDVHGCYDELVLLLDQECRRQPDDVVIFVGDLVNKGPKSPEVVALARDIGAYAVRGNHDDSSLASYYKWANYRSGKGGKQKPDKREWVQQLTEQDVEWLHGLPFSLRIPSHNLLVVHAGLVPGIPLEQQDLGQLYTMRFLEQATAKRKKSSSKRSLRSGYGSDSDGADWEPVGSANDETELWGKVWDGPEHVVFGHDAMRGLQLRRKATGLDTGCVYGGRLT</t>
  </si>
  <si>
    <t>Tetradesmus obliquus_A0A383VP00</t>
  </si>
  <si>
    <t>pero: 7, chlo: 5, mito: 2</t>
  </si>
  <si>
    <t>GDMCNKG</t>
  </si>
  <si>
    <t>IIFGH</t>
  </si>
  <si>
    <t>MGNCFGLHAGCRKGHQHQQQQLQRLHGPNLSPAGNPLPPVIHRVIQQHELGPGRLVVVGDVHGCLVELFQLLDAVKFDYAKDNLILVGDMCNKGPRSQEVIAVARLLSEGRAWAVRGNNDDLALATWWNLQQGIAPPLPKLSWVGQLLPEDVQFMMGLPFSVTVEGYNLIVVHGGLVPGVPLQQQQLVHLAALRDVLPQPDGSFIGLERAQEGSLPWAGFWQGPQHIIFGHDSVRRLQTTPHATGIDTGCPLGGQLTAIVLPPLRELQQRSRKLSAAQQHHNQQQQLLPLTLHDLEAVLVSIPSGSTYVADG</t>
  </si>
  <si>
    <t>GRLVVVGDVHGCLVELFQLLDAVKFDYAKDNLILVGDMCNKGPRSQEVIAVARLLSEGRAWAVRGNNDDLALATWWNLQQGIAPPLPKLSWVGQLLPEDVQFMMGLPFSVTVEGYNLIVVHGGLVPGVPLQQQQLVHLAALRDVLPQPDGSFIGLERAQEGSLPWAGFWQGPQHIIFGHDSVRRLQTTPHATGIDTGCPLGGQLT</t>
  </si>
  <si>
    <t>Tetradesmus obliquus_A0A383VP43</t>
  </si>
  <si>
    <t>mito: 6.5, chlo: 5, cyto_mito: 4, nucl: 1, plas: 1</t>
  </si>
  <si>
    <t>VFFGH</t>
  </si>
  <si>
    <t>MGGMLSVLVRSCKSALSRQRTPLVEQRTTPSGNPLPSVVHQVVQQQQLGPGRLLLVGDVHGCLDELQQLLLEVGFKRGIDNLVFVGDLVNKGPKSAEVVSTVRQWCSDPQLHTWAVRGNHDESALKAARLHAQQQPVGAKYHWVGLLEPEDVQFLARLPFSLQVQGYNILVVHAGLVPGVPLQQQELTMLIKMRELLRGPDGSWQGLEKGQEGSQAWAGVWQGPQHVFFGHDAKRRLQDCPYATGLDTGCVYGGQLTACVLPPLADLLAKVNRLDPAGASSSADQPLEPGGNSSSGSKLKSSSTGGFGLGGQGGRGTLPDLGGRLVSVASAVAYEKPGGRKSAENQRTGQWMVLP</t>
  </si>
  <si>
    <t>GRLLLVGDVHGCLDELQQLLLEVGFKRGIDNLVFVGDLVNKGPKSAEVVSTVRQWCSDPQLHTWAVRGNHDESALKAARLHAQQQPVGAKYHWVGLLEPEDVQFLARLPFSLQVQGYNILVVHAGLVPGVPLQQQELTMLIKMRELLRGPDGSWQGLEKGQEGSQAWAGVWQGPQHVFFGHDAKRRLQDCPYATGLDTGCVYGGQLT</t>
  </si>
  <si>
    <t xml:space="preserve">Raphidocelis subcapitata </t>
  </si>
  <si>
    <t>chlo: 12, nucl: 1, mito: 1</t>
  </si>
  <si>
    <t>GDLITKG</t>
  </si>
  <si>
    <t>CLFGH</t>
  </si>
  <si>
    <t>MGQALSACLRRRRRAGAGSNTSGLLDRCRFSLLGVRRAQEPQAGDPDKQPQPVTPSGNPLPEVVHLRLTTQSGALRGGGRTIVCGDVHGCAAELRALLAAVGFVEGQDNLIFTGDLITKGPYSQQARGRARLDGQRASGAGRYGAVCVPLAAAGNNACALAPAAPCAPQVVAAARELGAWSARGNNDDAALAARAAWERGEAITDPKFAFVSGLEAGDVAYLSQLPFSVSLPEYGAVVVHGGLVPGVPLCRQQLWAICVMRVLLRVEEGVWLPYDGDKTLTPLGSVPWATAWPGPAHCLFGHDSARGLQLTACATGLDTACATGGALTAAVLPPVEELQRDEAFVRKLRAREPIGFADLRGRLVSVPSQQPRPPPPPPGAAVQAF</t>
  </si>
  <si>
    <t>GRTIVCGDVHGCAAELRALLAAVGFVEGQDNLIFTGDLITKGPYSQQARGRARLDGQRASGAGRYGAVCVPLAAAGNNACALAPAAPCAPQVVAAARELGAWSARGNNDDAALAARAAWERGEAITDPKFAFVSGLEAGDVAYLSQLPFSVSLPEYGAVVVHGGLVPGVPLCRQQLWAICVMRVLLRVEEGVWLPYDGDKTLTPLGSVPWATAWPGPAHCLFGHDSARGLQLTACATGLDTACATGGALT</t>
  </si>
  <si>
    <t>chlo: 13, mito: 1</t>
  </si>
  <si>
    <t>IFFGH</t>
  </si>
  <si>
    <t>MTPGLNTWLFSAMSVVFVAAALRPKRIFQFLTTLRPKSCTPTGNKVPPVLHHTLHKAQLKPGRLIIVGDVHGCAAEMMKLLEKLHYMPSNDNLIFTGDLVNKGPQAITVLDKVIEWKALSVRGNHDDSSLQRWFGYSAGNKSLKPQHAWVGDMTPQHVHALENLPFTISIPSYGISVVHAGLVPGLKYDQQDMWSMYKMRNIAKAQEVDVVTARDAVVKGTARAVGKDWYTAEKDAVGGKAWAEAWGGPFHIFFGHDAKRRLQLCPHATGLDTACVYGLQLTAAVIPPLSEFSAEALGELKTKLASGAPITREDLNVQIVSVEAAKAYMVPSLSTKAADVCKE</t>
  </si>
  <si>
    <t>GRLIIVGDVHGCAAEMMKLLEKLHYMPSNDNLIFTGDLVNKGPQAITVLDKVIEWKALSVRGNHDDSSLQRWFGYSAGNKSLKPQHAWVGDMTPQHVHALENLPFTISIPSYGISVVHAGLVPGLKYDQQDMWSMYKMRNIAKAQEVDVVTARDAVVKGTARAVGKDWYTAEKDAVGGKAWAEAWGGPFHIFFGHDAKRRLQLCPHATGLDTACVYGLQLT</t>
  </si>
  <si>
    <t xml:space="preserve">Chlamydomonas reinhardtii </t>
  </si>
  <si>
    <t>chlo: 11, nucl: 1, mito: 1, vacu: 1</t>
  </si>
  <si>
    <t>Transposase IS605, OrfB, C-terminal, IPR010095</t>
  </si>
  <si>
    <t>MKRSAAAWQALVAGAAAAVGVSFFLQLMRRLGLRAKSGLTPYGTPLPRVAHRRLEPVKPGRLIVVGDLHGTPELFTLLERLSFRPSHDNLVLVGDLVNKGPASLRLLEALPGLGAVAVRGNHDDAALAAWLAWRQKGQPLPSKFEWSRDMSPAQADLLAQLPFTLAVPQYGVAVVHAGLVPGVPLKQQKLWACYKMRNLVPHPHGDGGGGGGGGGSTSGSGGADPATATSASTSTSTSAGTLTATASSTVTGHAPGARYTAVEKAKEGGQAWAPLWPGAEPPAQHVFFGHDAKRRLQLAPHATGLDTGCVYGGELTAAVLPPLGELVASSPGFVAAMRHGRPLTREDLRVQLVSVPAARVYSAPDGHADTAAAGAATAAAAGASAGSGSGSSSGGMAKEAGRVGAASGAGVELVHPASRGAAGQAAGQAAGQAAGQAAGQAAGQAAGQAAGQAAGQAAGQAAGQAAGQAAGQAAGQAAGQAAGQAAGQAEAGPRGAVHVLWHYHFSAFRRKRWAAFIQRDRALHRVAKQLTGGRPKEEVVVGWGSWAFQGGKGGSPISVRGGRAPTGRLIKLLRERYAKHVFIIDEYKTSKTCYNCGCQEMAIKRLGGLKEGQRPWSVKVCNDCLTTWNRDVSAANVIRVLLLLKLMGFERPIKLQRPPWPPAAAGPG</t>
  </si>
  <si>
    <t>GRLIVVGDLHGTPELFTLLERLSFRPSHDNLVLVGDLVNKGPASLRLLEALPGLGAVAVRGNHDDAALAAWLAWRQKGQPLPSKFEWSRDMSPAQADLLAQLPFTLAVPQYGVAVVHAGLVPGVPLKQQKLWACYKMRNLVPHPHGDGGGGGGGGGSTSGSGGADPATATSASTSTSTSAGTLTATASSTVTGHAPGARYTAVEKAKEGGQAWAPLWPGAEPPAQHVFFGHDAKRRLQLAPHATGLDTGCVYGGELT</t>
  </si>
  <si>
    <t>cyto: 8, nucl: 2, chlo: 1, plas: 1, cysk: 1, E.R._vacu: 1</t>
  </si>
  <si>
    <t>MPSPNPGDVHGCPELFRLLEQLRYSPAVDNLILAGDLVNKGPASLDVLDAVPTLAAEAVRGNHDDAVLGAWLAARRRRLQAGGGGGQGAEADKKGEQRLHAKFAWAAAMTEQQAAVLAGLPYTISVPQYGIAVVHAGLVPGVPLEEQELWAMYKMRNVAPLEAEGAEGEREEGRGERAEGNSPAPGPGSSAAAGAGCAAGSRLRRYRPLEKAKEGGEPWAQLWAGPVHVFFGHDARRGLQLAPAATGLDTGAVYGGALTAAVLPPLGELLAAPRGGSASGVSGLAAALAAGRAPSREELGVELVTVPAAAVYSPPTGPAAAAVTAAA</t>
  </si>
  <si>
    <t>GDVHGCPELFRLLEQLRYSPAVDNLILAGDLVNKGPASLDVLDAVPTLAAEAVRGNHDDAVLGAWLAARRRRLQAGGGGGQGAEADKKGEQRLHAKFAWAAAMTEQQAAVLAGLPYTISVPQYGIAVVHAGLVPGVPLEEQELWAMYKMRNVAPLEAEGAEGEREEGRGERAEGNSPAPGPGSSAAAGAGCAAGSRLRRYRPLEKAKEGGEPWAQLWAGPVHVFFGHDARRGLQLAPAATGLDTG</t>
  </si>
  <si>
    <t>mito: 11.5, chlo_mito: 7, chlo: 1.5, cyto: 1</t>
  </si>
  <si>
    <t>MRCLAQLRRAATAAGLPAHVTPYKCPVPRVIHHRIEHVKPGRLIIVGDVHGTPELFRLLDSLRYNAASDNLILAGDLVNKGPVSLAILDAVPKLGCWAVRGNHDDAVLSAWLQFRAGQPLNPKLKWAQDMTDEQAAVLLGLPFTVSVPEYGITVVHAGLVPGVPIEQQDMWAMYKMRNVVELKEDGGEGQRGAGGQGEDATRRYQLSVPNVHTPPGRAGDACKGSSGTPSRSTGQMYRAVEKAKDGGKAWGALWRGPTHVFFGHDAKRRLQLHPHATGLDTGCVYGGALTAAVMPPLADLRARSPGFLSRLRSGGALSRKDLMVELVAVEAGEVYSAPVNDGARKG</t>
  </si>
  <si>
    <t>GRLIIVGDVHGTPELFRLLDSLRYNAASDNLILAGDLVNKGPVSLAILDAVPKLGCWAVRGNHDDAVLSAWLQFRAGQPLNPKLKWAQDMTDEQAAVLLGLPFTVSVPEYGITVVHAGLVPGVPIEQQDMWAMYKMRNVVELKEDGGEGQRGAGGQGEDATRRYQLSVPNVHTPPGRAGDACKGSSGTPSRSTGQMYRAVEKAKDGGKAWGALWRGPTHVFFGHDAKRRLQLHPHATGLDTGCVYGGALT</t>
  </si>
  <si>
    <t xml:space="preserve">Chlorella sorokiniana </t>
  </si>
  <si>
    <t>chlo: 6, nucl: 3, E.R.: 2, pero: 2, cyto: 1</t>
  </si>
  <si>
    <t>MAALVLRLGAGLVVACGGALLASRLADMVQQARQRAQLGRTPCGNPLPREVHAVLPAAQTAKKRIIIVGDIHGSADELQALLDKLGYRQDEDLLLSVGDLVNKGPDSERVLKIALEEGMRPVRGNHDDSAYAAFRAWLDGTDIPKPKKQGWVAGLPEELAALLADLPYTLSLPAYGVLIVHAGLVPGVPLERQALFDMEKMRDVIPAAEERAADEAAAGLAAGNSVDSLPSGSFDWEACSVALVQLARSAPAPPSAEAAAGAGTADGGPSGSDSGSGSGSGSGSNDAPSEGAPASLLRPDLALLGREQPNPLGRAWAGVWSGQLPGQEGPLHVVFGHDAKRRLQLHRAATGLDTGCVYGGELTALVLPPLNEQRVPLLEDARLPPDAQEIALCSGLPAFLVQVPATGVHSNKFEQPVQQLKAAREEAAKRHTLAVLAAQHAQQAQQQQTGGSVQLGRAAADAATAAAAPKSAADKKDE</t>
  </si>
  <si>
    <t>KRIIIVGDIHGSADELQALLDKLGYRQDEDLLLSVGDLVNKGPDSERVLKIALEEGMRPVRGNHDDSAYAAFRAWLDGTDIPKPKKQGWVAGLPEELAALLADLPYTLSLPAYGVLIVHAGLVPGVPLERQALFDMEKMRDVIPAAEERAADEAAAGLAAGNSVDSLPSGSFDWEACSVALVQLARSAPAPPSAEAAAGAGTADGGPSGSDSGSGSGSGSGSNDAPSEGAPASLLRPDLALLGREQPNPLGRAWAGVWSGQLPGQEGPLHVVFGHDAKRRLQLHRAATGLDTGCVYGGELT</t>
  </si>
  <si>
    <t>Auxenochlorella protothecoides_A0A087SP29</t>
  </si>
  <si>
    <t>nucl: 5, chlo: 3, cyto: 3, plas: 2, vacu: 1</t>
  </si>
  <si>
    <t>GDITGKG</t>
  </si>
  <si>
    <t>MADLPAYPEEVLPSPAAAAAASGEGAADDMPLLTERKSSVTIPITPLPITLQGSEDIQEHAEEMTEPQPEAEADESAFATAESNGNGEEAEGSAACTSFDAGETEVQEDADCEEDGGELLSQLSHGASGALAGPGRQCVEVAHEGGAEDGATAAAQGGPGPQPSAGGSDGDQRAEAGQEDSGSETYTSDGDDDDGYITTAAAFGHRTFAESLTIHVSEMERARDAALAEAAPRVSARDIGTTLAAQAVGPLDLKVHVSELERARDEALAEAAPRVSARSRVEDGLERVHYMVCNPLPKEVHQMIPAKATAGRRVVIIGDVHGCLEDLHLLLENVAEPNDLIICTGDITGKGPDVLDTLKTVHEMGILSVRGNHDDRAAGYWHRWSLHGENPSDPEFDWVKDLEPAVGDFLLNLPFTISLEAYNVLVVHGGLLPGVPLACQDLAVMYTIRFVVPARPPPFGSFSWALERRMLAEAVRSGRITVPPAYQLEARERPDWKEGRPWGGQWQGPQHVIFGHASSRMLQLEPFATGIDTGCVGGGYLSACILPALTREGEIVPDTHALPPFLYQQTIRLQDGEGLSARVCMQPSLQPGFHAGKDAKGQLE</t>
  </si>
  <si>
    <t>RRVVIIGDVHGCLEDLHLLLENVAEPNDLIICTGDITGKGPDVLDTLKTVHEMGILSVRGNHDDRAAGYWHRWSLHGENPSDPEFDWVKDLEPAVGDFLLNLPFTISLEAYNVLVVHGGLLPGVPLACQDLAVMYTIRFVVPARPPPFGSFSWALERRMLAEAVRSGRITVPPAYQLEARERPDWKEGRPWGGQWQGPQHVIFGHASSRMLQLEPFATGIDTGCVGGGYLS</t>
  </si>
  <si>
    <t>Auxenochlorella protothecoides_A0A087SQ73</t>
  </si>
  <si>
    <t>chlo: 12, cyto: 1, mito: 1</t>
  </si>
  <si>
    <t>MPVVIGMVVLVRSLLGRAFGRKPRTPYGNRLPPRIHDRLSLSQTVGRRVVVIGDVHGCASELDRLLAALARPDDLLVVVGDLVNKGPASPQVLRLVQERGVRSVRGNHDDQALAAWRAWDAGLPIPKPAKHGWVQGLHADLACELEALPFTLDLPAYGVTIVHAGLLPGADLRDQPLSDLFTMRDVVPASTKGAGSPAPGGNPAWEANAVGGTGQPWAKVWAGPHHVLFGHDAARRLQLEPYATGLDTGCVYGGQLTACVLPALDHAGKPVEDSSPLPEGLPGQSIRLQGGKGIEAQVVSLPSAKTYSDKFLKLEQAAQVPMVHGEL</t>
  </si>
  <si>
    <t>RRVVVIGDVHGCASELDRLLAALARPDDLLVVVGDLVNKGPASPQVLRLVQERGVRSVRGNHDDQALAAWRAWDAGLPIPKPAKHGWVQGLHADLACELEALPFTLDLPAYGVTIVHAGLLPGADLRDQPLSDLFTMRDVVPASTKGAGSPAPGGNPAWEANAVGGTGQPWAKVWAGPHHVLFGHDAARRLQLEPYATGLDTGCVYGGQLT</t>
  </si>
  <si>
    <t>Chlorella variabilis_E1ZSP5</t>
  </si>
  <si>
    <t>chlo: 11, cyto: 3</t>
  </si>
  <si>
    <t>MSLHERLSIGLIVAGGAVLLGHRALAALRERQVRRPRTPHGNPAPKELHVVLPPSATMWRRIIVVGDIHGCPEELQALLDKVRYRKGVDLLVSVGDLVNKGPDSEKVIKLAMESDCLAVRGNHDDSAYEAFRCWLDGKDIPKPKKQGWLPAYGVIVVHAGLVPGVPLEQQGMLEMEKMRDVVPAVEAAPADAAADALAAGADVATLPLSSFDWRAAGQALAQLAAADEGGSSRSRSGSDGAEPEAAGSRLPAELQLVGREVPNPLGRAWAEVWRGPQHVFFGHDAKRRLQLCPAATGLDTGCVYGGQLSAAVLPPLDERGQPLLQRLNLPPDAREFRLCGGLPAYLVQVAAREVHSDKFLRLEEREKGARQEAAKQHTLAALELQPRRQGAGASGSGSVGASGSGAAAGAAKAAADKKEE</t>
  </si>
  <si>
    <t>RRIIVVGDIHGCPEELQALLDKVRYRKGVDLLVSVGDLVNKGPDSEKVIKLAMESDCLAVRGNHDDSAYEAFRCWLDGKDIPKPKKQGWLPAYGVIVVHAGLVPGVPLEQQGMLEMEKMRDVVPAVEAAPADAAADALAAGADVATLPLSSFDWRAAGQALAQLAAADEGGSSRSRSGSDGAEPEAAGSRLPAELQLVGREVPNPLGRAWAEVWRGPQHVFFGHDAKRRLQLCPAATGLDTGCVYGGQLS</t>
  </si>
  <si>
    <t>Chlorella variabilis_E1ZSM2</t>
  </si>
  <si>
    <t>MLLALYLIARRCFRPPAAALTPMGNPLPLQLHAYLPEAATLGRRVLVVGDIHGCYEELLDLLDKCSYAPGEDVLVLVGDLVNKGPRSAEVLRFVRDGGPLVFAVRGNHDDSSLAAYTRLSSGDGPAVRQRYAWARDLDASLATVLEQLPFTLRLPAYDALVVHAGLVPNIPVGEQRMMDLLHMRNVKPASGAAAEAPGPDGGALGSLALSSGEEVEAEGEEEAGEVDRGVAGKGEEGGGSPRGVCQAAAAGSLATSDDASSGGTGGGDGGSSGSAAPSRTGASSGGPSRSSSGAPAGQTSWHAALLAYAQLGMSEEEQRQGRSSSSSNGGGAPDSVQAAAAASGVPAAASTQQQQQALRRPQWPPPQQQPQAPREAPAAQQHWIAAADKVPGGLAWASAWEGPPHVFFGHDARRLVQLERCATGLDGGCVYGNTLCAAILPPLDASGAPAVEAARPPPDARRFQLCTGLPAFLVSVPARQVWCEPGK</t>
  </si>
  <si>
    <t>RRVLVVGDIHGCYEELLDLLDKCSYAPGEDVLVLVGDLVNKGPRSAEVLRFVRDGGPLVFAVRGNHDDSSLAAYTRLSSGDGPAVRQRYAWARDLDASLATVLEQLPFTLRLPAYDALVVHAGLVPNIPVGEQRMMDLLHMRNVKPASGAAAEAPGPDGGALGSLALSSGEEVEAEGEEEAGEVDRGVAGKGEEGGGSPRGVCQAAAAGSLATSDDASSGGTGGGDGGSSGSAAPSRTGASSGGPSRSSSGAPAGQTSWHAALLAYAQLGMSEEEQRQGRSSSSSNGGGAPDSVQAAAAASGVPAAASTQQQQQALRRPQWPPPQQQPQAPREAPAAQQHWIAAADKVPGGLAWASAWEGPPHVFFGHDARRLVQLERCATGLDGGCVYGNTLC</t>
  </si>
  <si>
    <t>Coccomyxa subellipsoidea (strain C-169)_I0YK19</t>
  </si>
  <si>
    <t>cyto: 6, E.R.: 4, mito: 2, nucl: 1, plas: 1</t>
  </si>
  <si>
    <t>GDLVDKG</t>
  </si>
  <si>
    <t>MSADNGAALPLIEEEEGIRQYGDIEASDRRRRKDIDRQSARAVKGGATRGSYRKLALAATMLATVGVAFALLITAVELSKEDDTPTYDLGLDRSSPQYLLFLASAGKLLPGEVHATLPEDAIGPGRLIIIGDVHGCVKELKELLEEAEYVEGEDTVVLVGDLVDKGPYPLEVLAEARRLKFHSVRGNHDDEVLAAYEALARGKHVPGGKKWVKDLPAAAAQWLHALPFSLRIPSYGVTVVHAGIVPDVPLERQSLGDMYLMREVVNGTNGRWRAEEAKCDRGHLGPPWAAVWDGPEHIYFGHDHQRGLQERPYATGLDTGCCYGDRLTAAVLPALKDLKALGDASGGRHLDKLGAKIISVPAHEKYYDVDPCD</t>
  </si>
  <si>
    <t>GRLIIIGDVHGCVKELKELLEEAEYVEGEDTVVLVGDLVDKGPYPLEVLAEARRLKFHSVRGNHDDEVLAAYEALARGKHVPGGKKWVKDLPAAAAQWLHALPFSLRIPSYGVTVVHAGIVPDVPLERQSLGDMYLMREVVNGTNGRWRAEEAKCDRGHLGPPWAAVWDGPEHIYFGHDHQRGLQERPYATGLDTGCCYGDRLT</t>
  </si>
  <si>
    <t>Coccomyxa subellipsoidea (strain C-169)_I0YZ98</t>
  </si>
  <si>
    <t>chlo: 9, mito: 5</t>
  </si>
  <si>
    <t>MGASLCKIAETAFNLLPRNLQNFARSRLPRATIPRQAATPSGLALPSPVHATLTPAELGDGQIIVIGDVHGCPVELNALLDKCKFQQGSDKVVFVGDLVNKGEQSAEAVHLARQIGGISVRGNHDEMALERYEMWKKCGRLDPKYKYLEQFSEEDVEYFRQMPFSLSIPSHGVLVVHAGIVPGTPLEDQLLDDLINMRHVGAEGGANRYKALPKFPRSAGQPWANIYNGPQHVIFGHHARRRLQPCRFATGIDTGCVLGDQLTAVVLPPVSKLRSMGVASPPTGSVTMESIGGQLVSVRAKRCYKAEDND</t>
  </si>
  <si>
    <t>GQIIVIGDVHGCPVELNALLDKCKFQQGSDKVVFVGDLVNKGEQSAEAVHLARQIGGISVRGNHDEMALERYEMWKKCGRLDPKYKYLEQFSEEDVEYFRQMPFSLSIPSHGVLVVHAGIVPGTPLEDQLLDDLINMRHVGAEGGANRYKALPKFPRSAGQPWANIYNGPQHVIFGHHARRRLQPCRFATGIDTGCVLGDQLT</t>
  </si>
  <si>
    <t xml:space="preserve">Helicosporidium sp. ATCC 50920 </t>
  </si>
  <si>
    <t>mito: 8, chlo: 5, cyto: 1</t>
  </si>
  <si>
    <t>Coatomer delta subunit (IPR027059)</t>
  </si>
  <si>
    <t>MRALSWLFASSALPNHSNLKRAPLPETIHATLPPERTRGRRVILIGDVHGCARELEEALSRVGHSPGRDVAICVGDLVNKGPDSLGALRLAMSRQLLAVRGNHEENALWAHARWLAGQPAKELGKLAWVVGLTAEELDFVRSLPLTLSLPERRALVVHGGLVPGVPLERQSPEDLPRMRDVAEGGGVWSRAGATLGRLLKKAVGAESQAVDAARLRGLERSVEGSVAWAAQWVGPPHVFFGHDAKRQLQLENFATGLDTGCVYGRSLTCCVLEPLGVDRSSIADKATLVSRQFVEISRIRIEGLLAAFPKLVAQGQQHTYVDTDTVRYLYQPLENMYLVLVTNRASNILEDLDTLRLCGKVVTDVVQTSMHHLPLECADEEAVRRAAYDLIFSFDEIVSTGGFKETVTEGQVKQNTAMDSNEEKLHRMIIQNKINETKDVMRNKAQEIDKRKMEAKAGRPMGGGSMGPG</t>
  </si>
  <si>
    <t>RRVILIGDVHGCARELEEALSRVGHSPGRDVAICVGDLVNKGPDSLGALRLAMSRQLLAVRGNHEENALWAHARWLAGQPAKELGKLAWVVGLTAEELDFVRSLPLTLSLPERRALVVHGGLVPGVPLERQSPEDLPRMRDVAEGGGVWSRAGATLGRLLKKAVGAESQAVDAARLRGLERSVEGSVAWAAQWVGPPHVFFGHDAKRQLQLENFATGLDTGCVYGRSLT</t>
  </si>
  <si>
    <t>Phytophthora parasitica P1569_V9F465</t>
  </si>
  <si>
    <t>&gt;tr|V9F465|V9F465_PHYPR Uncharacterized protein OS=Phytophthora parasitica P1569 OX=1317065 GN=F443_10206 PE=4 SV=1</t>
  </si>
  <si>
    <t>cyto: 11, chlo: 1, nucl: 1, extr: 1</t>
  </si>
  <si>
    <t>MAFEKAHPDVALPAVVHHVADDVAASTRLILIGDVHGCFNELQLLLDACNFSPQNDRLMFVGDLVNKGTKNLDVVRFVRDSGSLCVRGNHDDAALSAFYQWVRGGRVPGSAKYPYVEQFQPEDVEFLEQLPFSVSLPNHGNIIVVHAGVVPEVELEDQRPVDLYKMRFVQREKAGDDTSKWMALEKKKFKSDTGGEPEMWAKVWNGPRHVYFGHAASAGLQQESFATGLDTGCCYGRKLTACIIPSNRLVQVDAMAQYEVPSGDKN</t>
  </si>
  <si>
    <t>TRLILIGDVHGCFNELQLLLDACNFSPQNDRLMFVGDLVNKGTKNLDVVRFVRDSGSLCVRGNHDDAALSAFYQWVRGGRVPGSAKYPYVEQFQPEDVEFLEQLPFSVSLPNHGNIIVVHAGVVPEVELEDQRPVDLYKMRFVQREKAGDDTSKWMALEKKKFKSDTGGEPEMWAKVWNGPRHVYFGHAASAGLQQESFATGLDTGCCYGRKLT</t>
  </si>
  <si>
    <t>Phytophthora parasitica P1569_V9F0V2</t>
  </si>
  <si>
    <t>&gt;tr|V9F0V2|V9F0V2_PHYPR Uncharacterized protein OS=Phytophthora parasitica P1569 OX=1317065 GN=F443_10206 PE=4 SV=1</t>
  </si>
  <si>
    <t>cyto: 13, chlo: 1</t>
  </si>
  <si>
    <t>MAFEKAHPDVALPAVVHHVADDVAASTRLILIGDVHGCFNELQLLLDACNFSPQNDRLMFVGDLVNKGTKNLDVVRFVRDSGSLCVRGNHDDAALSAFYQWVRGGRVPGSAKYPYVEQFQPEDVEFLEQLPFSVSLPNHGNIIVVHAGVVPEVELEDQRPVDLYKMRFVQREKAGDDTSKWMALEKKKFKSDTGGEPEMWAKVWNGPRHVYFGHAASAGLQQESFATGLDTGCCYGRKLTACIIPVRSLKTSSEICY</t>
  </si>
  <si>
    <t>Phytophthora parasitica P10297_W2Z9Y7</t>
  </si>
  <si>
    <t>&gt;tr|W2Z9Y7|W2Z9Y7_PHYPR Uncharacterized protein OS=Phytophthora parasitica P10297 OX=1317064 GN=F442_10111 PE=4 SV=1</t>
  </si>
  <si>
    <t>Phytophthora parasitica P10297_W2Z6X4</t>
  </si>
  <si>
    <t>&gt;tr|W2Z6X4|W2Z6X4_PHYPR Uncharacterized protein OS=Phytophthora parasitica P10297 OX=1317064 GN=F442_10111 PE=4 SV=1</t>
  </si>
  <si>
    <t>Phytophthora parasitica CJ01A1_W2WWN6</t>
  </si>
  <si>
    <t>&gt;tr|W2WWN6|W2WWN6_PHYPR Uncharacterized protein OS=Phytophthora parasitica CJ01A1 OX=1317063 GN=F441_10147 PE=4 SV=1</t>
  </si>
  <si>
    <t>Phytophthora parasitica CJ01A1_W2WX98</t>
  </si>
  <si>
    <t>&gt;tr|W2WX98|W2WX98_PHYPR Uncharacterized protein OS=Phytophthora parasitica CJ01A1 OX=1317063 GN=F441_10147 PE=4 SV=1</t>
  </si>
  <si>
    <t>Phytophthora parasitica (strain INRA-310)_W2R9X1</t>
  </si>
  <si>
    <t>&gt;tr|W2R9X1|W2R9X1_PHYPN Uncharacterized protein OS=Phytophthora parasitica (strain INRA-310) OX=761204 GN=PPTG_01664 PE=4 SV=1</t>
  </si>
  <si>
    <t>cyto: 11, chlo: 1, nucl: 1, mito: 1</t>
  </si>
  <si>
    <t>MAFEKAHPDVALPAVVHHVADDVAASTRLILIGDVHGCFNELQLLLDACNFSPQNDRLMFVGDLVNKGTKNLDVVRFVRDSGSLCVRGNHDDAALSAFYQWVRGGRVSGSAKYPYVEQFQPEDVEFLEQLPFSVSLPNHGNIIVVHAGVVPEVELEDQRPVDLYKMRFVQREKAGDDTSKWMALEKKKFKSDTGGEPEMWAKVWNGPRHVYFGHAASAGLQQESFATGLDTGCCYGRKLTAYIIPSNRLVQVDAMAQYEVPSGDKN</t>
  </si>
  <si>
    <t>TRLILIGDVHGCFNELQLLLDACNFSPQNDRLMFVGDLVNKGTKNLDVVRFVRDSGSLCVRGNHDDAALSAFYQWVRGGRVSGSAKYPYVEQFQPEDVEFLEQLPFSVSLPNHGNIIVVHAGVVPEVELEDQRPVDLYKMRFVQREKAGDDTSKWMALEKKKFKSDTGGEPEMWAKVWNGPRHVYFGHAASAGLQQESFATGLDTGCCYGRKLT</t>
  </si>
  <si>
    <t>Phytophthora parasitica (strain INRA-310)_W2R8D4</t>
  </si>
  <si>
    <t>&gt;tr|W2R8D4|W2R8D4_PHYPN Uncharacterized protein OS=Phytophthora parasitica (strain INRA-310) OX=761204 GN=PPTG_01664 PE=4 SV=1</t>
  </si>
  <si>
    <t>cyto: 12, chlo: 1, nucl: 1</t>
  </si>
  <si>
    <t>MAFEKAHPDVALPAVVHHVADDVAASTRLILIGDVHGCFNELQLLLDACNFSPQNDRLMFVGDLVNKGTKNLDVVRFVRDSGSLCVRGNHDDAALSAFYQWVRGGRVSGSAKYPYVEQFQPEDVEFLEQLPFSVSLPNHGNIIVVHAGVVPEVELEDQRPVDLYKMRFVQREKAGDDTSKWMALEKKKFKSDTGGEPEMWAKVWNGPRHVYFGHAASAGLQQESFATGLDTGCCYGRKLTAYIIPVRSLKTSSEICY</t>
  </si>
  <si>
    <t>Phytophthora parasitica P1976_A0A081A4F4</t>
  </si>
  <si>
    <t>&gt;tr|A0A081A4F4|A0A081A4F4_PHYPR Uncharacterized protein OS=Phytophthora parasitica P1976 OX=1317066 GN=F444_10305 PE=4 SV=1</t>
  </si>
  <si>
    <t>cyto: 11, chlo: 2, nucl: 1</t>
  </si>
  <si>
    <t>MAFEKAHPDVALPAVVHHVADDVAASTRLILIGDVHGCFNELQLLLDACNFSPQNDRLMFVGDLVNKGTKNLDVVRFVRDSGSLCVRGNHDDAALSAFYQWVRGGRVPGSAKYPYVEQFQPEDVEFLEQLPFSVSLPNHGNIIVVHAGVVPEVELEDQRPVDLYKMRFVQREKAGDDTSKWMALEKKKFKSDTGGEPEMWAKVWNGPRHVYFGHAASAGLQQESFATGLDTGCCYGRKLTAYIIPVRSLKSLSEICY</t>
  </si>
  <si>
    <t>Phytophthora parasitica P1976_A0A081A4F2</t>
  </si>
  <si>
    <t>&gt;tr|A0A081A4F2|A0A081A4F2_PHYPR Uncharacterized protein OS=Phytophthora parasitica P1976 OX=1317066 GN=F444_10305 PE=4 SV=1</t>
  </si>
  <si>
    <t>cyto: 10, chlo: 2, nucl: 1, mito: 1</t>
  </si>
  <si>
    <t>MAFEKAHPDVALPAVVHHVADDVAASTRLILIGDVHGCFNELQLLLDACNFSPQNDRLMFVGDLVNKGTKNLDVVRFVRDSGSLCVRGNHDDAALSAFYQWVRGGRVPGSAKYPYVEQFQPEDVEFLEQLPFSVSLPNHGNIIVVHAGVVPEVELEDQRPVDLYKMRFVQREKAGDDTSKWMALEKKKFKSDTGGEPEMWAKVWNGPRHVYFGHAASAGLQQESFATGLDTGCCYGRKLTAYIIPSNRLVQVDAMAQYEVPSGDKN</t>
  </si>
  <si>
    <t>Phytophthora parasitica (strain INRA-310)_W2RAD0</t>
  </si>
  <si>
    <t>cyto: 10, chlo: 4</t>
  </si>
  <si>
    <t>MAFEKAHPDVALPAVVHHVADDVAASTRLILIGDVHGCFNELQLLLDACNFSPQNDRLMFVGDLVNKGTKNLDVVRFVRDSGSLCVRGNHDDAALSAFYQWVRGGRVSGSAKYPYVEQFQPEDVEFLEQLPFSVSLPNHGNIIVVHAGVVPEVELEDQRPVDLYKMRFVQREKAGDDTSKWMALEKKKFKSDTGGEPEMWAKVWNGPRHVYFGHAASAGLQQESFATGLDTGCCYGRKLTARIDWCKWMPWRSTKCRVVTKTRC</t>
  </si>
  <si>
    <t>Phytophthora parasitica CJ01A1_W2WWR3</t>
  </si>
  <si>
    <t>&gt;tr|W2WWR3|W2WWR3_PHYPR Uncharacterized protein OS=Phytophthora parasitica CJ01A1 OX=1317063 GN=F441_10147 PE=4 SV=1</t>
  </si>
  <si>
    <t>cyto: 10, chlo: 3, mito: 1</t>
  </si>
  <si>
    <t>MAFEKAHPDVALPAVVHHVADDVAASTRLILIGDVHGCFNELQLLLDACNFSPQNDRLMFVGDLVNKGTKNLDVVRFVRDSGSLCVRGNHDDAALSAFYQWVRGGRVPGSAKYPYVEQFQPEDVEFLEQLPFSVSLPNHGNIIVVHAGVVPEVELEDQRPVDLYKMRFVQREKAGDDTSKWMALEKKKFKSDTGGEPEMWAKVWNGPRHVYFGHAASAGLQQESFATGLDTGCCYGRKLTARIDWCKWMPWRSTKCRVVTKTRC</t>
  </si>
  <si>
    <t>Phytophthora parasitica P10297_W2Z6M6</t>
  </si>
  <si>
    <t>&gt;tr|W2Z6M6|W2Z6M6_PHYPR Uncharacterized protein OS=Phytophthora parasitica P10297 OX=1317064 GN=F442_10111 PE=4 SV=1</t>
  </si>
  <si>
    <t>cyto: 9, chlo: 3, mito: 1, cysk: 1</t>
  </si>
  <si>
    <t>MAFEKAHPDVALPAVVHHVADDVAASTRLILIGDVHGCFNELQLLLDACNFSPQNDRLMFVGDLVNKGTKNLDVVRFVRDSGSLCVRGNHDDAALSAFYQWVRGGRVPGSAKYPYVEQFQPEDVEFLEQLPFSVSLPNHGNIIVVHAGVVPEVELEDQRPVDLYKMRFVQREKAGDDTSKWMALEKKKFKSDTGGEPEMWAKVWNGPRHVYFGHAASAGLQQESFATGLDTGCCYGRKLTARIDWCKWMPWRSTKCRVVTKTRCCELRTIKSVLQS</t>
  </si>
  <si>
    <t>Phytophthora parasitica P1569_V9F302</t>
  </si>
  <si>
    <t>&gt;tr|V9F302|V9F302_PHYPR Uncharacterized protein OS=Phytophthora parasitica P1569 OX=1317065 GN=F443_10206 PE=4 SV=1</t>
  </si>
  <si>
    <t>Phytophthora parasitica P1976_A0A081A4F3</t>
  </si>
  <si>
    <t>&gt;tr|A0A081A4F3|A0A081A4F3_PHYPR Uncharacterized protein OS=Phytophthora parasitica P1976 OX=1317066 GN=F444_10305 PE=4 SV=1</t>
  </si>
  <si>
    <t>cyto: 11, chlo: 1, mito: 1, cysk: 1</t>
  </si>
  <si>
    <t>MTLERAHPDVALPAVVHRVANDVAAYTRLLVIGDVHGCFDELQLLLDACDFSPQNDRLVFVGDLVNKGPKSLDVVRFVRDSNSLCVRGNHDDAALSAFYQWVRGGRVPGSAKYPYVEEFQPEDVEFLEQLPFSLSLPNHGNIIVVHAGVVPEVEHDEQRPVDMYKMRFVQREKAEDETSKWMALEKKKFGSGSGGVPEMWAKVWSGPRHVYFGHAASAGLQQENFATGLDTGCCYGRKLTACIIPSNRLVHVDAKEQYEVPSGDKN</t>
  </si>
  <si>
    <t>TRLLVIGDVHGCFDELQLLLDACDFSPQNDRLVFVGDLVNKGPKSLDVVRFVRDSNSLCVRGNHDDAALSAFYQWVRGGRVPGSAKYPYVEEFQPEDVEFLEQLPFSLSLPNHGNIIVVHAGVVPEVEHDEQRPVDMYKMRFVQREKAEDETSKWMALEKKKFGSGSGGVPEMWAKVWSGPRHVYFGHAASAGLQQENFATGLDTGCCYGRKLT</t>
  </si>
  <si>
    <t>cyto: 9, cysk: 1.5, cysk_plas: 1.5, nucl: 1, mito: 1, extr: 1</t>
  </si>
  <si>
    <t>MERAHPDVALPVDVHHVASDVDASTRVLVIGDVHGCFDELQLLLDACSFSPSSDRLVFVGDLVNKGPKSLDVVRFVRDSDSLCVRGNHDDDALSAFYKWVADGRVPGSAKYPYVEQFQPDDVQFLEQLPFSLSLPNHGNAIVVHAGVVPGVELKQQRPVDMYKMRFVQKEQSHLVALEKKKFKNERGVEPTLWAKVWGGPRHVYFGHAAGVGLQRENFATGLDTGCCYGKKLTACIIPSNELVHVNAKEQYEVPSGDKN</t>
  </si>
  <si>
    <t>TRVLVIGDVHGCFDELQLLLDACSFSPSSDRLVFVGDLVNKGPKSLDVVRFVRDSDSLCVRGNHDDDALSAFYKWVADGRVPGSAKYPYVEQFQPDDVQFLEQLPFSLSLPNHGNAIVVHAGVVPGVELKQQRPVDMYKMRFVQKEQSHLVALEKKKFKNERGVEPTLWAKVWGGPRHVYFGHAAGVGLQRENFATGLDTGCCYGKKLT</t>
  </si>
  <si>
    <t>chlo: 7, cyto: 5, nucl: 1, mito: 1</t>
  </si>
  <si>
    <t>MERAHPDVALPAVVHRVASDVAADTRLLVIGDVHGCFGELQLLLEACDFRAASDRLVFVGDLVNKGPRSLDVVRFARDSDALCVRGNHDDAALSAYYQWVQGGRALGSAKYPYVELLEEEDVAFLEQLPFSLSLPNHGNAIVVHAGVVDGVGLQQQKPFDMYKMRFVQRETESSQWQALEKKKFKSESGGEPRMWAKVWSGPRHVYFGHAASAGLQQEAFATGLDTGCCYGKKLTACILPSGELVHVDAKEQYEVPSGDKT</t>
  </si>
  <si>
    <t>TRLLVIGDVHGCFGELQLLLEACDFRAASDRLVFVGDLVNKGPRSLDVVRFARDSDALCVRGNHDDAALSAYYQWVQGGRALGSAKYPYVELLEEEDVAFLEQLPFSLSLPNHGNAIVVHAGVVDGVGLQQQKPFDMYKMRFVQRETESSQWQALEKKKFKSESGGEPRMWAKVWSGPRHVYFGHAASAGLQQEAFATGLDTGCCYGKKLT</t>
  </si>
  <si>
    <t xml:space="preserve">Phytophthora sojae (strain P6497) </t>
  </si>
  <si>
    <t>cyto: 8, chlo: 4, nucl: 1, mito: 1</t>
  </si>
  <si>
    <t>VEVE</t>
  </si>
  <si>
    <t>MASRELERAHPDVALPAVVHRVASDVSASSRLLVIGDVHGCLDELQALLAACHFAPFAGDRLVFVGDLVNKGPKSLDVVRFVRDSGALCVRGNHDDAALSAYYRWVQGGRQPGSAKYPYVEQFEPRDVAFLEQLPFSLSLPNHGNIIVVHAGLVEGVELQDQKPFDMYKMRFVQRERAEDEGSQWKALEKEKFKSESGGEPKMWAKVWSGPRHVYFGHAASAGLQVGGGIVEVEVLSL</t>
  </si>
  <si>
    <t xml:space="preserve">Phytophthora kernoviae </t>
  </si>
  <si>
    <t>cyto: 9, chlo: 2, nucl: 1, mito: 1, extr: 1</t>
  </si>
  <si>
    <t>MAMLERAHPDVALPAVVHQVADVSPSTRVLIIGDVHGCYDDLQLLLTKCEFSADTDRLVFVGDLVNKGPKSLEVLRFVRDSGSLCVRGNHDDAALSAYYNWVHGGRVSGTAKYPYVEQFLKDDVLFLEQLPFSLSLPAHGNAIVVHAGVVPGVDLQEQRPIDLYKMRFVQCQTAGIETSPWVALEKKKFKSESGGEPHMWAKQWTGPRHVYFGHAASAGLQQESFATGLDTGCVYGRKLTACILPSHELVHMDAKEQYEVPSGDKN</t>
  </si>
  <si>
    <t>TRVLIIGDVHGCYDDLQLLLTKCEFSADTDRLVFVGDLVNKGPKSLEVLRFVRDSGSLCVRGNHDDAALSAYYNWVHGGRVSGTAKYPYVEQFLKDDVLFLEQLPFSLSLPAHGNAIVVHAGVVPGVDLQEQRPIDLYKMRFVQCQTAGIETSPWVALEKKKFKSESGGEPHMWAKQWTGPRHVYFGHAASAGLQQESFATGLDTGCVYGRKLT</t>
  </si>
  <si>
    <t>cyto: 10, chlo: 2, extr: 1, E.R._vacu: 1</t>
  </si>
  <si>
    <t>MLLERAHPDVALPLVLHYVATDVLASIRVLVIGDVHGCYDELQLLLQVCQYSSPNDRLVFVGDLVNKGPKSLEVVRFVRDSGSLCVRGNHEDAALSAYYNWVHGGRVPGTAKYPYVELMETDDVEFLEQLPFSLSLPHHNNVIVVHAGVVPEVEIKDQRPFDLYKIRLVQREKAEDEKSKWKPLEKEKFKSKEGGKPKRWAEMWSGPRHVYFGHAAGAGLQQESFATGLDTGCCYGRKLTACIIPLNKFIHVHAKKQYEVPSGDKK</t>
  </si>
  <si>
    <t>IRVLVIGDVHGCYDELQLLLQVCQYSSPNDRLVFVGDLVNKGPKSLEVVRFVRDSGSLCVRGNHEDAALSAYYNWVHGGRVPGTAKYPYVELMETDDVEFLEQLPFSLSLPHHNNVIVVHAGVVPEVEIKDQRPFDLYKIRLVQREKAEDEKSKWKPLEKEKFKSKEGGKPKRWAEMWSGPRHVYFGHAAGAGLQQESFATGLDTGCCYGRKLT</t>
  </si>
  <si>
    <t>chlo: 10, mito: 3, nucl: 1</t>
  </si>
  <si>
    <t>MSLERALRNVALPAVVHRVANDISASTRLIIIGDVHGCFDELQLLLRACQFSSTNDRLVFVGDLVNKGPKSLDVVRFVRESNSLCVRGNHEDAALSAYYQWVRNGRIANSAQYSYVEHFEPQDVKFLEHLPFSLTFPNHANSIVVHAGVVPGIELKDQRPVDLYKMRFVERETKEWKALEKIKFQREREAVLWAKAWNGPRHVFFGHAASVGLQEERFATGLDTGCCYGKKLTACIVPSNTLVHVDAIKQYEVPRGD</t>
  </si>
  <si>
    <t>TRLIIIGDVHGCFDELQLLLRACQFSSTNDRLVFVGDLVNKGPKSLDVVRFVRESNSLCVRGNHEDAALSAYYQWVRNGRIANSAQYSYVEHFEPQDVKFLEHLPFSLTFPNHANSIVVHAGVVPGIELKDQRPVDLYKMRFVERETKEWKALEKIKFQREREAVLWAKAWNGPRHVFFGHAASVGLQEERFATGLDTGCCYGKKLT</t>
  </si>
  <si>
    <t>mito: 7, chlo: 4, nucl: 2, cyto: 1</t>
  </si>
  <si>
    <t>MAQSTTPPRARAHPNVGLPQTLHATHHVPRDARVIVVGDVHGCFDELKQLIHDVEYDASSDVLVFVGDLVNKGPNSVDVVQFARQSGALCVRGNHDDAALSAWYLRQRGTKDDARYEYTDGLSAADIAFLEQLPFTIDLPEINTMVVHAGVVPGVPLEEQSLGMLYRMRFVKSSTAFEGQQAGASLWASTYHGPKLIVFGHDAKAGLQDTPFALGLDTGCCYGKRLTAVILPERRLVSVPAFKTYTSTPTPTQSWGGWFWSIFVAPAYHLFGGRND</t>
  </si>
  <si>
    <t>ARVIVVGDVHGCFDELKQLIHDVEYDASSDVLVFVGDLVNKGPNSVDVVQFARQSGALCVRGNHDDAALSAWYLRQRGTKDDARYEYTDGLSAADIAFLEQLPFTIDLPEINTMVVHAGVVPGVPLEEQSLGMLYRMRFVKSSTAFEGQQAGASLWASTYHGPKLIVFGHDAKAGLQDTPFALGLDTGCCYGKRLT</t>
  </si>
  <si>
    <t>cyto: 7, mito: 3, chlo: 2, pero: 2</t>
  </si>
  <si>
    <t>MAERTRAHPNVGLPRVLHQIHHVPKDKRVIIIGDVHGCLDELELLLDKAEFDAAKDVLVFVGDLVNKGPKSVKVVQFARESGALCVRGNHDDAALNGYYLRQSGIKDDARYEYTDGFCAADIEFLEQLPFTIDLPEINTIVVHAGMVPGVPVEEQSLGMLYKMRFIKTGEPSTALESGQGDSVLWAATYHGPKLVVFGHDAKAGLQDTPFALGLDTGCCYGKKLTAVVLPERRLVSVDALKVYTAPGARPSKSWGSWLWFAWVEPVYSFLFGRATGP</t>
  </si>
  <si>
    <t>KRVIIIGDVHGCLDELELLLDKAEFDAAKDVLVFVGDLVNKGPKSVKVVQFARESGALCVRGNHDDAALNGYYLRQSGIKDDARYEYTDGFCAADIEFLEQLPFTIDLPEINTIVVHAGMVPGVPVEEQSLGMLYKMRFIKTGEPSTALESGQGDSVLWAATYHGPKLVVFGHDAKAGLQDTPFALGLDTGCCYGKKLT</t>
  </si>
  <si>
    <t>MAKLHETFHVSADKRVVIIGDVHGCFDELELLLQACNYSPANDLLVFVGDLVNKGPKSPQVVHFVRTSGALCVRGNHDDAALHAYYARRTSTSEKEPTAFAERYDYVEQLTPEDISFLEQLPFTITFPELNALVVHAGVVPNVPLEEQDPKNLYKMRFLEKNSDGGFIASEVKSEHGALWAPQYVGSPFIYFGHDAKAGLQKCEHALGLDTGCCYGRELTAVILPENKLVSTPALKMHCVPNIPPKEASQLSG</t>
  </si>
  <si>
    <t>KRVVIIGDVHGCFDELELLLQACNYSPANDLLVFVGDLVNKGPKSPQVVHFVRTSGALCVRGNHDDAALHAYYARRTSTSEKEPTAFAERYDYVEQLTPEDISFLEQLPFTITFPELNALVVHAGVVPNVPLEEQDPKNLYKMRFLEKNSDGGFIASEVKSEHGALWAPQYVGSPFIYFGHDAKAGLQKCEHALGLDTGCCYGRELT</t>
  </si>
  <si>
    <t>chlo: 11, vacu: 2, cyto: 1</t>
  </si>
  <si>
    <t>MSARVVVVGDIHGCLDELRLLLAACAFVPGTDVLLSVGDLVNKGPQSAEVVSFIRSSGAWCVRGNHDDAALAAYYGRRTSTPEADPTSFATRYDYVDAFTPEDVEFLEQLPFSIALPEIDTLVVHAGLAPQNLYKMRYLTPSADGWTASEASPATGGLWAPQYQGPPFVVFGHDAKAGLQECPFALGLDTGCCYGRKLTAVILPERRLVSVPALKMHCVPNIPAPTAL</t>
  </si>
  <si>
    <t>ARVVVVGDIHGCLDELRLLLAACAFVPGTDVLLSVGDLVNKGPQSAEVVSFIRSSGAWCVRGNHDDAALAAYYGRRTSTPEADPTSFATRYDYVDAFTPEDVEFLEQLPFSIALPEIDTLVVHAGLAPQNLYKMRYLTPSADGWTASEASPATGGLWAPQYQGPPFVVFGHDAKAGLQECPFALGLDTGCCYGRKLT</t>
  </si>
  <si>
    <t>Saprolegnia parasitica</t>
  </si>
  <si>
    <t>chlo: 7, cyto: 3, mito: 3, nucl: 1</t>
  </si>
  <si>
    <t>MAARLPAHPDVALPRTLHATHHVPTGARVVIVGDVHGCLDEVHLLLAACAFSPDRDVLIFVGDLVNKGPQSAQAVRFVRTTGALCVRGNHDDAALSAYYGRQTGTPETAAAAFDTRYDYVADLSPDDIAFLENLPFSIALPELDTLVVHAGVVPNVALEEQLPKDLYKMRYLIPPSSAGEAWAASEAKPETGGLWAPQYKGPPFIVFGHDAKAGLQECAHALGLDTGCCYGRELSAVILPERRVVSVPALKMHCVPNLPPRPTHL</t>
  </si>
  <si>
    <t>ARVVIVGDVHGCLDEVHLLLAACAFSPDRDVLIFVGDLVNKGPQSAQAVRFVRTTGALCVRGNHDDAALSAYYGRQTGTPETAAAAFDTRYDYVADLSPDDIAFLENLPFSIALPELDTLVVHAGVVPNVALEEQLPKDLYKMRYLIPPSSAGEAWAASEAKPETGGLWAPQYKGPPFIVFGHDAKAGLQECAHALGLDTGCCYGRELS</t>
  </si>
  <si>
    <t>MAARPRAHPDVALPRTLHATHHVPIGARVVIVGDVHGCLDEVHLLLAACAFAPAHDVLIFVGDLVNKGPQSAEVVRFVRTTGALCVRGNHDDAALSAYYGRRTGTPETSIAAFDTRYDYVADLSPDDIAFLEQLPFSIALPELDTLVVHAGVVPNIPLEAQVPQNLYKMRYLIPPSSTNEAWAASEAKPETGGLWAPQYNGPPFIVFGHDAKAGLQECAHALGLDTGCCYGRELSAVILPERRVVSVPALKMHCVPNIPPPTPQ</t>
  </si>
  <si>
    <t>ARVVIVGDVHGCLDEVHLLLAACAFAPAHDVLIFVGDLVNKGPQSAEVVRFVRTTGALCVRGNHDDAALSAYYGRRTGTPETSIAAFDTRYDYVADLSPDDIAFLEQLPFSIALPELDTLVVHAGVVPNIPLEAQVPQNLYKMRYLIPPSSTNEAWAASEAKPETGGLWAPQYNGPPFIVFGHDAKAGLQECAHALGLDTGCCYGRELS</t>
  </si>
  <si>
    <t>cyto: 10, chlo: 3, nucl: 1</t>
  </si>
  <si>
    <t>RWTCLGHVEVVVIGDVHGCFIELQDLLAAIQYDATTDHIVLVGDLVNKGPQSTEVLRFAQRAGVSAVRGNHDDAALAAYYRWKAAGDASPPEKYAYVRDWTQVDVEFLASLPFTISIPGHNAIVVHAGLVPGVALGQQKPFDMYKMRFVGPNPENSQELVAYEKRPXXGDSDSIQQWASVWQGPQHVIFGHDAKAGLQREPFATGLDTGCCYGRQLSACILPSKDIMSVPAREVYAPPSSS</t>
  </si>
  <si>
    <t>VEVVVIGDVHGCFIELQDLLAAIQYDATTDHIVLVGDLVNKGPQSTEVLRFAQRAGVSAVRGNHDDAALAAYYRWKAAGDASPPEKYAYVRDWTQVDVEFLASLPFTISIPGHNAIVVHAGLVPGVALGQQKPFDMYKMRFVGPNPENSQELVAYEKRPXXGDSDSIQQWASVWQGPQHVIFGHDAKAGLQREPFATGLDTGCCYGRQLS</t>
  </si>
  <si>
    <t>cyto: 10.5, cyto_E.R.: 6, chlo: 1, nucl: 1, extr: 1</t>
  </si>
  <si>
    <t>MTQHQVVMVAERGYERVILVGDVHGCLEELQQLLMKCEATPERDLIILVGDLVNKGPNSVLQFVRRSPNMLSVRGNHDEAALAAYVRWKNDEDVPEKYNYVKQFSSEDVEFLRDLPLTITLPEYNVAVVHAGMVPGLALQDQDPVLLTRMRFLERQEGSTIDEIKWKALEKCQIENEATSLWAKQWKGPEHVYFGHDAKRGLQLEEFATGLDTGCCYGRSLTAAILPQKILVSVEAKQVYSEPEIGL</t>
  </si>
  <si>
    <t>ERVILVGDVHGCLEELQQLLMKCEATPERDLIILVGDLVNKGPNSVLQFVRRSPNMLSVRGNHDEAALAAYVRWKNDEDVPEKYNYVKQFSSEDVEFLRDLPLTITLPEYNVAVVHAGMVPGLALQDQDPVLLTRMRFLERQEGSTIDEIKWKALEKCQIENEATSLWAKQWKGPEHVYFGHDAKRGLQLEEFATGLDTGCCYGRSLT</t>
  </si>
  <si>
    <t>Phaeodactylum tricornutum (strain CCAP 1055/1)_B7G322</t>
  </si>
  <si>
    <t>cyto: 9, plas: 3, chlo: 1, extr: 1</t>
  </si>
  <si>
    <t>GDLCNKG</t>
  </si>
  <si>
    <t>MKSSRLTHERLIPLALSLVYSNPFVVKVAPERNYYDLISVWRPWPENSLTRCDNQSVLSVSKDTNDSTDVCRPQYRSNRTPADIHFQKYHQIPKPKKMHLILPQVDKNNDKKGILVIGDVHGCFHELLRLHEKAVQENGGLQFQYVILVGDLCNKGPDSTNVIRHVRASPNWLCVRGNHDDGALAAALGDECRQRKARYHWIFGIDKTGSSNTNVLSDEDVLWMANLPYTIRIPAVVLGEEMDTLIVHAGLIPGVLLKDQSIETMITIREVEKDSDSHRFFYCKRSNEDSKERFLWADVWKGPERVIFGHDARRGLQQRKDKWTLGLDTGVVYGKKLMGVILPQRKLVQIDAVKTHKSV</t>
  </si>
  <si>
    <t>KGILVIGDVHGCFHELLRLHEKAVQENGGLQFQYVILVGDLCNKGPDSTNVIRHVRASPNWLCVRGNHDDGALAAALGDECRQRKARYHWIFGIDKTGSSNTNVLSDEDVLWMANLPYTIRIPAVVLGEEMDTLIVHAGLIPGVLLKDQSIETMITIREVEKDSDSHRFFYCKRSNEDSKERFLWADVWKGPERVIFGHDARRGLQQRKDKWTLGLDTGVVYGKKLM</t>
  </si>
  <si>
    <t>cyto: 9, nucl: 1, mito: 1, plas: 1, E.R.: 1, cysk: 1</t>
  </si>
  <si>
    <t>MLSDDEKIVNPLNSANSKCTDKILLIGDIHGCLDELKALVSKATDEHNNGKQFKAIVLVGDLCNKGPYSAQVIEYVRHQLHWYAVRGNHDDRALAAAFGDEACLAKPKYDWVKVLTDEDVVWMANLPYTIRIPKGLLMEETEQHMNNTSMSSGHDVIVVHAGLIPNVDLEEQKLKTMLTVRDLIPIPRREDDSTTQHYKYYKNSSNADESPIPWVAAWHGPELIVFGHDAKRGIQLEEFAIGLDSGCVYGKKLTGLILPEKKLVSVDAMEVYCPI</t>
  </si>
  <si>
    <t>DKILLIGDIHGCLDELKALVSKATDEHNNGKQFKAIVLVGDLCNKGPYSAQVIEYVRHQLHWYAVRGNHDDRALAAAFGDEACLAKPKYDWVKVLTDEDVVWMANLPYTIRIPKGLLMEETEQHMNNTSMSSGHDVIVVHAGLIPNVDLEEQKLKTMLTVRDLIPIPRREDDSTTQHYKYYKNSSNADESPIPWVAAWHGPELIVFGHDAKRGIQLEEFAIGLDSGCVYGKKLT</t>
  </si>
  <si>
    <t>Phaeodactylum tricornutum (strain CCAP 1055/1)_B7FSD5</t>
  </si>
  <si>
    <t>chlo: 6, nucl: 4, mito: 2.5, cyto_mito: 2, cysk: 1</t>
  </si>
  <si>
    <t>GDLVCKG</t>
  </si>
  <si>
    <t>MILLRRLHRTSRPNIPLRGKRKSGSDEETASDSNEDLGRKRLLSKDRAISALSQPNAPTQTPNTNNDSTNKQSTSKAASLLPSKKVKSDRQEDERTRIKKNNAPKASTVPLQSRSSDRRWKNSKRSREITPKVPNTAKAAYSSLLPPPLSGSNGSDDDSLSTGLSSWEEFLGKGKESSGSRTTPIVGRSQEKRSPSRVEARKREKSKEEQADESDNTDKHRNLPSILDLFPSALSTNPNERSASSSKVLSEDAGKSYTSLDGVLPVSDLFYRSSIPQAQRIDGSEQATNATDDGEESPYRRAVSQTPGKQEMAKKPSSTKKRSGRKMVRRGMEMLVGGVPINADPPQRNVDLCYDRLAADWATSISLNTREFGPLLHGASIPKVSLKERGLFCEYFCHAAMKWDVCPTDLQSIIDSHSKQISGFEVSAWKKTSAHLPGGKDLDKLAESISKDILSRLHEDSDTSDSMITKDTRHDGKSSGDGIPRIAAKLDLHAKDSRKQRSRRSKSKAYAQSKAKGFGKDKNGARRSKKEFVDTDALALYSNEFKIMAQPIGISKSDLESGGQGTQVFESVLRKAFETHPVLIEAIGEFHVDIYNCTIEGTGPDSSLYSVEFGVFPKKVIHQSEKPELLHKMIEALRFILDTDDSEDTLNSTLARIASEEYRWSPSIRERVALQFNDQNAPNQRLLYTVNAGVLEFEIGVSRAELESGGDGGEIFQSVLEKAIGGAMRNSLAGFHFSITHFTLDDHDDGTSLVSADVQMETSEPIARSENRLIEKNLRAALAQAFENGSIILNLAAEAKKEERWPKEVRDRVVEECLFEDDDGDEPVSGLGPVSYPFGATRVLLTEDNDEIGDTFEVDKNDYSQNDLFLGGGNDGVFFDYSEENAFRAPFRGQLGLRLVDAVTERAKQRQPRVIAIGDVHGCIDELQDLLRQCDYRPGDLVVFLGDLVCKGPDSISVVQMAREIGAFGVRGNHDFEVIRWHQAIKSGVDPPVVGSEHFHIASCLSKADMKWMNSLPWYLSSKELGSLFVHAGFVSGIRLAKQNPRLMMNMRSILPDGTVTSKFFNNWPWARLWDGPQTVLFGHDADRGLQQYEHAIGLDTGCVYGGRLTACILPEKRLVSLLINSKRYCDSKQSCQKTYCMSSVPGHSSSRVRDQDSISITENISLLTVFSVGEILTYGARHTHVAEALSNSFFAGVTIRESCYRFCRFLRKQNFQNKREGIKF</t>
  </si>
  <si>
    <t>PRVIAIGDVHGCIDELQDLLRQCDYRPGDLVVFLGDLVCKGPDSISVVQMAREIGAFGVRGNHDFEVIRWHQAIKSGVDPPVVGSEHFHIASCLSKADMKWMNSLPWYLSSKELGSLFVHAGFVSGIRLAKQNPRLMMNMRSILPDGTVTSKFFNNWPWARLWDGPQTVLFGHDADRGLQQYEHAIGLDTGCVYGGRLT</t>
  </si>
  <si>
    <t>nucl: 13, cysk: 1</t>
  </si>
  <si>
    <t>MNPPPKKQKKLGGYTISGRDRGRRSWEDWERGHRSFATVTGVQNKEASIAACGGGGQHEVERETSSRIQPPSLPLSASSAGGSSSSERRLLPENSCGGELVAGEEEEVGEAVHPVAVAAAAVAEAKADPADPFHGDLPLAREQRLKMAVAETGSATVEAAASTASLNGHNRGGGGGGGGASAAGRPPPPSAFAGGGSRAAGTDDRARRGGGVSSSSNGLQGGDRKKDDSARMRRYLPGTKGTGQQHSLGAARGEGAPQPRSSPGRKDKDPPVEGKNGGKDMASEAESRAEEPALLSSRRKGAVNKTSSGGGGGGGEQQHPDDDKAAAEDASTQQQRHQRKCPPAVGFVGGFRDVPVGAPSSGRRKSTTEALIHALSEPLKPSPRHAAGAEASVGLGGGEFPKTSGRWPTTTKASNGKGATAVQQGRSGGGSGGGGRPRPNARDAFSRVALDERSREMAPPNRNVTITFDPGASTLLGCITANTDVYGPALCSDTAATLTREETAAYLERWVLIAVKHGVLPRELRALLQDEGHGQRGGTPGYYSVREEGRETAASTGTVGEDGGGPYRVGGRSGTGGTGSSSPHGLGGDSVTSVSWTKYGWNRFDVAAPSAGVAGDVQTPQPRTQRRRRRRRQLALDDEEVEEEEEMENIAEALVGAAPWRREGRSRPPDPVVGTGGGSSFPPSERRGGGGGSANGEKQQQASLGWRVLEVVEARFESGLHPPRIVAIGDVHGCVNEMKDLVRKVEYWPGDLLLFLGDLVAKGPNSAGVVRTARELGGVSVRGNHEFEVLRWLNVGENENGRGPSAHHQIAMSLGEDDGLWLKNSPWYFQCEELDALFVHAGFIPGVSMKRQNPRMMMNMRSLTLEGGAPTSKVVENRPWAREWAGPDTVFFGHDAARGLQVLDQAMGLDTGCVYGGRLTACILPERRLVSVASKAAYMQYRKKRRRSVRGSGAGGGWSEQRGRGGGDNGNGGTGGDERNDGRLRSPYDKLSPG</t>
  </si>
  <si>
    <t>PRIVAIGDVHGCVNEMKDLVRKVEYWPGDLLLFLGDLVAKGPNSAGVVRTARELGGVSVRGNHEFEVLRWLNVGENENGRGPSAHHQIAMSLGEDDGLWLKNSPWYFQCEELDALFVHAGFIPGVSMKRQNPRMMMNMRSLTLEGGAPTSKVVENRPWAREWAGPDTVFFGHDAARGLQVLDQAMGLDTGCVYGGRLT</t>
  </si>
  <si>
    <t>full sequence</t>
  </si>
  <si>
    <t>S1C-F</t>
  </si>
  <si>
    <t>List of all ALPH proteins from the respective phylogenetic subgroups, including details on taxonomy, predicted signal peptide and transmembrane regions (Phobius), predicted localisation (WoLF pSORT), predicted domains (Interpro Scan) and all details on the protein sequence (sequence, domain structure, ALPH motifs etc).</t>
  </si>
  <si>
    <t>ALPH1 homologue ?</t>
  </si>
  <si>
    <t>Euglenozoa</t>
  </si>
  <si>
    <t>&gt;LTULEM423_220020100.1-p1 | transcript=LTULEM423_220020100.1 | gene=LTULEM423_220020100 | organism=Leishmania_turanica_strain_LEM423 | gene_product=ser/thr protein phosphatase, putative | transcript_product=ser/thr protein phosphatase, putative | location=LtuLEM423_22:567744-570179(+) | protein_length=811 | sequence_SO=chromosome | SO=protein_coding | is_pseudo=false</t>
  </si>
  <si>
    <t>Y</t>
  </si>
  <si>
    <t>GDYVNKG</t>
  </si>
  <si>
    <t>MEDKNRNLLSQLSGLRLSDGSVVGNRLGSGNTPPTLSAFSPRSTPPTTSPSSFPVSALPSHSTDALNGTHGKQQRRGNRAPRADAKKDGESPTSSVTDKINRLLAQNKGSLANSGAATSESSGGNRDTGGASILSSLAAQLVHSPSLSPSNGAASSTHTSTPTAVRTVSMPAASSSTVAVPKPRSVEVATAMSAATPAAMTIPAAAESLNPKVMEFFTKAAGGSRPPPPLVEPTAALKSAIVIEEPKNGKATGGRKEKAAAAAAGAAASSSSASPAPAVAATASSNARSAHQAPSSAKSQKESTDPTNKFLVDAFGAIDNLDATKPIIRAAPEIPREGRYIVVGDVHGCVDQLEQLVEKVKYVKGKDCLFIIGDYVNKGPDSIGAVRACQRLGAYGVLGNHDYTLLRCCARMRRRPFTPDDLRDPVKRLAQKLPKDCEYYLRGLPHIVRIPRHNVLLVHAGLNLQHSVENQNVEEVMHLRRLEMVPHKPGMFKAIAKGVEGEPWAKLWKGPEMVIFGHDAYAGFQAHAHACGIDTGCVYGDPLTCVVYGQDSPAGEFFSVPGLPKLENEMKGLPPPSSDIYEQEDMDLEKLIIRPTTRATPAMMNGSADSRPVFLEAPLGYKEAEESSAVGASTVSSVKASNLTATVTSTNMVMTPTSTSPLRLATPTCAVNERLMATNTVNTREVQRATLLALSATRQLSAIAVLLGMPLYDQEIDAMLGSESADKVSQEAFWEPFTRLILVAAAEMPKDDTAALAGVEATLQLAFDVCEEMEAVGRTLQPELKKFLQAERESPAWSKRIVKCAETLVLA</t>
  </si>
  <si>
    <t>GRYIVVGDVHGCVDQLEQLVEKVKYVKGKDCLFIIGDYVNKGPDSIGAVRACQRLGAYGVLGNHDYTLLRCCARMRRRPFTPDDLRDPVKRLAQKLPKDCEYYLRGLPHIVRIPRHNVLLVHAGLNLQHSVENQNVEEVMHLRRLEMVPHKPGMFKAIAKGVEGEPWAKLWKGPEMVIFGHDAYAGFQAHAHACGIDTGCVYGDPLT</t>
  </si>
  <si>
    <t>GRYIVVGDVHGCVDQLEQLVEKVKYVKGKDCLFIIGDYVNKGPDSIGAVRACQRLGAYGVLGNHDYTLLRCCARMRRRPFTPDDLRDPVKRLAQKLPKDCEYYLRGLPHIVRIPRHNVLLVHAGLNLQHSVENQNVEEVMHLRRLEMVPHKPGMFKAIAKGVEGEPWAKLWKGPEMVIFGHDAYAGFQAHAHACGIDTGCVYGDPLTCVVY</t>
  </si>
  <si>
    <t>&gt;LGELEM452_220019700.1-p1 | transcript=LGELEM452_220019700.1 | gene=LGELEM452_220019700 | organism=Leishmania_gerbilli_strain_LEM452 | gene_product=ser/thr protein phosphatase, putative | transcript_product=ser/thr protein phosphatase, putative | location=LgeLEM452_22:539561-541996(+) | protein_length=811 | sequence_SO=chromosome | SO=protein_coding | is_pseudo=false</t>
  </si>
  <si>
    <t>MEDKNRNLLSQLSGLRLSDGSVVGNRLGSGNTPPTLSAFSPRSTPPTTSPSSFPVSALPSHSTDALNGTHGKQQRRGNRAPRADAKKDGESPTSSVTDKINRLLAQNKGSLANSGAATSESSGGNRDTGGASILSSLAAQIVHSPSLSPSNGAASSTHTSTPTAVRTVSMPAASSSTVAVPKPRSVEVATAMSAATPAAMTIPAAAESLNPKVMEFFTKAAGGSRPPPPLVEPTAALKSAIVIEEPRNGKATGGRKEKAAAAAAGAAASSSSASPAPAVAATASSNARSAHQAPSSTKSQKESTDPTNKFLVDAFGAIDNLDATKPIIRAAPEIPREGRYIIVGDVHGCVDQLEQLVEKVKYVKGKDCLFIIGDYVNKGPDSIGAVRACQRLGAYGVLGNHDYTLLRCCARMRRRPFTPDDLRDPVKRLAQKLPKDCEYYLRGLPHIVRIPRHNVLLVHAGLNLQHSVENQNVEEVMHLRRLEMVPHKPGMFKAIAKGVEGEPWAKLWKGPEMVIFGHDAYAGFQAHAHACGIDTGCVYGDPLTCVVYGQDSPAGEFFSVPGLPKLENEMKGLPPPSSDIYEQEDMDLEKLIIRPTTRATPAMMNGSADSRPVFLEAPLGYKEAEESSAVGASTVSSVKASNLTATVTSTNMVMTPTSTSPLRLATPTCAVNERLMATNTVNTREVQRATLLALSATRQLSAIAVLLGMPLYDQEIDAMLGSESADKVSQEAFWEPFTRLILVAAAEMPKDDTATLAGVEATLQLAFDVCEEMEAVGRTLQPELKKFLQAERESPAWSKRIVKCAETLVLA</t>
  </si>
  <si>
    <t>GRYIIVGDVHGCVDQLEQLVEKVKYVKGKDCLFIIGDYVNKGPDSIGAVRACQRLGAYGVLGNHDYTLLRCCARMRRRPFTPDDLRDPVKRLAQKLPKDCEYYLRGLPHIVRIPRHNVLLVHAGLNLQHSVENQNVEEVMHLRRLEMVPHKPGMFKAIAKGVEGEPWAKLWKGPEMVIFGHDAYAGFQAHAHACGIDTGCVYGDPLT</t>
  </si>
  <si>
    <t>GRYIIVGDVHGCVDQLEQLVEKVKYVKGKDCLFIIGDYVNKGPDSIGAVRACQRLGAYGVLGNHDYTLLRCCARMRRRPFTPDDLRDPVKRLAQKLPKDCEYYLRGLPHIVRIPRHNVLLVHAGLNLQHSVENQNVEEVMHLRRLEMVPHKPGMFKAIAKGVEGEPWAKLWKGPEMVIFGHDAYAGFQAHAHACGIDTGCVYGDPLTCVVY</t>
  </si>
  <si>
    <t>&gt;LAEL147_000349400.1-p1 | transcript=LAEL147_000349400.1 | gene=LAEL147_000349400 | organism=Leishmania_aethiopica_L147 | gene_product=ser/thr protein phosphatase, putative | transcript_product=ser/thr protein phosphatase, putative | location=LaeL147_22:566603-569038(+) | protein_length=811 | sequence_SO=chromosome | SO=protein_coding | is_pseudo=false</t>
  </si>
  <si>
    <t>MEDKNRNLLSQLSGLRLSDGSVVGNRLGSGNTPPTLSAFSSRSTPPTMSPSSFPVSALPSHSTDALNGSHGKQQRRGNRAPRADAKKDGESPTSSVTDKINRLLAQNKGSLANSGAATSGSSGGNRDTGGASILSSLAAQIGHSPSLSPSNGAASSTHTSTPTAVRTVSMPAASSSTVAVPKPRSVEVATTMSATTPAAMTIPAAAESLNPKVMEFFTKAAGGSRPPPPLVEPTAALKSAIVIEEPKNGKATGGRKEKAAAAAAGAAASSSPASPAPAEAATASSNARSAHQASSSTKSQKESTDPTNKFLVDAFGAIDNLDATKPIIRTAPEIPREGRYIIVGDVHGCVDQLEQLVEKVKYVKGKDCLFIIGDYVNKGPDSIGAVRACQRLGAYGVLGNHDYTLLRCCARMRRRPFTLDDLRDPVKRLAQKLPKDCEYYLRGLPHIVRIPRHNVLLVHAGLNLQHSVENQNVEEVMHLRRLEMVPHKPGMFKAIAKGVEGEPWAKLWKGPEMVIFGHDAYAGFQAHAHACGIDTGCVYGDPLTCVVYGQDSPAGEFFSVPGLPKLENEMKGLPPPNSDIYEQEDMDLEKLIIRPTTRATPAMMNGSAGSRPVFLEAPLGYKEAEESSAVGASTASSVKVSNLTATVTSTNMVMTPTSTSPLRLATPTCAVNERLMATNTVNTREVQRATLLALSATRQLSAIAVLLGMPLYDQEIDAMLGSESADKVSQEAFWEPFTRLILVAAAEMPKDDAATLAGVEATLQLAFDVCEEMEAVGRKLQPELKKFLQAERESPAWSKRIVKCAETLVLA</t>
  </si>
  <si>
    <t>GRYIIVGDVHGCVDQLEQLVEKVKYVKGKDCLFIIGDYVNKGPDSIGAVRACQRLGAYGVLGNHDYTLLRCCARMRRRPFTLDDLRDPVKRLAQKLPKDCEYYLRGLPHIVRIPRHNVLLVHAGLNLQHSVENQNVEEVMHLRRLEMVPHKPGMFKAIAKGVEGEPWAKLWKGPEMVIFGHDAYAGFQAHAHACGIDTGCVYGDPLT</t>
  </si>
  <si>
    <t>GRYIIVGDVHGCVDQLEQLVEKVKYVKGKDCLFIIGDYVNKGPDSIGAVRACQRLGAYGVLGNHDYTLLRCCARMRRRPFTLDDLRDPVKRLAQKLPKDCEYYLRGLPHIVRIPRHNVLLVHAGLNLQHSVENQNVEEVMHLRRLEMVPHKPGMFKAIAKGVEGEPWAKLWKGPEMVIFGHDAYAGFQAHAHACGIDTGCVYGDPLTCVVY</t>
  </si>
  <si>
    <t>&gt;LTRL590_220020600.1-p1 | transcript=LTRL590_220020600.1 | gene=LTRL590_220020600 | organism=Leishmania_tropica_L590 | gene_product=ser/thr protein phosphatase, putative | transcript_product=ser/thr protein phosphatase, putative | location=LtrL590_22:605257-607692(+) | protein_length=811 | sequence_SO=chromosome | SO=protein_coding | is_pseudo=false</t>
  </si>
  <si>
    <t>MEDKNRNLLSQLSGLRLSDGSVVGNRLGSGNTPPTLSAFSSRSTPPTTSPSSFPVSALPSHSTDALNGSHGKQQRRGNRAPRADAKKDGESPTSSVTDKINRLLAQNKGSLANSGAAASGSSGGNRDTGGPSILSSLASQIGHSPSLSPSNGAASSTHTSTPTAVRTVSMPAASSSTVAVPKPRSVEVATTMSATTPAAMTIPAAAESLNPKVMEFFTKAAGGSRPPPPLVEPTAALKSAIVIEEPKNGKATGARKEKAAAAAAGAAASSSPASPAPAEAATALSNARSAHQASSSTKPQKESTDPTNKFLVDAFGAIDNLDATKPIIRTAPEIPREGRYIIVGDVHGCVDQLEQLVEKVKYVKGKDCLFIIGDYVNKGPDSIGAVRACQRLGAYGVLGNHDYTLLRCCARMRRRPFTPDDLRDPVKRLAQKLPKDCEYYLRGLPHIVRIPRHNVLLVHAGLNLQHSVENQNVEEVMHLRRLEMVPHKPGMFKAIAKGVEGEPWAKLWKGPEMVIFGHDAYAGFQAHAHACGIDTGCVYGDPLTCVVYGQDSPAGEFFSVPGLPKLENEMKGLPPPNSDIYEQEDMDLEKLIIRPTTRATPAMMNGSADSRPVFLEAPLGYKEAEESSAVGASTASSLKASNLTATVTSTNMVMTPTSTSPLRLATPTCAVNERLMATNTVNTREVQRATLLALSATRQLSAIAVLLGMPLYDQEIDAMLGSESADKVSQEAFWEPFTRLILVAAAEMPKDDAATLAGVEATLQLAFDVCEEMEAVGRKLQPELKKFLQAERESPAWSKRIVKCAETLVLA</t>
  </si>
  <si>
    <t>&gt;LARLEM1108_220019000.1-p1 | transcript=LARLEM1108_220019000.1 | gene=LARLEM1108_220019000 | organism=Leishmania_arabica_strain_LEM1108 | gene_product=ser/thr protein phosphatase, putative | transcript_product=ser/thr protein phosphatase, putative | location=LarLEM1108_22:528014-530449(+) | protein_length=811 | sequence_SO=chromosome | SO=protein_coding | is_pseudo=false</t>
  </si>
  <si>
    <t>MEDKNRNLLSQLSGLRLSDGSVVGNRLGSGNTPPTLSAFSPRSTPPTTIPSSFPVSALPSHSTDALNGTHGKQQRRGNRAPRADAKKDGESPTSSVTDKINRLLAQNKGSLANSGAATSESSGGNRDTGGSSILSSLAAQIVHSPSLSPSNGAASSTHTSTPTAVRMVSMPAASSSTVAVPKPRSVEVATAMSAATPAAMTIPAAAESLNPKVMEFFTKAAGGSRPPPPLVEPTAALKSAIVIEEPKNGKATGGRKEKAAAAAAGAAASSSSASPAPAVAATASSNARSAHQAPSSTKSQKESTDPTNKFLLDAFGAIDNLDATKPIIRAAPEIPRGGRYIIVGDVHGCVDQLEQLVEKVKYVKGKDCLFIIGDYVNKGPDSIGAVRACQRLGAYGVLGNHDYTLLRCCARMRRRPFTPDDLRDPVKRLAQKLPKDCEYYLRGLPHIVRIPHHNLLLVHAGLNLQHSVENQNVEEVMHLRRLEMVPHKPGMFKAIAKGVEGEPWAKLWKGPEMVIFGHDAYAGFQAHAHACGIDTGCVYGDPLTCVVYGQDSPAGEFFSVPGLPKLENEMKGLPPPSSDIYEQEDMDFEKLIIRPTTRATPAMMNGSADSRPVFLEAPLGYKEAEESSAVGTSTVSSVKASNLTATVTSTNMVMTPTPTSPLRLATPTCAVNERVMATNTVNTREVQRATLLALSATRQLTAIAVLLGMPLYDQEIDAMLGSESADKVSQEAFWEPFTRLILVAAAEMPKDDTATLAGVEATLQLAFDVCEEMEAVGRTLQPELKKFLQAERESPAWSKRIVKCAETLVLA</t>
  </si>
  <si>
    <t>GRYIIVGDVHGCVDQLEQLVEKVKYVKGKDCLFIIGDYVNKGPDSIGAVRACQRLGAYGVLGNHDYTLLRCCARMRRRPFTPDDLRDPVKRLAQKLPKDCEYYLRGLPHIVRIPHHNLLLVHAGLNLQHSVENQNVEEVMHLRRLEMVPHKPGMFKAIAKGVEGEPWAKLWKGPEMVIFGHDAYAGFQAHAHACGIDTGCVYGDPLT</t>
  </si>
  <si>
    <t>GRYIIVGDVHGCVDQLEQLVEKVKYVKGKDCLFIIGDYVNKGPDSIGAVRACQRLGAYGVLGNHDYTLLRCCARMRRRPFTPDDLRDPVKRLAQKLPKDCEYYLRGLPHIVRIPHHNLLLVHAGLNLQHSVENQNVEEVMHLRRLEMVPHKPGMFKAIAKGVEGEPWAKLWKGPEMVIFGHDAYAGFQAHAHACGIDTGCVYGDPLTCVVY</t>
  </si>
  <si>
    <t>&gt;LtaP22.1570.mRNA-p1 | transcript=LtaP22.1570.mRNA | gene=LtaP22.1570 | organism=Leishmania_tarentolae_Parrot-TarII | gene_product=Ser/Thr protein phosphatase, putative | transcript_product=Ser/Thr protein phosphatase, putative | location=LtaP22:620115-622538(+) | protein_length=807 | sequence_SO=chromosome | SO=protein_coding | is_pseudo=false</t>
  </si>
  <si>
    <t>MEDKNRILLSQLSGLRLSDGSVVGNRLGCGNTPPTLSAFSSRSTPTNTSPSSFPASSLVSYSTEALNGPNGKQQRRGNRVPCGDAKEAESPTSSVTDKINRLLAQNKGSLANSVAAVSGASGGNRSAGGASILSSLAAQIGHSPSLSPSNGASSSTHTSTPTAAKMVPTPAASSSPVAVPKPRSVEAATTMSPRTLAATAIPAAAESLNPKVMEFFKAAGGSRPPPPLGESTAVLKSAIVIEEPKNGKATSGLKEKAAATGISVSSSSALPTPAAAAITSSKARSAHQVSSSNKAQTALPDPTNKFLIDVFGAIDNLDASKPIIRVAPEIPHEGRYIIVGDVHGCVDQLEQLVEKVKYVKGKDCLFIIGDYVNKGPDSIGVVRACQRLGAYGVLGNHDYTLLRCCARMRRRPFTPDDLRDPVKRLAQKLPKDCEYYLRGLPHIVRIPRHNVLLVHAGLNLQHSLENQNVEEVMHLRRLEVVPNKPGMFKAIAKGSEGEPWAKLWRGPEMVIFGHDAYAGFQAHAHACGIDTGCVYGDPLTCVVYGQDSPAGEFFSVPGLPKLENEMKGLPPPSSDIYEQEDMDLEKLIIRPTTRATPAMMNGSAGSRPVFLEAPLGYKEGEESSAVGASTAPTVKASSLTATVTSTNMVMTPTSTPPLRLATPTCAISERLIATNTINTREVQRATLLALSAMRQLSAIAVLLAMPLYDQEIDAMLGSESADKVSQEAFWEPFTRLILVAAAEMPKDNATELAGVEATLQLAFDVCEEMEAVGKKLQPELKKFLQAEKESPAWSKRIVKCAETLVLA</t>
  </si>
  <si>
    <t>GRYIIVGDVHGCVDQLEQLVEKVKYVKGKDCLFIIGDYVNKGPDSIGVVRACQRLGAYGVLGNHDYTLLRCCARMRRRPFTPDDLRDPVKRLAQKLPKDCEYYLRGLPHIVRIPRHNVLLVHAGLNLQHSLENQNVEEVMHLRRLEVVPNKPGMFKAIAKGSEGEPWAKLWRGPEMVIFGHDAYAGFQAHAHACGIDTGCVYGDPLT</t>
  </si>
  <si>
    <t>GRYIIVGDVHGCVDQLEQLVEKVKYVKGKDCLFIIGDYVNKGPDSIGVVRACQRLGAYGVLGNHDYTLLRCCARMRRRPFTPDDLRDPVKRLAQKLPKDCEYYLRGLPHIVRIPRHNVLLVHAGLNLQHSLENQNVEEVMHLRRLEVVPNKPGMFKAIAKGSEGEPWAKLWRGPEMVIFGHDAYAGFQAHAHACGIDTGCVYGDPLTCVVY</t>
  </si>
  <si>
    <t>&gt;LAMA_000433400.1-p1 | transcript=LAMA_000433400.1 | gene=LAMA_000433400 | organism=Leishmania_amazonensis_MHOM/BR/71973/M2269 | gene_product=Calcineurin-like phosphoesterase, putative | transcript_product=Calcineurin-like phosphoesterase, putative | location=KE390885.1:14530-16956(+) | protein_length=808 | sequence_SO=supercontig | SO=protein_coding | is_pseudo=false</t>
  </si>
  <si>
    <t>MEDKNRNLLSQLSGLRLSDGSIVGNRLGSGNTPPTLSAFSTRSTPTTTSPSNFPVSALPSHSTDALNGSLGKQERHGNRAPRADAKKDGESPTSSVTDKINRLLAQNKGSLGNSGAAASESSGGNRDGGGTSILSSLAAQIGHSPSLSPRNGAASSTHTSTPTAVRTVPMSAASSSTVAVPKPHSVKVSTTMSATTPAAMTIPAAAESLNPKVMEFFTKAAGGSRPPPPLVEPTAALKSAIVIEEPKNGKATGGRKEKAAAAGAAPSSSASSASAAAATASSNARSAHQPSSSTKAQRESTDQTNKFLVDAFGAIDNLDATKPIIRVAPEIPHEGRYIIVGDVHGCVDQLEQLVEKVKYVKGKDCLFIIGDYVNKGPDSIGAVHACQRLGAYGVLGNHDYTLLRCCARMRRRPFTTDDLRDPVKRLAQKLPKDCEYYLRGLPHIVRIPRHNVLLVHAGLNLQHSLENQNVEEVMHLRRLEMVPNKPGMFKAIAKGVEGEPWAKLWNGPEMVIFGHDAYAGFQAHAHACGIDTGCVYGDPLTCVVYGQDSPAGEFFSVPGLPKLENEMKGLPPPSSDIYEQEDMDLEKLIIRPTTRATPAMMNGSADPRPVFLEAPLGYKGGEESSAVGASTTPTVKASNLMATVTSTNTVMTPTSTSPLRLSTPTCTANERLMATNTVNTREVQRATLLALSATRQLSAIAVLLAMPLYDQEIDAMLGSESADEVSQEAFWEPFTRLILVAAAEMPKNDVAALAGVEAALELAFDVCEEMEAVGRKLQPELKKFLQAERESPAWSKRIVKCAEMLVLA</t>
  </si>
  <si>
    <t>GRYIIVGDVHGCVDQLEQLVEKVKYVKGKDCLFIIGDYVNKGPDSIGAVHACQRLGAYGVLGNHDYTLLRCCARMRRRPFTTDDLRDPVKRLAQKLPKDCEYYLRGLPHIVRIPRHNVLLVHAGLNLQHSLENQNVEEVMHLRRLEMVPNKPGMFKAIAKGVEGEPWAKLWNGPEMVIFGHDAYAGFQAHAHACGIDTGCVYGDPLT</t>
  </si>
  <si>
    <t>GRYIIVGDVHGCVDQLEQLVEKVKYVKGKDCLFIIGDYVNKGPDSIGAVHACQRLGAYGVLGNHDYTLLRCCARMRRRPFTTDDLRDPVKRLAQKLPKDCEYYLRGLPHIVRIPRHNVLLVHAGLNLQHSLENQNVEEVMHLRRLEMVPNKPGMFKAIAKGVEGEPWAKLWNGPEMVIFGHDAYAGFQAHAHACGIDTGCVYGDPLTCVVY</t>
  </si>
  <si>
    <t>&gt;LMARLEM2494_220021000.1-p1 | transcript=LMARLEM2494_220021000.1 | gene=LMARLEM2494_220021000 | organism=Leishmania_sp._MAR_LEM2494 | gene_product=ser/thr protein phosphatase, putative | transcript_product=ser/thr protein phosphatase, putative | location=LMARLEM2494_22:597196-599619(+) | protein_length=807 | sequence_SO=chromosome | SO=protein_coding | is_pseudo=false</t>
  </si>
  <si>
    <t>MEKNRNLLSQLSGLRLSDGSVVGSRLNSGNTPPTLSALSSCESPSATSPSVFPVAALASHAADPLNGALGKQQRRGNRAPRAEAKKELEPQTSSVTDKINRLLAQNKGSLANSATATGGSLGSRRDDGGASILSSLAAQIGHSPSPSSSNGAANSTPTSAPTTARTVPMPAAAGPTVTVPKPRSVEAAITTTTASVMIPAAAESLDPKVAEFFNKAAGASRPPPPLVGPTAVLKSAVVFADSTSGKAQAGRRERATAAAAGATSLSSSVSPATTSAPKASSSARSALPTSSSSKPQKELADPANKFLVDAFGAIDNLDATKPIIRMAPEIPRNGRYIIVGDVHGCVDQLEQLVEKVKYVQGKDCLLIIGDYVNKGPDSIGVVRACQRLGAYGVLGNHDYTLLRCCARMRRRPFTPDDLRDPVKRLAQRLPKDCEYYLRGLPHIVRIPRYNVLLVHAGLNMQHPLESQSVDEVMHLRRLEPVPNKPGMFKAIAKGTDGEPWAKLWKGPEMVIFGHDAYSGFQAHAHACGIDTGCVYGDPLTCVVYGEDSPAGEFFSVPGLPKLENEIKGLPPPSSDIYEQDDVDLEKLIIRPTSRATPAMMNGIADSRPVFLEAPLGYTVGEEGGVAGASAAPSAKVSSLTATVTSTNMPMTPTSSSPFRLTTPTCAANERFIETTTVNTREVQRATLLALSATRELSAIAVLLAMPLYDQEIDAMLGSESADTVSQEAFWEPFTRLILVAAAEMPKTNAATLAEVEATLQLAFDVCEEMEAVGRKLQPELRKFLEAERESPAWSKRIVKWAETLVLA</t>
  </si>
  <si>
    <t>GRYIIVGDVHGCVDQLEQLVEKVKYVQGKDCLLIIGDYVNKGPDSIGVVRACQRLGAYGVLGNHDYTLLRCCARMRRRPFTPDDLRDPVKRLAQRLPKDCEYYLRGLPHIVRIPRYNVLLVHAGLNMQHPLESQSVDEVMHLRRLEPVPNKPGMFKAIAKGTDGEPWAKLWKGPEMVIFGHDAYSGFQAHAHACGIDTGCVYGDPLT</t>
  </si>
  <si>
    <t>GRYIIVGDVHGCVDQLEQLVEKVKYVQGKDCLLIIGDYVNKGPDSIGVVRACQRLGAYGVLGNHDYTLLRCCARMRRRPFTPDDLRDPVKRLAQRLPKDCEYYLRGLPHIVRIPRYNVLLVHAGLNMQHPLESQSVDEVMHLRRLEPVPNKPGMFKAIAKGTDGEPWAKLWKGPEMVIFGHDAYSGFQAHAHACGIDTGCVYGDPLTCVVY</t>
  </si>
  <si>
    <t>&gt;LENLEM3045_220021000.1-p1 | transcript=LENLEM3045_220021000.1 | gene=LENLEM3045_220021000 | organism=Leishmania_enriettii_strain_LEM3045 | gene_product=ser/thr protein phosphatase, putative | transcript_product=ser/thr protein phosphatase, putative | location=LenLEM3045_22:595076-597502(+) | protein_length=808 | sequence_SO=chromosome | SO=protein_coding | is_pseudo=false</t>
  </si>
  <si>
    <t>MEEKNRTLLSQLSGLRLSDGSVVGSRLGSGNTPPTLSALNSREALSATSPSIFPACALTIHATDPQNGALGKQHRRGNRALRAEAKREFEPQNSSVADKINRLLAQNKGSLANSGMATGGSSGGDRDDGGASILSSLAAQIGHSPSPSSSNGAGNSASTSTPTTARTVPVPAASGSTVAVPKPRSMEAAVVTPTASVIMPAGVESLDPKVVEFFSKAADASRPPPPLVDPTAMLKSAVAITDSISGKAQGACREKATAAAAGVPASSSSASPAATVASKASSSARSAPQASSSNKPQRESTEPTNKFLVDAFGAIDNLDAAKPIIRVAPDIPLEGRYIIFGDVHGCVDQLEQLVEKVKYVQGKDCLFIIGDYVNKGPDSIGVLRACQRLGAYGVLGNHDYTLLRCCARMRRRPFTPDDLRDPVKRLAQKLPKDCEYYLRGLPHIVRIPRHNVLLVHAGLNIQHSVENQNVEEVMHLRRLEVVPNKPGMFKAIAKGADGEPWAKLWRGPEMVIFGHDAYSGFQAHAHACGIDTGCVYGDPLTCVVYGQESPAGEFFSVPGLPKLENEMKGLPPPSSDIYEQDDVDLEKLIIRPTSRATPAPVNGIADSRPVFLEAPLGYTGVEESGAANAFTAPGVKASNLTATVTSTNMPMTPNSSSPLRLTTPTCAVNVRFMETTTVNTREVQRATLLALSATRELSAIAVLLAMPLYDQEIDAMLVSESADTVSQEAFWEPFTRLILIAAAEMPKNNAATVAEVEAPLQLAFDVCEEMEAVGRKLQPELKKFLEAERESPAWSKRIVKWAETLVLA</t>
  </si>
  <si>
    <t>GRYIIFGDVHGCVDQLEQLVEKVKYVQGKDCLFIIGDYVNKGPDSIGVLRACQRLGAYGVLGNHDYTLLRCCARMRRRPFTPDDLRDPVKRLAQKLPKDCEYYLRGLPHIVRIPRHNVLLVHAGLNIQHSVENQNVEEVMHLRRLEVVPNKPGMFKAIAKGADGEPWAKLWRGPEMVIFGHDAYSGFQAHAHACGIDTGCVYGDPLT</t>
  </si>
  <si>
    <t>GRYIIFGDVHGCVDQLEQLVEKVKYVQGKDCLFIIGDYVNKGPDSIGVLRACQRLGAYGVLGNHDYTLLRCCARMRRRPFTPDDLRDPVKRLAQKLPKDCEYYLRGLPHIVRIPRHNVLLVHAGLNIQHSVENQNVEEVMHLRRLEVVPNKPGMFKAIAKGADGEPWAKLWRGPEMVIFGHDAYSGFQAHAHACGIDTGCVYGDPLTCVVY</t>
  </si>
  <si>
    <t>&gt;EMOLV88_220020200.1-p1 | transcript=EMOLV88_220020200.1 | gene=EMOLV88_220020200 | organism=Endotrypanum_monterogeii_strain_LV88 | gene_product=ser/thr protein phosphatase, putative | transcript_product=ser/thr protein phosphatase, putative | location=EmoLV88_22:619420-621858(+) | protein_length=812 | sequence_SO=chromosome | SO=protein_coding | is_pseudo=false</t>
  </si>
  <si>
    <t>MEDRSRNLLSQLSGLRLSDGSVVGNRVGGGGTPPTLSVFNPHPNPTAPSPSSFPSASVLVSHSANSLSESQGQQKRRGHRALRTDPKNAESPSSSVTDKINRLLAQNKGSLSQCGGGAGAPSRESCDKGGASLLSSLATQLGHTQSPSSSSNGAANSIPTSSALTVKIASKSAGEGSTLAVPKPRSVEVATGTSTATAAPAITPAAAESLNPKVMEFFSKVSAASRSPPQLVEAAAVLKGAVVIDGSRNGKMPGGRKEKVAAAAAAKNAASSSSALPAPADSGTTVNNVRSANEALSSGKSQKEQPVSANKFLVDAFGPIDNFDATKPIIRVAPNIPREGRYIIVGDVHGCVDQLEQLVEKVKYVPGKDCLLIAGDYVNKGPDSIGVVRTCQRLGAYGVLGNHDYTLLRCCTRMRRRPFTPDDLRDPVKQLAQRLPKDCEYYLRGLPHMIRIPRYNVLLVHAGLNIQHTIDNQNIEEVMHLRRLELVPNRPGMFKAIAKGMDGEPWAKLWQGPEMVVFGHDAYSGFQSHAHACGIDTGCVYGDPLTCVVYSDECPAGEFFSVPGLPKLVNEIKGLPPPRSAIYEQHDVDIDKLIIRPTSRATPAVMSGNSNSHPVFLAAPLDYTGAQESSVVGGSTAPSIKASNITATVTSTNTLKTPTMSPARLATPTCAFNVRMTETTIVNTREVLRATLLALSATRELSAIAVLLAMPLYEQEVDAMLGLESSDSVSQGAFWEPLARLILVSATEMPKDNASSLAGVEATLQLAFDVCEEMEAVGQKLQPELRTFLAEQRESPGWSKRIVKCAETLLLA</t>
  </si>
  <si>
    <t>GRYIIVGDVHGCVDQLEQLVEKVKYVPGKDCLLIAGDYVNKGPDSIGVVRTCQRLGAYGVLGNHDYTLLRCCTRMRRRPFTPDDLRDPVKQLAQRLPKDCEYYLRGLPHMIRIPRYNVLLVHAGLNIQHTIDNQNIEEVMHLRRLELVPNRPGMFKAIAKGMDGEPWAKLWQGPEMVVFGHDAYSGFQSHAHACGIDTGCVYGDPLT</t>
  </si>
  <si>
    <t>GRYIIVGDVHGCVDQLEQLVEKVKYVPGKDCLLIAGDYVNKGPDSIGVVRTCQRLGAYGVLGNHDYTLLRCCTRMRRRPFTPDDLRDPVKQLAQRLPKDCEYYLRGLPHMIRIPRYNVLLVHAGLNIQHTIDNQNIEEVMHLRRLELVPNRPGMFKAIAKGMDGEPWAKLWQGPEMVVFGHDAYSGFQSHAHACGIDTGCVYGDPLTCVVY</t>
  </si>
  <si>
    <t>&gt;rna_LpyrH10_01_1610-1-p1 | transcript=rna_LpyrH10_01_1610-1 | gene=LpyrH10_01_1610 | organism=Leptomonas_pyrrhocoris_H10 | gene_product=ser/thr protein phosphatase, putative | transcript_product=ser/thr protein phosphatase, putative | location=LpyrH10_01:566132-567586(+) | protein_length=485 | sequence_SO=chromosome | SO=protein_coding | is_pseudo=false</t>
  </si>
  <si>
    <t>MKPFIRSAPSIAADARYIIVGDVHGCVEQLEQLVEKVNYVKGKDCLFIIGDYVNKGPDSIGVVRACQRLGAYGVLGNHDYTLLRCCARMRRRPFTPEDLRDPVKRLAQKFPKDCEYYLRGLPHIVRIPRHNLLLVHAGLNVEHALEEQNVEEVMHLRRLEEVPNRPGGYNAIAKGMKGERWGTLWKGPEMVIFGHDAFSGFQSHPYACGIDTGCVYGDPLTCVVYGPNSTAGEFFSVPGLPKLENEMKGLPPPNSGIYEQHEGDLAKLIIRPTTRPTPATSGTIGARPVFLAAPLGYTEALEGVRGEGVPSAKTTSNLTATVTSTNTLMTPTSASPSRLATPTCPTNVRLLETTTVNTREVQRSTLLALSATRELSAIAVLLGMPLYSNEIDAMLGAEAKDDVAQEAFWMPFARLVLVAAEGMSERSASELASTEAAVQLALDVCEEMEGVGTALHAELLKFIASARENQKWPKRIVKCAEALVS</t>
  </si>
  <si>
    <t>ARYIIVGDVHGCVEQLEQLVEKVNYVKGKDCLFIIGDYVNKGPDSIGVVRACQRLGAYGVLGNHDYTLLRCCARMRRRPFTPEDLRDPVKRLAQKFPKDCEYYLRGLPHIVRIPRHNLLLVHAGLNVEHALEEQNVEEVMHLRRLEEVPNRPGGYNAIAKGMKGERWGTLWKGPEMVIFGHDAFSGFQSHPYACGIDTGCVYGDPLT</t>
  </si>
  <si>
    <t>ARYIIVGDVHGCVEQLEQLVEKVNYVKGKDCLFIIGDYVNKGPDSIGVVRACQRLGAYGVLGNHDYTLLRCCARMRRRPFTPEDLRDPVKRLAQKFPKDCEYYLRGLPHIVRIPRHNLLLVHAGLNVEHALEEQNVEEVMHLRRLEEVPNRPGGYNAIAKGMKGERWGTLWKGPEMVIFGHDAFSGFQSHPYACGIDTGCVYGDPLTCVVY</t>
  </si>
  <si>
    <t>&gt;CFAC1_240024600.1-p1 | transcript=CFAC1_240024600.1 | gene=CFAC1_240024600 | organism=Crithidia_fasciculata_strain_Cf-Cl | gene_product=ser/thr protein phosphatase, putative | transcript_product=ser/thr protein phosphatase, putative | location=CfaC1_24:645504-648050(+) | protein_length=848 | sequence_SO=chromosome | SO=protein_coding | is_pseudo=false</t>
  </si>
  <si>
    <t>MSSKNDNLMMQLRGLRLSDGATAGVRVSNTPPSLAALSSRATPTAGSPTGFPAATVTSESLESRHGGTGGSGGGSQRRGHRAARPEKESEAASGITEKINRLLAQNQGSLGNMSPTTATAAPATSIETKSNDNGNSIISSLAAHYSKATPPPSGSGAASAASFSAASTPPATAATSTASTPAAAASSGVSAAARNGLLVPKPRSTGATVPPTAAAAGASGAAAAAMTTSISSPTSGAEALNPKVMEFFNTVANTTRSPPPLADSAAVLKVAVAVTEPTAQKSAHPTRASPSSTAAAAAASSPATTRNAPRSSAAAAAATAPAKAAAREAPEPANRFLSDAFGNIDNLDATRAFIRTAPQIAADGRYIIVGDLHGCLEQLEQLMEKVKYVKGKDSLFIIGDYVNKGPDSIGVVRACQRLGAYGVLGNHDYTLLRCCARMRRRPFTPEDLRDPVKRLAQKFPKDCEYYLRGLPHMVRIPRHNVLLVHAGLNLEHTLEEQNVEEIMHLRRLEAQASKPGSYRAVVKGMDGEPWGALWKGPEMVIFGHDAYSGFQSHPFACGIDTGCVYGDPLTCVVYGPDSPSGDFFSVPGLPKLENEMKGLPPPNSDIYEQHETNLERLIIRPTSRATPAMMNGSISSRPVFLAAPLGYGEGTDAGGAAPAAAPAAAAMTSTPVSSGAKLTGLTATVTSTNAIMTPTSGFPSRLATPTCPTNVRLLETTTVNTREVQRSTLLALSATRELSAISVLLAMPLYSTEIDAMLGAEAKDAVAQEAFWTPFTQLVLVAAANASGRSAAEVAAMEGAVQLALDVCQEMEAIGTRLQAELAKFVETAQESQTWPKRIVKYAETLVE</t>
  </si>
  <si>
    <t>GRYIIVGDLHGCLEQLEQLMEKVKYVKGKDSLFIIGDYVNKGPDSIGVVRACQRLGAYGVLGNHDYTLLRCCARMRRRPFTPEDLRDPVKRLAQKFPKDCEYYLRGLPHMVRIPRHNVLLVHAGLNLEHTLEEQNVEEIMHLRRLEAQASKPGSYRAVVKGMDGEPWGALWKGPEMVIFGHDAYSGFQSHPFACGIDTGCVYGDPLT</t>
  </si>
  <si>
    <t>GRYIIVGDLHGCLEQLEQLMEKVKYVKGKDSLFIIGDYVNKGPDSIGVVRACQRLGAYGVLGNHDYTLLRCCARMRRRPFTPEDLRDPVKRLAQKFPKDCEYYLRGLPHMVRIPRHNVLLVHAGLNLEHTLEEQNVEEIMHLRRLEAQASKPGSYRAVVKGMDGEPWGALWKGPEMVIFGHDAYSGFQSHPFACGIDTGCVYGDPLTCVVY</t>
  </si>
  <si>
    <t>&gt;rna_Lsey_0179_0090-1-p1 | transcript=rna_Lsey_0179_0090-1 | gene=Lsey_0179_0090 | organism=Leptomonas_seymouri_ATCC_30220 | gene_product=ser/thr protein phosphatase putative | transcript_product=ser/thr protein phosphatase putative | location=Lsey_0179:32480-34843(-) | protein_length=787 | sequence_SO=contig | SO=protein_coding | is_pseudo=false</t>
  </si>
  <si>
    <t>GDFVNKG</t>
  </si>
  <si>
    <t>MSSNRNGNLMSQLSGLRLSDGSVVGSRASNTPPTLSTLSNRSSPTVGPPTGFPVGTTAIDPLGAKQGNQRPGLRVGHTEKETESPSSLTDKISRLIAQNHGSLASISSNASPSTIKHGSNGDSGSSIISSLAAQIHKSSSPPPSSGNACATTLSNPGTPPAASATTTVGATTRSSVALPKPRSAEGAPAAATQPTTNATSGGETLNPKVMEFFNTVAHSSRSPPPLADLKVAVAVSTAEQSSKKPTAARNARASPSITHPKSATQAAGAAIAVKTESKEPPSPSNRFLVDAFGHIDNLGATKPIIRSAPPISADARYIIVGDVHGCVDQLERLVEKVKYVHGKDCLFIIGDFVNKGPDSIGVVRACQRLGAYGVLGNHDYTLLRCCARMRRRPFTPDDLRDPVKRLAQKFPKDCEYYLRGLPHMVRIPRHNLLLVHAGLNLEHSLDEQNVEEIMHLRRLETVPNKPGAYKAIAKGMGGEPWGTLWKGPEMVIFGHDAFSGFQSHSHAYGIDTGCVYGDPLTCVVYGPDSVAGEFFSVPGLPKLENEMKGLPPPNSDIYEQHEMALEKLIIRPTSRATPAMSGSMGSRPVFLAAPLEYTEMLESFAIPASSASSVKAPSNIIATVTSTNTLMTPTSASPPRLVTPTCPTSVRLMETTTMNTREVQRSTLLALSATRELSAIAVLLGTPLYNNELEAMLSAEAQSDMAQQAFWIPFTRLVLVASAEFSDRSASELATMEAAVQFALDVCEEMEAVGSMMQPELAAFLARAREYQQWPKRIVKCVETLVI</t>
  </si>
  <si>
    <t>ARYIIVGDVHGCVDQLERLVEKVKYVHGKDCLFIIGDFVNKGPDSIGVVRACQRLGAYGVLGNHDYTLLRCCARMRRRPFTPDDLRDPVKRLAQKFPKDCEYYLRGLPHMVRIPRHNLLLVHAGLNLEHSLDEQNVEEIMHLRRLETVPNKPGAYKAIAKGMGGEPWGTLWKGPEMVIFGHDAFSGFQSHSHAYGIDTGCVYGDPLT</t>
  </si>
  <si>
    <t>ARYIIVGDVHGCVDQLERLVEKVKYVHGKDCLFIIGDFVNKGPDSIGVVRACQRLGAYGVLGNHDYTLLRCCARMRRRPFTPDDLRDPVKRLAQKFPKDCEYYLRGLPHMVRIPRHNLLLVHAGLNLEHSLDEQNVEEIMHLRRLETVPNKPGAYKAIAKGMGGEPWGTLWKGPEMVIFGHDAFSGFQSHSHAYGIDTGCVYGDPLTCVVY</t>
  </si>
  <si>
    <t>&gt;rna_Baya_073_0040-1-p1 | transcript=rna_Baya_073_0040-1 | gene=Baya_073_0040 | organism=Blechomonas_ayalai_B08-376 | gene_product=Ser/Thr protein phosphatase, putative | transcript_product=Ser/Thr protein phosphatase, putative | location=Baya_073:15220-17508(-) | protein_length=762 | sequence_SO=contig | SO=protein_coding | is_pseudo=false</t>
  </si>
  <si>
    <t>MLPEQSRADSQDVFMLLKGLRLSDGTMASDRIKRGSTPPTMIPVLGAEQNSKDRHTFLMTSEPRPFGVDFPTSQVTVRPMTISSHPLLGNHFPEMVQNTRQHREKCSASSQSALLRRSEPSPFAEVGVVVESSKATGATELQGSSTPVSTKARENGSASNILTAFAMKINGQSATSDVSVRPWQAIAPPASTQGSEPLNPKVLELFQSHSVPVSVSPKKGATNVSKGKPNPSSEAAASMAAPCPIGQNKSQGSAKGNTLSQVAVEANRFIAEALGGDPIDNFSAEKPIIRTLPTLPEDGRYIIVGDVHGCVDELEALVAKVKYTKGRDCLVLIGDYVNKGPDSIGVIRACQRLGALGVLGNHDYTLLNCCAKRRRVQLFSPDDLRDPVKRLAQSFPEECEAYLRGLPHILRLPQYNALLVHAGFNVQYSLEEQDVVQIMHLRRLEKIPTRRENSHKGDRYNAVFKGVAGVPWGQLWSGPELVIFGHDACAGFQVHEHAIGIDTGCVYGDPLTCVVFSKENPEGEFFSVPGLPKFANELKGLPPPTSSVYERSQGELEKQIIRPTTRSTPCVMSPGSQSTFLSAPPGYVPSAMPSAPELAPAVTASQNTMLRDTPGVMKAPEPKPRRAASPGRCNLTTHSIQQMTLLSIAKAHELRALSVILALPSYDQFIEDALAEGGCDEETRKAFWTPFTTYILEAVQISAPTATRLDNYVDDALQLALDVCAEIPVVKESVRPHLETLLNDSRIRWPSATLKCLQLLLK</t>
  </si>
  <si>
    <t>GRYIIVGDVHGCVDELEALVAKVKYTKGRDCLVLIGDYVNKGPDSIGVIRACQRLGALGVLGNHDYTLLNCCAKRRRVQLFSPDDLRDPVKRLAQSFPEECEAYLRGLPHILRLPQYNALLVHAGFNVQYSLEEQDVVQIMHLRRLEKIPTRRENSHKGDRYNAVFKGVAGVPWGQLWSGPELVIFGHDACAGFQVHEHAIGIDTGCVYGDPLT</t>
  </si>
  <si>
    <t>GRYIIVGDVHGCVDELEALVAKVKYTKGRDCLVLIGDYVNKGPDSIGVIRACQRLGALGVLGNHDYTLLNCCAKRRRVQLFSPDDLRDPVKRLAQSFPEECEAYLRGLPHILRLPQYNALLVHAGFNVQYSLEEQDVVQIMHLRRLEKIPTRRENSHKGDRYNAVFKGVAGVPWGQLWSGPELVIFGHDACAGFQVHEHAIGIDTGCVYGDPLTCVVF</t>
  </si>
  <si>
    <t>MEDKGRNLLSQLSGLRLSDGTVVGNRLSSGNTLPVLSNFSSCSTPTATSPSNSPASALASDSTDTVSGVHGKQQRRGNRAPCVNSEEFESPTSGVTDKINRLLAQNKGSLASSAAAAGRSSSGGNRDDGGASILSSLAAQIGHTPSLLPSKGAVDPTRTSMPTAASTVFAPAASESTVAVPKPRSVEVAITASTKTTAAVITPAAAESLNPKVMEFFTKAAGVSRPPPPLVESIAVLKRAIVIEESKNGKATDVRKDKAAAAGTAASSSSSVSPAPAAASSNVRSAHQASSPAKGQRESTDPTNKFLVDAFGAIDNLDAAKPIIRVAPEIPREGRYIIVGDVHGCVDQLEQLVEKVKYVKGKDCLLIIGDYVNKGPDSIGVVRTCQRLGAYGVLGNHDYTLLRCCARMRRRPFTPDDLRDPVKRLAQKLPKDCEYYLRGLPHIVRIPRYNVLLVHAGLNLQYALENQNVEEVMHLRRLEMVPNKPGMFKAITKGVEGAPWAKLWRGPETVIFGHDAYSGFQAHAHACGIDTGCVYGDPLTCVVYGRGSPAGEFFSVPGLPKLENETKGLPPPRSDIYEQEDMDLGKLIIRPTSRATPAMMNGSVDSRPVFLAAPLDYKEGEESGTAGASTAPSVKASNITATVTSTNTLMTPASTPPVRISTPTCAINDRLMETTTVNTREVQRATLLALSATRELSAIAVLLAMPLYDQEIDAMLGAESADKVSQEAFWEPFTRLILVAAAEMPKDNAATLAGVEATLQLAFDVCEEMEAVGRKLQPELKKFLERERESPAWSKRIVKCAETLVVV</t>
  </si>
  <si>
    <t>GRYIIVGDVHGCVDQLEQLVEKVKYVKGKDCLLIIGDYVNKGPDSIGVVRTCQRLGAYGVLGNHDYTLLRCCARMRRRPFTPDDLRDPVKRLAQKLPKDCEYYLRGLPHIVRIPRYNVLLVHAGLNLQYALENQNVEEVMHLRRLEMVPNKPGMFKAITKGVEGAPWAKLWRGPETVIFGHDAYSGFQAHAHACGIDTGCVYGDPLT</t>
  </si>
  <si>
    <t>MEDKSRNLLSQLSGLRLSDGSIVGNRLGSGNTPPTLSAFSTRSTPTTTSPSNFPVSALPSHSTDALNGSLGKQERRGNRAPRADAKKDGESPTSSVTDKINRLLAQNKGSLGNSGAAASGSSGGNRDGGGTSILSSLAAQIGHSPSLSPRNGAASSTHTSTPTAVRTVPMSAASSSTVAVPKPRSVEVSTTMSATTPAAMTIPAAAESLNPKVMEFFTKAAGGSRPPPPLVEPTAALKSAIVIEEPKNGKATGGRKEKAAAAGAASSSSASSASAAAATASSNARSAHQPSSSTKAQRESTDQTNKFLVDAFGAIDNLDATKPIIRVAPEIPREGRYIIVGDVHGCVDQLEQLVEKVKYVKGKDCLFIIGDYVNKGPDSIGAVRACQRLGAYGVLGNHDYTLLRCCARMRRRPFTPDDLRDPVKRLAQKLPKDCEYYLRGLPHIVRIPRHNVLLVHAGLNLQHSLENQNVEEVMHLRRLEMVPNKPGMFKAIAKGVEGEPWAKLWNGPEMVIFGHDAYAGFQAHAHACGIDTGCVYGDPLTCVVYGQDSPAGEFFSVPGLPKLENEMKGLPPPSSDIYEQEDMDLEKLIIRPTTRATPAMMNGSADPRPVFLEAPLGYKEGEESSAVGASTTSTVKASNLMATVTSTNTVMTPTSTSPLRLSTPTCTANERLMATNTVNTREVQRATLLALSATRQLSAIAVLLAMPLYDQEIDAMLGSESADEVSQEAFWEPFTRLILVAAAEMPKNDVAALAGVEAALELAFDVCEEMEAVGRKLQPELKKFLQAERESPAWSKRIVKCAEMLVLA</t>
  </si>
  <si>
    <t>GRYIIVGDVHGCVDQLEQLVEKVKYVKGKDCLFIIGDYVNKGPDSIGAVRACQRLGAYGVLGNHDYTLLRCCARMRRRPFTPDDLRDPVKRLAQKLPKDCEYYLRGLPHIVRIPRHNVLLVHAGLNLQHSLENQNVEEVMHLRRLEMVPNKPGMFKAIAKGVEGEPWAKLWNGPEMVIFGHDAYAGFQAHAHACGIDTGCVYGDPLT</t>
  </si>
  <si>
    <t>&gt;LPMP_221500-t37_1-p1 | transcript=LPMP_221500-t37_1 | gene=LPMP_221500 | organism=Leishmania_panamensis_strain_MHOM/PA/94/PSC-1 | gene_product=ser/thr protein phosphatase, putative | transcript_product=ser/thr protein phosphatase, putative | location=CP009391:604340-606763(+) | protein_length=807 | sequence_SO=chromosome | SO=protein_coding | is_pseudo=false</t>
  </si>
  <si>
    <t>MEDKGRNLLSQLSGLRLSDGTVVGNRLSSGNTLPVLSNFSSCSTPTATSPSNSPASALASDSTDPVNEVRGKQQRRGNRAPCVNSEEFESPTSGVTDKINRLLAQNKGSLASSAAAAGRSSSGGNRDDGDASILSSLAAQIGHTPSLLPSKGAVDPTRTSMPTAASTVFAPAASESTVAVPKPRSVEVAITASTKTTAAVITPTAAESLNPKVMEFFTKAAGVSRPPPPLVESIAVLKRAIVIEESKNGKATDVRKEKAAAAGTAASSSSSVSPAPAAASSNVRSAHQASSPAKGQRESTDPTNKFLVDAFGAIDNLDAAKPIIRVAPEIPREGRYIIVGDVHGCVDQLEQLVEKVKYVKGKDCLLIIGDYVNKGPDSIGVVRTCQRLGAYGVLGNHDYTLLRCCARMRRRPFTPDDLRDPVKRLAQKLPKDCEYYLRGLPHIVRIPRYNVLLVHAGLNLQYALENQNVEEVMHLRRLEMVPNKPGMFKAITKGVEGAPWAKLWRGPETVIFGHDAYSGFQAHAHACGIDTGCVYGDPLTCVVYGRGSPAGEFFSVPGLPKLENETKGLPPPRSDIYEQEDMDLGKLIIRPTSRATPAMMNGSVDSRPVFLAAPLDYKEGEESGTAGASTAPTVKASNITATVTSTNTLMTPASTPPVRISTPTCAINDRLMETTTVNTREVQRATLLALSATRELSAIAVLLAMPLYDQEIDAMLGAESADKVSQEAFWEPLTRLILVAAAEMPKDNAATLAEVEATLQLAFDVCEEMEAVGRKLQPELKKFLERERESPAWSKRIVKCAETLVVV</t>
  </si>
  <si>
    <t>&gt;LPMP_170540-t37_1-p1 | transcript=LPMP_170540-t37_1 | gene=LPMP_170540 | organism=Leishmania_panamensis_strain_MHOM/PA/94/PSC-1 | gene_product=bis(5'-nucleosyl)-tetraphosphatase, symmetrical-like protein | transcript_product=bis(5'-nucleosyl)-tetraphosphatase, symmetrical-like protein | location=CP009386:244017-244955(-) | protein_length=312 | sequence_SO=chromosome | SO=protein_coding | is_pseudo=false</t>
  </si>
  <si>
    <t>No</t>
  </si>
  <si>
    <t>MSLRVVDVRGRATGRLILVGDIHGCADQLRELLVKVHFTNAAVRRCPTLLTSSSSASSLSTNDPLPSGGGGPTMCIPAALRLDPLTESASPLAEDGAADDVCVFVGDLVNKGPDSYGVVRCLRNIGAIGVLGNHDAVLLRLSEKLRADVPLTVEETSSSLYPLAMGCPDDVFTFMASVPHILCFRAYQLVVVHAGIDPSISLAAQGVEAVTRMRNLIKATKYGRGSMSEAAGQRAHVALSLSAAFAAMERAKFGTSWCATWSKLACKLSRAATGKEESDSGEIDSGSDRSSTNISGDVAEDGGVKKPKKVDGGGAKWRKRIHPDYAGFTIVYGHDAKRRLQVHPYAYGLDSGCVYGGELTGLVWPSTLVSVPGWANPSPHHKSKV</t>
  </si>
  <si>
    <t>GRLILVGDIHGCADQLRELLVKVHFTNAAVRRCPTLLTSSSSASSLSTNDPLPSGGGGPTMCIPAALRLDPLTESASPLAEDGAADDVCVFVGDLVNKGPDSYGVVRCLRNIGAIGVLGNHDAVLLRLSEKLRADVPLTVEETSSSLYPLAMGCPDDVFTFMASVPHILCFRAYQLVVVHAGIDPSISLAAQGVEAVTRMRNLIKATKYGRGSMSEAAGQRAHVALSLSAAFAAMERAKFGTSWCATWSKLACKLSRAATGKEESDSGEIDSGSDRSSTNISGDVAEDGGVKKPKKVDGGGAKWRKRIHPDYAGFTIVYGHDAKRRLQVHPYAYGLDSGCVYGGELT</t>
  </si>
  <si>
    <t>GRLILVGDIHGCADQLRELLVKVHFTNAAVRRCPTLLTSSSSASSLSTNDPLPSGGGGPTMCIPAALRLDPLTESASPLAEDGAADDVCVFVGDLVNKGPDSYGVVRCLRNIGAIGVLGNHDAVLLRLSEKLRADVPLTVEETSSSLYPLAMGCPDDVFTFMASVPHILCFRAYQLVVVHAGIDPSISLAAQGVEAVTRMRNLIKATKYGRGSMSEAAGQRAHVALSLSAAFAAMERAKFGTSWCATWSKLACKLSRAATGKEESDSGEIDSGSDRSSTNISGDVAEDGGVKKPKKVDGGGAKWRKRIHPDYAGFTIVYGHDAKRRLQVHPYAYGLDSGCVYGGELTGLVW</t>
  </si>
  <si>
    <t>&gt;PCON_0083090.mRNA-p1 | transcript=PCON_0083090.mRNA | gene=PCON_0083090 | organism=Paratrypanosoma_confusum_CUL13 | gene_product=serine threonine protein | transcript_product=serine threonine protein | location=Pcon_contig05500:193-1104(-) | protein_length=303 | sequence_SO=contig | SO=protein_coding | is_pseudo=false</t>
  </si>
  <si>
    <t>MAHCRRRRSVLVASLALGSEDRLIVVGDVHGCAAPLRCLLSRLGVQDGVEQPQPPSARDVLVIAGDYVNKGPASFEVVRLCARIGALGVLGNHDRKLLKLVTRLRARGTIPKKHASSSLAHLARECPDDVFQYLSALPHVIRVPQRGVIVVHAGLIPDVAVEAQHPWDVTEMRNLLPSRPPLSGCGHACDGANAEGSHDDDSDDGDRGMARGTTSKWSATKEPSDGGCAWATQWFGPELVVFGHDARRRLQRHPFALGLDTGCVHGGELTAAVFPPVSCRPLSRSGDRSGDYELVSVAGYSSS</t>
  </si>
  <si>
    <t>DRLIVVGDVHGCAAPLRCLLSRLGVQDGVEQPQPPSARDVLVIAGDYVNKGPASFEVVRLCARIGALGVLGNHDRKLLKLVTRLRARGTIPKKHASSSLAHLARECPDDVFQYLSALPHVIRVPQRGVIVVHAGLIPDVAVEAQHPWDVTEMRNLLPSRPPLSGCGHACDGANAEGSHDDDSDDGDRGMARGTTSKWSATKEPSDGGCAWATQWFGPELVVFGHDARRRLQRHPFALGLDTGCVHGGELT</t>
  </si>
  <si>
    <t>DRLIVVGDVHGCAAPLRCLLSRLGVQDGVEQPQPPSARDVLVIAGDYVNKGPASFEVVRLCARIGALGVLGNHDRKLLKLVTRLRARGTIPKKHASSSLAHLARECPDDVFQYLSALPHVIRVPQRGVIVVHAGLIPDVAVEAQHPWDVTEMRNLLPSRPPLSGCGHACDGANAEGSHDDDSDDGDRGMARGTTSKWSATKEPSDGGCAWATQWFGPELVVFGHDARRRLQRHPFALGLDTGCVHGGELTAAVF</t>
  </si>
  <si>
    <t>&gt;PCON_0010090.mRNA-p1 | transcript=PCON_0010090.mRNA | gene=PCON_0010090 | organism=Paratrypanosoma_confusum_CUL13 | gene_product=serine threonine protein | transcript_product=serine threonine protein | location=Pcon_scaffold00002_1:48452-51322(-) | protein_length=956 | sequence_SO=supercontig | SO=protein_coding | is_pseudo=false</t>
  </si>
  <si>
    <t>MNSDLHFQLSQLTFSTSSRSNPGAAPDTGASPFLAVPTVVPMQSVPHPGGALGAFQQQLLVRGGLSGGAAPGVGSVNAFPDPSLEAVMLHFGAQQAPSMSNGNFTTASRRVTIETLAKMVKGSQMPANPSPPQLFGSAAGASRTVDGNSAHVGEEVTSAEGPSAPHSFIPRPRMQVEGEKTAAPLSTSAAAERVGSSGSVPIVRDVHRDTVGQSFPLAGSPICTQGVRTFHVAPPPGGVLDVSRILLGATQSAARASPAAVAAASRDGASAQPAGSSVATNASAAVYGSAASVSTSSKMQVGISTPSSLEGSVSCVRGAPLAGNQSAMASSPASQDTQRKPCAAASFPTTAPAAAAVTTCTTSTPVPVGESPTTNGDPKIGAKPPKAASGSSKKGMNNGATISETRPGSNTPQGPASTTGTTTSKPSDPKKSSGPSKQPATAAAASPTAGKAAATAATSASLYVEGPVSGNMLAKRPIIRTTKPTSGRVIVVGDIHGCPEQLDNLIAKVGFVKGKDVLIIAGDYVNKGPDSVTVVRRCMELGAIGVLGNHDYTLLSCINRIRKRFSGVLPACHRSDPVMCAASTFPSECEEYLRGLPHILRVPQMNLIVVHAGFDVSRRIEDQDVYEIMNMRRLAQDGNGGVKAMIKEKEGVLWGSLWKGPELVVFGHDALTSLQVHSNAIGIDTGCVYGDRLTCIVFDGVKPEWELVSVDGLSLSANIICGLPPPTSATYEESGAKASEELRIFRLPTRATPSVAGGSGSATFLSTPIFSSQQLANQVPSPTGNSQLDHRFADVGEYSVQSATLLALSRAYELPAIATLLAEPCYASAWEPLLANSSIISTFWLPFTRQLLDGMCTGRTNLALPSVPYSAAHSETGSPRSGSNSITGSVVPSLLIQSSLADEVVQMVCEICEEHEEVFEAVKKQLVLVHKLAGERAIALNKGSRKAIALLVHDQV</t>
  </si>
  <si>
    <t>GRVIVVGDIHGCPEQLDNLIAKVGFVKGKDVLIIAGDYVNKGPDSVTVVRRCMELGAIGVLGNHDYTLLSCINRIRKRFSGVLPACHRSDPVMCAASTFPSECEEYLRGLPHILRVPQMNLIVVHAGFDVSRRIEDQDVYEIMNMRRLAQDGNGGVKAMIKEKEGVLWGSLWKGPELVVFGHDALTSLQVHSNAIGIDTGCVYGDRLT</t>
  </si>
  <si>
    <t>GRVIVVGDIHGCPEQLDNLIAKVGFVKGKDVLIIAGDYVNKGPDSVTVVRRCMELGAIGVLGNHDYTLLSCINRIRKRFSGVLPACHRSDPVMCAASTFPSECEEYLRGLPHILRVPQMNLIVVHAGFDVSRRIEDQDVYEIMNMRRLAQDGNGGVKAMIKEKEGVLWGSLWKGPELVVFGHDALTSLQVHSNAIGIDTGCVYGDRLTCIVF</t>
  </si>
  <si>
    <t>&gt;BCY84_07017-t36_1-p1 | transcript=BCY84_07017-t36_1 | gene=BCY84_07017 | organism=Trypanosoma_cruzi_Dm28c_2017 | gene_product=serine/threonine protein phosphatase | transcript_product=serine/threonine protein phosphatase | location=MBSY01000330:69727-71727(+) | protein_length=666 | sequence_SO=contig | SO=protein_coding | is_pseudo=false</t>
  </si>
  <si>
    <t>MDTQSAVLSQLRLLKLSNGARVVDSVQRPESAPTTSVAAALKDVMGGRGLFNAVPQQADTVKAGNSGRGSNTTSPMTLVTGSAGSSSHPSTSELKLVRGNQGSATATGGGGGGKTTRNMRPTPRSLQQPMLNQEKEKETVTPAQSPNNALKQLLQAVSSTTISTSRDAGSSSFPVAIALTNVEPSAVRMSTLVAGTAADPRLLEPIDNFNAQKPIIRTAPPCEHRYIVVGDVHGCPEQLEKLMLKVNYQKGKDCLILAGDLVNKGPDSIGAVRVAQKLGAIGVLGNHDSTLLNCIARCRKPKLTVQEELDPVMQLALSFPQGCQDYLRSLPHILRIPKYNVIVVHAGLNLNNSIENQDVFEIMHMRRLEKIGGSEDKKARTITKAKWKAVVKGTRGEPWAEHWKGPEFVVFGHDARSGLQEHPFAYGIDTGCVYGSELTCVVYGPDSPKGTLVSVPGLPKFTNEERGLPPPAAPVYEQYIEDMERQILRPTSRATPSVVTNEYKPTFLSVPPTTSSPATSSTFLGASGGCANGKTISKHCGVERATLLSLSQAGELTAVNTLMSLPIYEAAWMSMLNNEAEDCTSTFWIPFVQGILTKLLNVSAEFPMDCVDDVLQLALEVCDELETVRKIVAPQLHVLLTREGSGAISLSKATMKLLRLITMTQQ</t>
  </si>
  <si>
    <t>HRYIVVGDVHGCPEQLEKLMLKVNYQKGKDCLILAGDLVNKGPDSIGAVRVAQKLGAIGVLGNHDSTLLNCIARCRKPKLTVQEELDPVMQLALSFPQGCQDYLRSLPHILRIPKYNVIVVHAGLNLNNSIENQDVFEIMHMRRLEKIGGSEDKKARTITKAKWKAVVKGTRGEPWAEHWKGPEFVVFGHDARSGLQEHPFAYGIDTGCVYGSELT</t>
  </si>
  <si>
    <t>HRYIVVGDVHGCPEQLEKLMLKVNYQKGKDCLILAGDLVNKGPDSIGAVRVAQKLGAIGVLGNHDSTLLNCIARCRKPKLTVQEELDPVMQLALSFPQGCQDYLRSLPHILRIPKYNVIVVHAGLNLNNSIENQDVFEIMHMRRLEKIGGSEDKKARTITKAKWKAVVKGTRGEPWAEHWKGPEFVVFGHDARSGLQEHPFAYGIDTGCVYGSELTCVVY</t>
  </si>
  <si>
    <t>&gt;BCY84_21641-t36_1-p1 | transcript=BCY84_21641-t36_1 | gene=BCY84_21641 | organism=Trypanosoma_cruzi_Dm28c_2017 | gene_product=serine/threonine protein kinase | transcript_product=serine/threonine protein kinase | location=MBSY01001004:187722-188453(-) | protein_length=243 | sequence_SO=contig | SO=protein_coding | is_pseudo=false</t>
  </si>
  <si>
    <t>MGKKYAQLETLHNVNGRVVIVGDIHGCLAQLEDILSVTDFARGRDQLITAGDMVNKGPDSFGVVRLLKSLGARGVIGNHDAKLLKLRKKIRKHGTLHGTNSQSSLAPLAMSLPQDVEEYLLQLPHILRIPAHNILVVHAGLHVQHPLERQLVKEVTTMRNLILQDDGLYRASEDTTDGVPWASLWQGPETVVFGHDARRGLQRHPHAIGLDTRCVYGGELTALVCPGEHLVSVPGWTSNRSKV</t>
  </si>
  <si>
    <t>GRVVIVGDIHGCLAQLEDILSVTDFARGRDQLITAGDMVNKGPDSFGVVRLLKSLGARGVIGNHDAKLLKLRKKIRKHGTLHGTNSQSSLAPLAMSLPQDVEEYLLQLPHILRIPAHNILVVHAGLHVQHPLERQLVKEVTTMRNLILQDDGLYRASEDTTDGVPWASLWQGPETVVFGHDARRGLQRHPHAIGLDTRCVYGGELT</t>
  </si>
  <si>
    <t>GRVVIVGDIHGCLAQLEDILSVTDFARGRDQLITAGDMVNKGPDSFGVVRLLKSLGARGVIGNHDAKLLKLRKKIRKHGTLHGTNSQSSLAPLAMSLPQDVEEYLLQLPHILRIPAHNILVVHAGLHVQHPLERQLVKEVTTMRNLILQDDGLYRASEDTTDGVPWASLWQGPETVVFGHDARRGLQRHPHAIGLDTRCVYGGELTALVC</t>
  </si>
  <si>
    <t>&gt;Tc_MARK_269.mRNA-p1 | transcript=Tc_MARK_269.mRNA | gene=Tc_MARK_269 | organism=Trypanosoma_cruzi_marinkellei_strain_B7 | gene_product=serine/threonine protein phosphatase, putative | transcript_product=serine/threonine protein phosphatase, putative | location=TcMARK_CONTIG_108:20762-22783(+) | protein_length=673 | sequence_SO=supercontig | SO=protein_coding | is_pseudo=false</t>
  </si>
  <si>
    <t>MDTQSAVLSQLRLLKLSNGARVGDSVQRPESAPTTSVAAALKDVIGGRGLFNAVPQQADTVKAGNSGRGSNTTSPMTLVTGSGGSSSHPSNNELKFVRGNQGSATGTTTTTGGGGGSSKTSRNMRPTPRSLQQPMLNQEKEKEAVTPVQSPNNALKQLLQAVSGTTTISTSRDAGSSSSSPIAIALTNVEPNAVRMSTLVAGTAADPKLLEPIDNFNAQKPIIRTAPPCDHRYIVVGDVHGCPEQLEELMLKVNYQKGKDCLILAGDLVNKGPDSIGAVRVAQKLGAIGVLGNHDITLLNCIARCRKPRLTVQEELDPVMQLALSFPQGCQDYLRSLPHILRIPKYNVLVVHAGLNLNNSIENQDVFEIMHMRRLEKIGGSEDKKGRTVTRARWKAVVKGTRGEPWAEHWKGPEFVVFGHDARSGLQEHPFAYGIDTGCVYGSELTCVVYGPDSPKGTLVSVPGLPKFTNEERGLPPPAAPVYEQYIEDMERQILRPTSRATPLMITNDYKPTFLSVPPTTSSPATSSTMLGASGGCTNGKTISKQCGVERATLLSLSQAGELTAVNTLMSLPIYEAAWMSMLNNEVEDCTSTFWIPFVQGIVAKLLNVSAEFPMDCVDDVLQLALEVCDELEAVRKIVAPQLHALLMREGSGAISLSKATMKLLRLITTTQQ</t>
  </si>
  <si>
    <t>HRYIVVGDVHGCPEQLEELMLKVNYQKGKDCLILAGDLVNKGPDSIGAVRVAQKLGAIGVLGNHDITLLNCIARCRKPRLTVQEELDPVMQLALSFPQGCQDYLRSLPHILRIPKYNVLVVHAGLNLNNSIENQDVFEIMHMRRLEKIGGSEDKKGRTVTRARWKAVVKGTRGEPWAEHWKGPEFVVFGHDARSGLQEHPFAYGIDTGCVYGSELT</t>
  </si>
  <si>
    <t>HRYIVVGDVHGCPEQLEELMLKVNYQKGKDCLILAGDLVNKGPDSIGAVRVAQKLGAIGVLGNHDITLLNCIARCRKPRLTVQEELDPVMQLALSFPQGCQDYLRSLPHILRIPKYNVLVVHAGLNLNNSIENQDVFEIMHMRRLEKIGGSEDKKGRTVTRARWKAVVKGTRGEPWAEHWKGPEFVVFGHDARSGLQEHPFAYGIDTGCVYGSELTCVVY</t>
  </si>
  <si>
    <t>&gt;Tc_MARK_1654.mRNA-p1 | transcript=Tc_MARK_1654.mRNA | gene=Tc_MARK_1654 | organism=Trypanosoma_cruzi_marinkellei_strain_B7 | gene_product=serine/threonine protein kinase, putative | transcript_product=serine/threonine protein kinase, putative | location=TcMARK_CONTIG_1595:3357-4088(+) | protein_length=243 | sequence_SO=supercontig | SO=protein_coding | is_pseudo=false</t>
  </si>
  <si>
    <t>MGKKYAQVETLHDVSGRIVIVGDIHGCLAQLEEILAVTDFEKGRDQLISAGDMVNKGPDSFGVVRLLKSLGARGVIGNHDAKLLKLRKKIRKHGALHGKNSQSSLAPLAMSLPQDVEEYLSQLPHILRVPAHNILVVHAGLHVQHPLERQLVEEVTTMRNLIMQDDGLYMASEDTTDGVPWASLWRGPETVVFGHDARRGLQRHPHAIGLDTRCVYGGELTALVCPGERLVSVPGWTYNKSKV</t>
  </si>
  <si>
    <t>GRIVIVGDIHGCLAQLEEILAVTDFEKGRDQLISAGDMVNKGPDSFGVVRLLKSLGARGVIGNHDAKLLKLRKKIRKHGALHGKNSQSSLAPLAMSLPQDVEEYLSQLPHILRVPAHNILVVHAGLHVQHPLERQLVEEVTTMRNLIMQDDGLYMASEDTTDGVPWASLWRGPETVVFGHDARRGLQRHPHAIGLDTRCVYGGELT</t>
  </si>
  <si>
    <t>GRIVIVGDIHGCLAQLEEILAVTDFEKGRDQLISAGDMVNKGPDSFGVVRLLKSLGARGVIGNHDAKLLKLRKKIRKHGALHGKNSQSSLAPLAMSLPQDVEEYLSQLPHILRVPAHNILVVHAGLHVQHPLERQLVEEVTTMRNLIMQDDGLYMASEDTTDGVPWASLWRGPETVVFGHDARRGLQRHPHAIGLDTRCVYGGELTALVC</t>
  </si>
  <si>
    <t>&gt;DQ04_02731070-t26_1-p1 | transcript=DQ04_02731070-t26_1 | gene=DQ04_02731070 | organism=Trypanosoma_grayi_ANR4 | gene_product=putative serine/threonine protein kinase | transcript_product=putative serine/threonine protein kinase | location=JMRU01000273:11056-11784(+) | protein_length=242 | sequence_SO=contig | SO=protein_coding | is_pseudo=false</t>
  </si>
  <si>
    <t>MKEKLARVETLDTTSERLVIVGDIHGCLDQLQELLREVAFNEGRDQLVSVGDLVNKGPDSFGVVRLLQRLGTRCVLGNHDVKLLKLARKLRKEGVLQXKNRRSSLAPLAETIAGDVELYLSQQPHILRIPAHNIIVVHAGLHPHLPLEQQHVADVTTMRNLVQQRDGSLVAVEETDSGAAWASLWSGPETVVFGHDARRGVQQHRYAIGLDSRCVYGGRLTAAVFPGGRLASVPGWSASSKV</t>
  </si>
  <si>
    <t>ERLVIVGDIHGCLDQLQELLREVAFNEGRDQLVSVGDLVNKGPDSFGVVRLLQRLGTRCVLGNHDVKLLKLARKLRKEGVLQXKNRRSSLAPLAETIAGDVELYLSQQPHILRIPAHNIIVVHAGLHPHLPLEQQHVADVTTMRNLVQQRDGSLVAVEETDSGAAWASLWSGPETVVFGHDARRGVQQHRYAIGLDSRCVYGGRLT</t>
  </si>
  <si>
    <t>ERLVIVGDIHGCLDQLQELLREVAFNEGRDQLVSVGDLVNKGPDSFGVVRLLQRLGTRCVLGNHDVKLLKLARKLRKEGVLQXKNRRSSLAPLAETIAGDVELYLSQQPHILRIPAHNIIVVHAGLHPHLPLEQQHVADVTTMRNLVQQRDGSLVAVEETDSGAAWASLWSGPETVVFGHDARRGVQQHRYAIGLDSRCVYGGRLTAAVF</t>
  </si>
  <si>
    <t>&gt;DQ04_08391010-t26_1-p1 | transcript=DQ04_08391010-t26_1 | gene=DQ04_08391010 | organism=Trypanosoma_grayi_ANR4 | gene_product=serine/threonine protein phosphatase | transcript_product=serine/threonine protein phosphatase | location=JMRU01000839:1851-3284(+) | protein_length=477 | sequence_SO=contig | SO=protein_coding | is_pseudo=false</t>
  </si>
  <si>
    <t>MRPPIHHCRXLHPIDNLNAQKPIIRTAPPCDHRYIIVGDVHGCPEQLEELMLKVNYQQGKDCLILAGDLVNKGPDSVGAVRLAQKLGAIGVLGNHDYTLLSCIVRCRKAKLTLQEERDPVMRLATSFPQECQDYLRSLPHVLRIPKYNVVVVHAGFNLNSPIENQDVFEIMHMRRLEKVGGDDSSSGDNNNNNNNNKKARGKPKWKAVVKGNRGEPWGEHWKGPEFVVFGHDARSGLQEHPFAYGIDTGCVYGHQLTCVVYGPNSPKGMLHSVPGLPVLTNEKHGLPPPAAPVYEQYAEELERQILRPTPRATPPMCANGYKPSFLSVPPVGSPLSSSSGGGGGTAKCGAKPCAVERATLLALSKAKELRAISALMSLPLYEAAWLTLLDSATEECTTSFWIPFVQGVVDGLLGQPPGAAPEGLEDVLQLVLEVCDEVEEVRSGVAAQLRRLAACETSGTFSVSKATAKFLHLMAST</t>
  </si>
  <si>
    <t>HRYIIVGDVHGCPEQLEELMLKVNYQQGKDCLILAGDLVNKGPDSVGAVRLAQKLGAIGVLGNHDYTLLSCIVRCRKAKLTLQEERDPVMRLATSFPQECQDYLRSLPHVLRIPKYNVVVVHAGFNLNSPIENQDVFEIMHMRRLEKVGGDDSSSGDNNNNNNNNKKARGKPKWKAVVKGNRGEPWGEHWKGPEFVVFGHDARSGLQEHPFAYGIDTGCVYGHQLT</t>
  </si>
  <si>
    <t>HRYIIVGDVHGCPEQLEELMLKVNYQQGKDCLILAGDLVNKGPDSVGAVRLAQKLGAIGVLGNHDYTLLSCIVRCRKAKLTLQEERDPVMRLATSFPQECQDYLRSLPHVLRIPKYNVVVVHAGFNLNSPIENQDVFEIMHMRRLEKVGGDDSSSGDNNNNNNNNKKARGKPKWKAVVKGNRGEPWGEHWKGPEFVVFGHDARSGLQEHPFAYGIDTGCVYGHQLTCVVY</t>
  </si>
  <si>
    <t>&gt;TRSC58_02161-t26_1-p1 | transcript=TRSC58_02161-t26_1 | gene=TRSC58_02161 | organism=Trypanosoma_rangeli_SC58 | gene_product=serine/threonine protein phosphatase | transcript_product=serine/threonine protein phosphatase | location=AUPL01002161:139-2163(+) | protein_length=674 | sequence_SO=contig | SO=protein_coding | is_pseudo=false</t>
  </si>
  <si>
    <t>MDSETIFSKLLALKLSKGTRVENIFQRPESAPSSVEASLKGAIDVRAHFNAVPRLADTVKAGNDRSDNNNASPPVTHGTGATYTYSSTNETKFSDPNQDTGSGGAKSTRIMRPDPQFWQQKQQQQQQQQQRQRQQQQQQQQVVRHENTASVLAPSSDNKVERLLHAVTGPTTAIGRDAISASPPVAVALTNVEPNAVRMATVVAGTAANPTTLERIDNFNAQKPIIRTAPPCDHRYIIVGDVHGCPEALEKLMLKVNYQKGKDCLILAGDLVNKGPDSVGAVRLAQSLGAIGVLGNHDSTLLICIARSRKPRLTVQEELDPVMQLALCFPKECQEYLRSLPHILRIPKYNVVVVHAGFNLSNPIENQNVFEIMHMRRLEKLSDDDDKEASTSTKAKWRAVVKGTRGRPWAELWEGPECVVFGHDARSGLQTHPFAYGLDTGCVYGRKLTCVVYGPESPKGALFSVPGLPKFTNEKSGLPPPAAPVYEQCMEELEKQILRPASRPTSSMLFSGHKPAFASAPPTHLFCKAKSAMVAASGACNEAKPSPNMCAVEAATLLSLAQAGELRAVNTLMRLPVYEAAWISMLRNGVEDCTDTFWIPFVEGILEKVLNMSAESYMDCIDDALQLALEVCDELETVQKLLAPQLRLLLTREDSGAPCVSKATMKLLRFLAKA</t>
  </si>
  <si>
    <t>HRYIIVGDVHGCPEALEKLMLKVNYQKGKDCLILAGDLVNKGPDSVGAVRLAQSLGAIGVLGNHDSTLLICIARSRKPRLTVQEELDPVMQLALCFPKECQEYLRSLPHILRIPKYNVVVVHAGFNLSNPIENQNVFEIMHMRRLEKLSDDDDKEASTSTKAKWRAVVKGTRGRPWAELWEGPECVVFGHDARSGLQTHPFAYGLDTGCVYGRKLT</t>
  </si>
  <si>
    <t>HRYIIVGDVHGCPEALEKLMLKVNYQKGKDCLILAGDLVNKGPDSVGAVRLAQSLGAIGVLGNHDSTLLICIARSRKPRLTVQEELDPVMQLALCFPKECQEYLRSLPHILRIPKYNVVVVHAGFNLSNPIENQNVFEIMHMRRLEKLSDDDDKEASTSTKAKWRAVVKGTRGRPWAELWEGPECVVFGHDARSGLQTHPFAYGLDTGCVYGRKLTCVVY</t>
  </si>
  <si>
    <t>&gt;TRSC58_05574-t26_1-p1 | transcript=TRSC58_05574-t26_1 | gene=TRSC58_05574 | organism=Trypanosoma_rangeli_SC58 | gene_product=serine/threonine protein kinase | transcript_product=serine/threonine protein kinase | location=AUPL01005574:105-836(-) | protein_length=243 | sequence_SO=contig | SO=protein_coding | is_pseudo=false</t>
  </si>
  <si>
    <t>MKNKYVQVETIDSVAGRLIIVGDIHGCLAQLQELLEAAAFVKGRDEVISVGDLVNKGPDSFGVVRLLQSLGARAVLGNHDAKLLKLRKKLQQNGTLKGKDGKSSLAPLAMTLPKDVEDYLSRLPHILRIPAHKLLVVHAGLHVQFPLELQRVKDVTTMRNLIVKGGGPYIASEDTTEGVPWASLWRGPEKVIFGHDARRGLQRHAYAIGLDTRCVYGGELTAVVYPGERLISVPGWTFQPSKV</t>
  </si>
  <si>
    <t>GRLIIVGDIHGCLAQLQELLEAAAFVKGRDEVISVGDLVNKGPDSFGVVRLLQSLGARAVLGNHDAKLLKLRKKLQQNGTLKGKDGKSSLAPLAMTLPKDVEDYLSRLPHILRIPAHKLLVVHAGLHVQFPLELQRVKDVTTMRNLIVKGGGPYIASEDTTEGVPWASLWRGPEKVIFGHDARRGLQRHAYAIGLDTRCVYGGELT</t>
  </si>
  <si>
    <t>GRLIIVGDIHGCLAQLQELLEAAAFVKGRDEVISVGDLVNKGPDSFGVVRLLQSLGARAVLGNHDAKLLKLRKKLQQNGTLKGKDGKSSLAPLAMTLPKDVEDYLSRLPHILRIPAHKLLVVHAGLHVQFPLELQRVKDVTTMRNLIVKGGGPYIASEDTTEGVPWASLWRGPEKVIFGHDARRGLQRHAYAIGLDTRCVYGGELTAVVY</t>
  </si>
  <si>
    <t>MEDKNRNLLSQLSGLRLSDGSVVGNRLGSGNTPPTLSAFGSRSTPPTTSPSSFPVSALPSHSIDALNGTHGKQQRRGNRAPRADAKKDGESPTSSVTDKINRLLAQNKGSLANSGAATSESSGGNRDTGGASILSSLAAQIVHSPSLSPSNGTASSTHTSTPTAVRTVSMPAASSSTVAVPKPRSVEVATAMSAATPAAMTIPAAAESLNPKVMEFFTKAAGGSRPPPPLVEPTAALKSAIVIEEPKNGKATAGRKEKAVAAAAGAAASSSSASPAPAVAATTSSNARSAHQAPSSTKSQKESTDPTNKFLVDAFGAIDNLDATKPIIRAAPEIPREGRYIIVGDVHGCVDQLEQLVEKVKYVKGKDCLFIIGDYVNKGPDSIGAVRACQRLGAYGVLGNHDYTLLRCCVRMRRRPFTPDDLRDPVKRLAQKLPKDCEYYLRGLPHIVRIPRHNVLLVHAGLNLQHSVENQNVEEVMHLRRLEMVPHKPGMFKAIAKGVEGEPWAKLWKGPEMVIFGHDAYAGFQAHAHACGIDTGCVYGDPLTCVVYGQNSPAGEFFSVPGLPKLENEMKGLPPPSSDIYEQEDMDLEKLIIRPTTRATPAMMNGSADSRPVFLEAPLGYKEAEESSAVGASTVSSLKASNLTATVTSTNMVMTPISTSPLRLATPTCAVNERLMATNTVNTREVQRATLLALSATRQLSAIAVLLGMPLYDQEIDAMLGSESADKVSQEAFWEPFTRLILVAAAEMPKDDTATLAGVEATLQLAFDVCEEMEAVGRTLQPELKKFLQAERESPAWSKRIVKCAETLVLA</t>
  </si>
  <si>
    <t>GRYIIVGDVHGCVDQLEQLVEKVKYVKGKDCLFIIGDYVNKGPDSIGAVRACQRLGAYGVLGNHDYTLLRCCVRMRRRPFTPDDLRDPVKRLAQKLPKDCEYYLRGLPHIVRIPRHNVLLVHAGLNLQHSVENQNVEEVMHLRRLEMVPHKPGMFKAIAKGVEGEPWAKLWKGPEMVIFGHDAYAGFQAHAHACGIDTGCVYGDPLT</t>
  </si>
  <si>
    <t>GESAS</t>
  </si>
  <si>
    <t>MCIPAVLKPGPLGESASPSAEDGAVEDVCVFVGDLVNKGPDSYGVVRFLRDIGAIGVLGNHDAALLQLSEKLRADVPLTDKEASSSLYPLALHCPDDVFAFMMSVPHILCFHAYRLIVVHAGIDPSIPLAAQSVEAVTRMRNLVKAKKYWRQPTNEATGQPAHVALSVSAAFATLERPKLGANWGVKWSELARKLHGSVAGEEASDRSSDRSRGRSRSGGSGTGDGADDSGKKKPKKADEDVSKWRRRIHRDYTDFTVVYGHDAKRRLQVYPYAYGLDSGCVYGGELTGLVWPSTLVSVPGWTDPSPPRKSKV</t>
  </si>
  <si>
    <t>LKPGPLGESASPSAEDGAVEDVCVFVGDLVNKGPDSYGVVRFLRDIGAIGVLGNHDAALLQLSEKLRADVPLTDKEASSSLYPLALHCPDDVFAFMMSVPHILCFHAYRLIVVHAGIDPSIPLAAQSVEAVTRMRNLVKAKKYWRQPTNEATGQPAHVALSVSAAFATLERPKLGANWGVKWSELARKLHGSVAGEEASDRSSDRSRGRSRSGGSGTGDGADDSGKKKPKKADEDVSKWRRRIHRDYTDFTVVYGHDAKRRLQVYPYAYGLDSGCVYGGELT</t>
  </si>
  <si>
    <t>MEDKNRNLLSQLSGLRLSDGSVVGNRLGSGNTPPTLSAFSSRSTPPTTSPSSFPASALPSHSTDALNGSQGKQQRRGNRALRADAKKDGESPTSSVTDKINRLLAQNKGSLANSGAAASGSSGGNRDAGGASILSSLAAQIGHSPSLSPSNGATSSTHSSTPTAVRTVSMPAASSSTVAVPKPRSVEVATTMSATTPASMTIPAAAESLNPKVMEFFTKAAGCSRPPPPLVEPTAALKSAIVIEEPKNGKATGGRKEKATAAAAGAAASSSSASPAPAAAATASSNARSAHQASSSTKAQKESTDPTNKFLVDAFGAIDNLDATKPIIRAAPEIPREGRYIIVGDVHGCVDQLEQLVEKVKYVKGKDCLFIIGDYVNKGPDSIGAVRACQRLGAYGVLGNHDYTLLRCCARMRRRPFTPDDLRDPVKRLAQKLPKDCEYYLRGLPHIVRIPRHNVLLVHAGLNPQHSLENQNVEEVMHLRRLEMVPSKPGMFKAIAKGVEGEPWAKLWRGPEMVIFGHDAYAGFQAHAHACGIDTGCVYGDPLTCVVYGQDSPAGEFFSVPGLPKLENEMKGLPPPSSDIYEQEDMDLEKLIIRPTTRATPAVMNGSADSRPVFLEAPLGYKEAEESNAVGASTAPSVKASNLTATVTSTNMVMTPTSTSPLRLATPTCAVNERLMATNTVNTREVQRATLLALSATRQLSAIAVLLAMPLYDQEIDAMLGSESADEVSQEAFWEPFTRLILVAAAEMPKDDAATLAGVEATLQLAFDVCEEMEAVGRKLQPELKKFLQAERESPAWSKRIVKCAETLVLA</t>
  </si>
  <si>
    <t>GRYIIVGDVHGCVDQLEQLVEKVKYVKGKDCLFIIGDYVNKGPDSIGAVRACQRLGAYGVLGNHDYTLLRCCARMRRRPFTPDDLRDPVKRLAQKLPKDCEYYLRGLPHIVRIPRHNVLLVHAGLNPQHSLENQNVEEVMHLRRLEMVPSKPGMFKAIAKGVEGEPWAKLWRGPEMVIFGHDAYAGFQAHAHACGIDTGCVYGDPLT</t>
  </si>
  <si>
    <t>MCIPAALNPGPLGESASPSAEDGAVEDVCVFVGDLVNKGPDSYGVVRFLRDIGAIGVLGNHDAALLQLAEKLRADVPLTDKEASSSLYPLALQCPDDVFAFMVSVPHILCFHAYRLIVVHAGIDPSISLAAQSVEAVTRMRNLVKAKKYWRQPTDEATGQPAHVALSVSAAFATLERPRLGANWGVKWSELARNLQGSVAGEEASDGGRSDSSSDRSRDHSRSGASGTVDGADDSGKKKPKKADEDAPKWRRRIHRDYTDFTVVYGHDAKRRLQVYPYAYGLDSGCVYGGELTGLVWPSTLVSVPGWTDPSPPRKSKV</t>
  </si>
  <si>
    <t>LNPGPLGESASPSAEDGAVEDVCVFVGDLVNKGPDSYGVVRFLRDIGAIGVLGNHDAALLQLAEKLRADVPLTDKEASSSLYPLALQCPDDVFAFMVSVPHILCFHAYRLIVVHAGIDPSISLAAQSVEAVTRMRNLVKAKKYWRQPTDEATGQPAHVALSVSAAFATLERPRLGANWGVKWSELARNLQGSVAGEEASDGGRSDSSSDRSRDHSRSGASGTVDGADDSGKKKPKKADEDAPKWRRRIHRDYTDFTVVYGHDAKRRLQVYPYAYGLDSGCVYGGELT</t>
  </si>
  <si>
    <t>MDTPSVVLAQLRTLKLSNGARVGDLPSNTVTPSTNVTSTLNVFISEHRHLAATAILKQQHPQRDEERLKRNAARETPSHVVSSDTVSRHNRQSELKSNRALQGTSSSSSNSGPGTGVVGGVSGGGIGHSGGVSSSSNNNNNNNNNNSAGKPNRLRPTPRSQQISEETHSKEGGATTTATATATTTTTTSASSVAQPSNAIEQLLRALPSTSIATVREPIPTPPSVAIVQPNVEPDAVRMTTVVAGDAANPKLLEPIDNLNAHRPIIRTAPPCDHRYIIVGDIHGCPAQLEELMAKVNYQQGKDCLILAGDLVNKGPDSIGAVRLAQKLGAIGVLGNHDYTLLNCIVRCRKQRQTVQEEQDPVMQLASSFPQGCEDYLRSLPHMLRIPKYNVLVVHAGLNVSYPIDSQDVYEIMHMRRLELLSNSGTGTSSSNNNNNSNSNVGGDDKRTRGKARWRAVVKGNRGDPWGEVWGGPELVVFGHDARAGLQQHRLAYGIDTGCVYGRELTCLVFGPADPAGTLVSVPGLPKYTNERQGLPPPAAPVYEHYADELAKLILRPTTRSVATPSGANGSRPVFLATPLNAAAASALPNNNNNTTGPAAEDGAASGLYAVERATLLSLIKTNELRAVKTLMSLPAYETAWLSLLDNRDEDYTGSFWIPLVQGILEGLLGHPTQSTPDYADDVLQLALEVCDELEAVRQVVTTQLQTLADREASGSFSLTKATAKFLRLVAVL</t>
  </si>
  <si>
    <t>HRYIIVGDIHGCPAQLEELMAKVNYQQGKDCLILAGDLVNKGPDSIGAVRLAQKLGAIGVLGNHDYTLLNCIVRCRKQRQTVQEEQDPVMQLASSFPQGCEDYLRSLPHMLRIPKYNVLVVHAGLNVSYPIDSQDVYEIMHMRRLELLSNSGTGTSSSNNNNNSNSNVGGDDKRTRGKARWRAVVKGNRGDPWGEVWGGPELVVFGHDARAGLQQHRLAYGIDTGCVYGRELT</t>
  </si>
  <si>
    <t>MKDEYARVETVTTSPTGRVVIVGDIHGCLAQLQELLRVVGFNKEKDLLISVGDMVNKGPDSIGVLTLLRSLGVRSVLGNHEVKLLKLRKALRKEGEIPKKYRDSTLAPLAKDLPLEMETYLSQLPHILRIPSHNLIIVHAGLHPQLPLERQRVKDITTMRNLISHADGSLEVSEETNAGVPWASLWRGPEVVVFGHDARRNVQQLPFAFGLDSRCVYGGKLTALIYPGGSLVSVPGWTAGSPNM</t>
  </si>
  <si>
    <t>GRVVIVGDIHGCLAQLQELLRVVGFNKEKDLLISVGDMVNKGPDSIGVLTLLRSLGVRSVLGNHEVKLLKLRKALRKEGEIPKKYRDSTLAPLAKDLPLEMETYLSQLPHILRIPSHNLIIVHAGLHPQLPLERQRVKDITTMRNLISHADGSLEVSEETNAGVPWASLWRGPEVVVFGHDARRNVQQLPFAFGLDSRCVYGGKLT</t>
  </si>
  <si>
    <t>MEDKNRNLLSQLSGLRLSDGSVVGNRLGSGNTPPTLSAFSSRSTPPTTSPSSFPASALPSHSTDALNGSQGKQQRRGNRAPRADAKKDGESPTSSVTDKINRLLAQNKGSLANSGAAASGSSGGNRDAGGASILSSLAAQIGHSPSLSPSNGATSSTHSSTPTAVRTVSMPAASSSTVAVPKPRSVEVATTMSATTPASMTIPAAAESLNPKVMEFFTKAAGCSRPPPPLVEPTAALKSAIVIEEPKNGKATGGRKEKATATAAGAAASSSSASPAPAAAATASSNARSAHQASSSTKAQKESTDPTNKFLVDAFGAIDNLDATKPIIRAAPEIPREGRYIIVGDVHGCVDQLEQLVEKVKYVKGKDCLFIIGDYVNKGPDSIGAVRACQRLGAYGVLGNHDYTLLRCCARMRRRPFTPDDLRDPVKRLAQKLPKDCEYYLRGLPHIVRIPRHNVLLVHAGLNPQHSLENQNVEEVMHLRRLEMVPSKPGMFKAIAKGVEGEPWAKLWRGPEMVIFGHDAYAGFQAHAHACGIDTGCVYGDPLTCVVYGQDSPAGEFFSVPGLPKLENEMKGLPPPSSDIYEQEDMDLEKLIIRPTTRATPAVMNGSADSRPVFLEAPLGYKEAEESSAVGASTAPSVKASNLTATVTSTNMVMTPTSTSPLRLATPTCAVNERLMATNTVNTREVQRATLLALSATRQLSAIAVLLAMPLYDQEIDAMLGSESADEVSQEAFWEPFTRLILVAAAEMPKDDAATLAGVEATLQLAFDVCEEMEAVGRKLQPELKKFLQAERESPAWSKRIVKCAETLVLA</t>
  </si>
  <si>
    <t>MCIPAALNPGPLGESASPSAEDGAVEDVCVFVGDLVNKGPDSYGVVRFLRDIGAIGVLGNHDAALLQLAEKLRADVPLTDKEASSSLYPLALQCPDDVFAFMVSVPHILCFHAYRLIVVHAGIDPSISLAAQSVEAVTRMRNLVKAKKYWRQPTDEATGQPAHVALSVSAAFATLERPRLGANWGVKWSELARKLQGSVAGEEASDGGRSDSSSDRSRDHSRSGASGTVDGADDSGKKKPKKADEDAPKWRRRIHRDYTDFTVVYGHDAKRRLQVYPYAYGLDSGCVYGGELTGLVWPSTLVSVPGWTDPSPPRKSKV</t>
  </si>
  <si>
    <t>LNPGPLGESASPSAEDGAVEDVCVFVGDLVNKGPDSYGVVRFLRDIGAIGVLGNHDAALLQLAEKLRADVPLTDKEASSSLYPLALQCPDDVFAFMVSVPHILCFHAYRLIVVHAGIDPSISLAAQSVEAVTRMRNLVKAKKYWRQPTDEATGQPAHVALSVSAAFATLERPRLGANWGVKWSELARKLQGSVAGEEASDGGRSDSSSDRSRDHSRSGASGTVDGADDSGKKKPKKADEDAPKWRRRIHRDYTDFTVVYGHDAKRRLQVYPYAYGLDSGCVYGGELT</t>
  </si>
  <si>
    <t>&gt;TevSTIB805.4.4510-t26_1-p1| transcript=TevSTIB805.4.4510-t26_1 | gene=TevSTIB805.4.4510 organism=Trypanosoma_evansi_strain_STIB_805 |gene_product=kinetoplastid-specific phospho-protein phosphatase, putative | transcript_product=kinetoplastid-specific phospho-protein phosphatase, putative | location=STIB805_Chr04:1132698-1133450(-) | protein_length=250 sequence_SO=chromosome | SO=protein_coding | is_pseudo=false Length=250</t>
  </si>
  <si>
    <t>MKAQRYASVLTLDNLTGRLVVVGDIHGCLAQLQGLLRAVSFKQGSDTLVAVGDLVNKGPDSFGVVRLLKRLGAHSVFGNHDVKLLKLVKKIREKGPLNERDTKSSLAPFALTVPVDVEVYLSQLPHIIRIPAHNVIVTHGGLHPQRPLDCQYIDEVTILRNLIEKEQKAGGVTLVATPETKDGGVPWASLWRGPETVVFGHDSRRGLQEQYRPLAIGLDSGCVYGGRLSAAVFPGGHIVSVSGWRREAKL</t>
  </si>
  <si>
    <t>GRLVVVGDIHGCLAQLQGLLRAVSFKQGSDTLVAVGDLVNKGPDSFGVVRLLKRLGAHSVFGNHDVKLLKLVKKIREKGPLNERDTKSSLAPFALTVPVDVEVYLSQLPHIIRIPAHNVIVTHGGLHPQRPLDCQYIDEVTILRNLIEKEQKAGGVTLVATPETKDGGVPWASLWRGPETVVFGHDSRRGLQEQYRPLAIGLDSGCVYGGRLS</t>
  </si>
  <si>
    <t>&gt;TevSTIB805.6.680-t26_1-p1 | transcript=TevSTIB805.6.680-t26_1 | gene=TevSTIB805.6.680 | organism=Trypanosoma_evansi_strain_STIB_805 | gene_product=kinetoplastid-specific phospho-protein phosphatase, putative | transcript_product=kinetoplastid-specific phospho-protein phosphatase, putative | location=STIB805_Chr06:263511-265715(-) | protein_length=734 | sequence_SO=chromosome | SO=protein_coding | is_pseudo=false</t>
  </si>
  <si>
    <t>MTSSTLLEKLSSLKLSEGARVGGRTFRQGVMSPGTIANVTTTATTNINNTNVASAFASLMEKRQPTGSPAENEGPLRGLIIGSDGSGNNNNSSSNNNNNNNNNNSRSMKHSSNNSSTNSGNDKPIETQAPHRSGVEGSACKAARKLRSSPRTHQLPDEMREKTSHISAVPRSVALALASASVGVTEQPSVTVEQLMRAAPSANVSSVTSPPRCVPTLPVEPMVVVDREGGPDAVRLATLVSGDPSNPKLIDPIDNVNAHKPIIRTVPPCDYRYIIVGDVHGCPEQLEELLLKVEFQQGKDCLIHVGDLVNKGPDSLAVVQLVQAKGAIGVLGNHDFTLLNCIARVKGKALSQQEEVDPVMRLASTFPQGCEDYIRSLPHILRIPQYNVIVVHAGLNVENSLEKQNVHEIMHLRRLERYTESSNNNNNNCGGKQQRNEKQRLRAVVKGSRGQPWGELWTGPECVVFGHDARAGLQELPFAYGIDTGCVYGGQLTAVVYGRDSPKGKLVSVTGLPKDANERRGLPPPAADVYEKYAEELERLILRPTPRATPAIIGYMQKPTFLSAPPPGSPAASTGSVINNSLRPDSCCSLPAASPSLSARATVRSSGVEQETLLSLLRAGEIRAVMTLMRLPAYESMWLNLLCSEVEGCTESFWIPFVKGVLDGLLNTRQNGEGDDYVEDLLQLVLEACDEFCSVREMAIPQLRKLQQRAEGGDFALPKATVKMLKLTVSPQNA</t>
  </si>
  <si>
    <t>YRYIIVGDVHGCPEQLEELLLKVEFQQGKDCLIHVGDLVNKGPDSLAVVQLVQAKGAIGVLGNHDFTLLNCIARVKGKALSQQEEVDPVMRLASTFPQGCEDYIRSLPHILRIPQYNVIVVHAGLNVENSLEKQNVHEIMHLRRLERYTESSNNNNNNCGGKQQRNEKQRLRAVVKGSRGQPWGELWTGPECVVFGHDARAGLQELPFAYGIDTGCVYGGQLT</t>
  </si>
  <si>
    <t>&gt;TevSTIB805.8.8520-t26_1-p1| transcript=TevSTIB805.8.8520-t26_1 | gene=TevSTIB805.8.8520|organism=Trypanosoma_evansi_strain_STIB_805 | gene_product=kinetoplastid-specific phospho-protein phosphatase, putative |transcript_product=kinetoplastid-specific phospho-protein phosphatase, putative | location=STIB805_Chr08:2341870-2342628(+) | protein_length=252 | sequence_SO=chromosome | SO=protein_coding | is_pseudo=false Length=252</t>
  </si>
  <si>
    <t>MKVRGYANVVTLPNVTGRVIIVGDIHGCRAQLEDLLRAVSFKQGSDTLVAVGDLVNKGPDSFGVVRLLKRLGAYSVLGNHDAKLLKLVKKLGKKECLKGRDAKSSLAPLAQSIPTDVETYLSQLPHIIRIPAHNVMVAHAGLHPQRPVDRQYEDEVTTMRNLIEKEQEATGGVTLTATEETNDGGKPWASMWRGPETVVFGHDARRGLQEQYKPLAIGLDSRCVYGGRLSAAVFPGGCIISVPGWNGASAAA</t>
  </si>
  <si>
    <t>GRVIIVGDIHGCRAQLEDLLRAVSFKQGSDTLVAVGDLVNKGPDSFGVVRLLKRLGAYSVLGNHDAKLLKLVKKLGKKECLKGRDAKSSLAPLAQSIPTDVETYLSQLPHIIRIPAHNVMVAHAGLHPQRPVDRQYEDEVTTMRNLIEKEQEATGGVTLTATEETNDGGKPWASMWRGPETVVFGHDARRGLQEQYKPLAIGLDSRCVYGGRLS</t>
  </si>
  <si>
    <t>&gt;TvY486_0600140:mRNA-p1 | transcript=TvY486_0600140:mRNA | gene=TvY486_0600140 | organism=Trypanosoma_vivax_Y486 | gene_product=kinetoplastid-specific phospho-protein phosphatase, putative | transcript_product=kinetoplastid-specific phospho-protein phosphatase, putative | location=TvY486_06:88352-90346(-) | protein_length=664 | sequence_SO=chromosome | SO=protein_coding | is_pseudo=false</t>
  </si>
  <si>
    <t>MDCNPILEQLGSLKLSNGVRVTECVRRHANGPTSVSETLKALMNERPAAVKETVEELAKQRSECSACEVSGARNNSPQLGEGKAPRKLRATPKSQRAVAELQPRNVLSSCSQPTLEQQPSDAFEKLVRVVSSANVGTVREASNTAAPVAIALFDKGPTAVRMATVVAGEASSPKLLGQIDNLGAQKPIIRSAPPCEHRYIIVGDVHGCPEQLEQLLLKVNFKQGEDCLIHVGDLVNKGPDSLAVVQLVQRLGGIGVLGNHDYTLLNCIARVREGHCKQRDVSDPVMRLASTFPRECEEYLRSLPHILRIPQYNVLVVHAGLNVGLPLEEQNVHEIMHLRRLEQMEEKKHKQLQGGKPRWRAVVKGTRGEPWGTLWNGPECVVFGHDARAGLQELPFAYGLDTGCVYGGDLTAVVYGRDSPKGKLVSVAGLPSNTNEKHGLPPPAADIYEKYAEELERLIIRPTPRLVSPAPGSGPHPMFLSAPPTASPHMAGSMTASRIFSPGCPSVPSLPACCISGSQQGHTRALDSSLSPAQPFEAERITLLALSRARELRALKVLICLPVYESAWLASLETSSKDQAETFVLPFVKGVLDGLLNLPRDAEEGYVDEVLQMVLEACDELGLVRSAVAPQLRELLRRKEGGLLNMKKGTLKLLELVAVEQTRE</t>
  </si>
  <si>
    <t>HRYIIVGDVHGCPEQLEQLLLKVNFKQGEDCLIHVGDLVNKGPDSLAVVQLVQRLGGIGVLGNHDYTLLNCIARVREGHCKQRDVSDPVMRLASTFPRECEEYLRSLPHILRIPQYNVLVVHAGLNVGLPLEEQNVHEIMHLRRLEQMEEKKHKQLQGGKPRWRAVVKGTRGEPWGTLWNGPECVVFGHDARAGLQELPFAYGLDTGCVYGGDLT</t>
  </si>
  <si>
    <t>HRYIIVGDVHGCPEQLEQLLLKVNFKQGEDCLIHVGDLVNKGPDSLAVVQLVQRLGGIGVLGNHDYTLLNCIARVREGHCKQRDVSDPVMRLASTFPRECEEYLRSLPHILRIPQYNVLVVHAGLNVGLPLEEQNVHEIMHLRRLEQMEEKKHKQLQGGKPRWRAVVKGTRGEPWGTLWNGPECVVFGHDARAGLQELPFAYGLDTGCVYGGDLTAVVY</t>
  </si>
  <si>
    <t>&gt;TvY486_0807310:mRNA-p1 | transcript=TvY486_0807310:mRNA | gene=TvY486_0807310 | organism=Trypanosoma_vivax_Y486 | gene_product=diadenosine tetraphosphatase, putative | transcript_product=diadenosine tetraphosphatase, putative | location=TvY486_08:2216101-2216877(+) | protein_length=258 | sequence_SO=chromosome | SO=protein_coding | is_pseudo=false</t>
  </si>
  <si>
    <t>IDSR</t>
  </si>
  <si>
    <t>MKQKGYARVSSLSVSSGRVIIVGDIHGCNRELQELLRIVSFDKKSDTLVTVGDLVNKGPDSFGVVRFLQQLGAYNVLGNHDLKLLKLVKKLEKHGTLKEKDRKSSMASLAASAPHDVTAYLSGLPHILRIPAHNVIVVHAGLHPQRLLEKQVVKEVTTMRNLIERDCTGTTDEVTGETGITLTATEETTKGGVPWASLWGGPETVVFGHDARRGLQEEYRPFAIGIDSRCVYGGRLSAVVYPGGEIVSVPGWCGAPKV</t>
  </si>
  <si>
    <t>GRVIIVGDIHGCNRELQELLRIVSFDKKSDTLVTVGDLVNKGPDSFGVVRFLQQLGAYNVLGNHDLKLLKLVKKLEKHGTLKEKDRKSSMASLAASAPHDVTAYLSGLPHILRIPAHNVIVVHAGLHPQRLLEKQVVKEVTTMRNLIERDCTGTTDEVTGETGITLTATEETTKGGVPWASLWGGPETVVFGHDARRGLQEEYRPFAIGIDSRCVYGGRLS</t>
  </si>
  <si>
    <t>GRVIIVGDIHGCNRELQELLRIVSFDKKSDTLVTVGDLVNKGPDSFGVVRFLQQLGAYNVLGNHDLKLLKLVKKLEKHGTLKEKDRKSSMASLAASAPHDVTAYLSGLPHILRIPAHNVIVVHAGLHPQRLLEKQVVKEVTTMRNLIERDCTGTTDEVTGETGITLTATEETTKGGVPWASLWGGPETVVFGHDARRGLQEEYRPFAIGIDSRCVYGGRLSAVVY</t>
  </si>
  <si>
    <t>&gt;TvY486_0807440:mRNA-p1 | transcript=TvY486_0807440:mRNA | gene=TvY486_0807440 | organism=Trypanosoma_vivax_Y486 | gene_product=diadenosine tetraphosphatase, putative | transcript_product=diadenosine tetraphosphatase, putative | location=TvY486_08:2237893-2238657(+) | protein_length=254 | sequence_SO=chromosome | SO=protein_coding | is_pseudo=false</t>
  </si>
  <si>
    <t>MEKQTYARVQSLNAPAGRVIIVGDIHGCRAQLEELLRTVSFSRETDTLVAVGDLVNKGPDSFGVVRLLRHLGAYSVLGNHDCMLMNVAEMLKTHRPPADVSGYELLFSLAASIPPDVMLYLKELPHILRIPAYNLIVVHAGLHPQRPLEKQLVEEVTTMRNFIEKGKRSGERGVTGAEVTLTTSNETDSGVPWASLWRGPEMVVYGHDARRGLQTKFMPHALGLDSGCAGGGQLSAVVFPGGNIVSVPGWDGSF</t>
  </si>
  <si>
    <t>GRVIIVGDIHGCRAQLEELLRTVSFSRETDTLVAVGDLVNKGPDSFGVVRLLRHLGAYSVLGNHDCMLMNVAEMLKTHRPPADVSGYELLFSLAASIPPDVMLYLKELPHILRIPAYNLIVVHAGLHPQRPLEKQLVEEVTTMRNFIEKGKRSGERGVTGAEVTLTTSNETDSGVPWASLWRGPEMVVYGHDARRGLQTKFMPHALGLDSGCAGGGQLS</t>
  </si>
  <si>
    <t>GRVIIVGDIHGCRAQLEELLRTVSFSRETDTLVAVGDLVNKGPDSFGVVRLLRHLGAYSVLGNHDCMLMNVAEMLKTHRPPADVSGYELLFSLAASIPPDVMLYLKELPHILRIPAYNLIVVHAGLHPQRPLEKQLVEEVTTMRNFIEKGKRSGERGVTGAEVTLTTSNETDSGVPWASLWRGPEMVVYGHDARRGLQTKFMPHALGLDSGCAGGGQLSAVVF</t>
  </si>
  <si>
    <t>MKAQRYASVLTLDNLTGRLVVVGDIHGCLAQLQGLLRAVSFKQGSDTLVAVGDLVNKGPDSFGVVRLLKRLGAHSVLGNHDVKLLKLVKKIREKGPLNERDTKSSLAPFALTVPVDVEVYLSQLPHIIRIPAHNVIVTHGGLHPQRPLDCQYIDEVTTLRNLIEKEQKAGGVTLVATPETKDGGVPWASLWRGPETVVFGHDSRRGLQEQYRPLAIGLDSGCVYGGRLSAAVFPGGHIVSVSGWRREAKL</t>
  </si>
  <si>
    <t>GRLVVVGDIHGCLAQLQGLLRAVSFKQGSDTLVAVGDLVNKGPDSFGVVRLLKRLGAHSVLGNHDVKLLKLVKKIREKGPLNERDTKSSLAPFALTVPVDVEVYLSQLPHIIRIPAHNVIVTHGGLHPQRPLDCQYIDEVTTLRNLIEKEQKAGGVTLVATPETKDGGVPWASLWRGPETVVFGHDSRRGLQEQYRPLAIGLDSGCVYGGRLS</t>
  </si>
  <si>
    <t>MTSSTLLEKLSSLKLSEGARVGGRTFRQGVMSPGTIANVTTTATTNINNTNVASAFASLMEKRQPTGSPAENEGPLRGLIIGSDGSGNNNNSSSNNNNNNNNNNSRSMKHSSNNSSTNSGNDKPIETQAPHRSGVEGSAGKAARKLRSSPRTHQLPDEMREKTSHISAVPRSVALALASASVGVTEQPSVTVEQLMRAAPSANVSSVTSPPRCVPTLPVEPMVVVDREGGPDAVRLATLVSGDPSNPKLIDPIDNVNAHKPIIRTVPPCDYRYIIVGDVHGCPEQLEELLLKVEFQQGKDCLIHVGDLVNKGPDSLAVVQLVQAKGAIGVLGNHDFTLLNCIARVKGKALSQQEEVDPVMRLASTFPQGCEDYIRSLPHILRIPQYNVIVVHAGLNVENSLEKQNVHEIMHLRRLERYTESSNNNNNNCGGKQQRNEKQRLRAVVKGSRGQPWGELWTGPECVVFGHDARAGLQELPFAYGIDTGCVYGGQLTAVVYGRDSPKGKLVSVTGLPKDANERRGLPPPAADVYEKYAEELERLILRPTPRATPAIIGYMQKPTFLSAPPPGSPAASTGSVINNSLRPDSCCSLPAASPSLSARATVRSSGVEQETLLSLLRAGEIRAVMTLMRLPAYESMWLNLLCSEVEGCTESFWIPFVKGVLDGLLNTRQNGEGDDYVEDLLQLVLEACDEFCSVREMAIPQLRKLQQRAEGGDFALPKATVKMLKLTVSPQNA</t>
  </si>
  <si>
    <t>MKVQGYANVVTLPNVTGRVIIVGDIHGCRAQLEDLLRAVSFKQGSDTLVAVGDLVNKGPDSFGVVRLLKRLGAYSVLGNHDAKLLKLVKKLGKKECLKGRDAKSSLAPLAQSIPTDVETYLSQLPHIIRIPAHNVMVAHAGLHPQRPVDRQYEDEVTTMRNLIEKEQEATGGVTLTATEETNDGGKPWASMWRGPETVVFGHDARRGLQEQYKPLAIGLDSRCVYGGRLSAAVFPGGCIISVPGWNGASAAA</t>
  </si>
  <si>
    <t>MTSSTLLEKLSSLKLSEGARVGGRTFRQGVMSPGTIANVTTTATTNINNTNVASAFASLMEKRQPTGSPAENEGPLRGLIIGSDGSGNNNNNSSSNNNNNNNNNNNNNSRSMKHSSNNSSTNSGNDKPIETQAPHRSGVEGSAGKAARKLRSSPRTHQLPDEMREKTSHISAVPRSVALALASASVGVTEQPSVTVEQLMRAAPSANVSSVTSPPRCVPTLPVEPMVVVDREGGPDAVRLATLVSGDPSNPKLIDPIDNVNAHKPIIRTVPPCDYRYIIVGDVHGCPEQLEELLLKVEFQQGKDCLIHVGDLVNKGPDSLAVVQLVQAKGAIGVLGNHDFTLLNCIARVKGKALSQQEEVDPVMRLASTFPQGCEDYIRSLPHILRIPQYNVIVVHAGLNVENSLEKQNVHEIMHLRRLERYTESSNNNNNNCGGKQQRNEKQRLRAVVKGSRGQPWGELWTGPECVVFGHDARAGLQELPFAYGIDTGCVYGGQLTAVVYGRDSPKGKLVSVTGLPKDANERRGLPPPAADVYEKYAEELERLILRPTPRATPAIIGYMQKPTFLSAPPPGSPAASTGSVINNSLRPDSCCSLPAASPSLSARATVRSSGVEQETLLSLLRAGEIRAVMTLMRLPAYESMWLNLLCSEVEGCTESFWIPFVKGVLDGLLNTRQNGEGDDYVEDLLQLVLEACDEFCSVREMAIPQLRKLQQRAEGGDFALPKATVKMLKLTVSPQNA</t>
  </si>
  <si>
    <t>&gt;TcIL3000_4_3670.1-p1 | transcript=TcIL3000_4_3670.1 | gene=TcIL3000_4_3670 | organism=Trypanosoma_congolense_IL3000 | gene_product=kinetoplastid-specific phospho-protein phosphatase, putative | transcript_product=kinetoplastid-specific phospho-protein phosphatase, putative | location=T.congo.pschr.4:1114444-1115196(-) | protein_length=250 | sequence_SO=chromosome |SO=protein_coding | is_pseudo=false</t>
  </si>
  <si>
    <t>MKAKNRATVLTLPYVTGRVVVVGDIHGCRVQLEELLRAVSFKQGSDTLVAVGDLVNKGPDSYGVVRLLKRLGAYSALGNHDAKLLKLTKKLRKYGSLKDKHRSSTLAPLAASIPPDVEAYLSDLPHIIRFPAHNLIVVHAGLHPQRPLDGQDVEEVTTMRNLIDVGGDKAGVTLIATEETKDGGVPWASLWRGPETVVFGHDARRGLQEQYKPLAFGIDSRCVYGGNLSAAVFPGGKIVSVRGWHGMSKA</t>
  </si>
  <si>
    <t>GRVVVVGDIHGCRVQLEELLRAVSFKQGSDTLVAVGDLVNKGPDSYGVVRLLKRLGAYSALGNHDAKLLKLTKKLRKYGSLKDKHRSSTLAPLAASIPPDVEAYLSDLPHIIRFPAHNLIVVHAGLHPQRPLDGQDVEEVTTMRNLIDVGGDKAGVTLIATEETKDGGVPWASLWRGPETVVFGHDARRGLQEQYKPLAFGIDSRCVYGGNLS</t>
  </si>
  <si>
    <t>GRVVVVGDIHGCRVQLEELLRAVSFKQGSDTLVAVGDLVNKGPDSYGVVRLLKRLGAYSALGNHDAKLLKLTKKLRKYGSLKDKHRSSTLAPLAASIPPDVEAYLSDLPHIIRFPAHNLIVVHAGLHPQRPLDGQDVEEVTTMRNLIDVGGDKAGVTLIATEETKDGGVPWASLWRGPETVVFGHDARRGLQEQYKPLAFGIDSRCVYGGNLSAAVF</t>
  </si>
  <si>
    <t>&gt;TcIL3000_8_8080.1-p1 | transcript=TcIL3000_8_8080.1 | gene=TcIL3000_8_8080 | organism=Trypanosoma_congolense_IL3000 | gene_product=kinetoplastid-specific phospho-protein phosphatase, putative | transcript_product=kinetoplastid-specific phospho-protein phosphatase, putative | location=T.congo.pschr.8:2410579-2411331(+) | protein_length=250 | sequence_SO=chromosome | SO=protein_coding | is_pseudo=false</t>
  </si>
  <si>
    <t>MKAKNRATVLTLPYVTGRVVVVGDIHGCRVQLEELLRAVSFRQGSDTLVAVGDLVNKGPDSYGVVRLLKRLGAYSALGNHDAKLLKLTKKLRKYGSLKDKHRSSTLAPLAASIPPDVEAYLSGLPHIIRLPAHNLIVVHAGLHPQRPLDGQDVEEVTTMRNLIDVGGDKAGVTLIATEETKDGGVPWASLWRGPETVVFGHDARRGLQEQYKPLAVGIDSRCVYGGNLSAAVFPGGKIVSVRGWHGMSKA</t>
  </si>
  <si>
    <t>GRVVVVGDIHGCRVQLEELLRAVSFRQGSDTLVAVGDLVNKGPDSYGVVRLLKRLGAYSALGNHDAKLLKLTKKLRKYGSLKDKHRSSTLAPLAASIPPDVEAYLSGLPHIIRLPAHNLIVVHAGLHPQRPLDGQDVEEVTTMRNLIDVGGDKAGVTLIATEETKDGGVPWASLWRGPETVVFGHDARRGLQEQYKPLAVGIDSRCVYGGNLS</t>
  </si>
  <si>
    <t>GRVVVVGDIHGCRVQLEELLRAVSFRQGSDTLVAVGDLVNKGPDSYGVVRLLKRLGAYSALGNHDAKLLKLTKKLRKYGSLKDKHRSSTLAPLAASIPPDVEAYLSGLPHIIRLPAHNLIVVHAGLHPQRPLDGQDVEEVTTMRNLIDVGGDKAGVTLIATEETKDGGVPWASLWRGPETVVFGHDARRGLQEQYKPLAVGIDSRCVYGGNLSAAVF</t>
  </si>
  <si>
    <t>&gt;TcIL3000_8_8210.1-p1 | transcript=TcIL3000_8_8210.1 | gene=TcIL3000_8_8210 | organism=Trypanosoma_congolense_IL3000 | gene_product=diadenosine tetraphosphatase, putative | transcript_product=diadenosine tetraphosphatase, putative | location=T.congo.pschr.8:2428741-2429493(+) | protein_length=250 | sequence_SO=chromosome | SO=protein_coding | is_pseudo=false</t>
  </si>
  <si>
    <t>MKAKNRATVLTLPHVTGRVVVVGDIHGCRVQLEELLRAVSFRQGSDTLVAVGDLVNKGPDSYGVVRLLKRLGAYSALGNHDAKLLKLTKKLRKYGSLKDKHRSSTLAPLAASIPPDVEAYLSDLPHIIRLPAHNLIVVHAGLHPQRPLDGQDVEEVTTMRNLIDVGGDKAGVTLIATEETKDGGVPWASLWRGPETVVFGHDARRGLQEQYKPLAFGIDSRCVYGGNLSAAVFPGGKIVSVRGWHGMSKA</t>
  </si>
  <si>
    <t>GRVVVVGDIHGCRVQLEELLRAVSFRQGSDTLVAVGDLVNKGPDSYGVVRLLKRLGAYSALGNHDAKLLKLTKKLRKYGSLKDKHRSSTLAPLAASIPPDVEAYLSDLPHIIRLPAHNLIVVHAGLHPQRPLDGQDVEEVTTMRNLIDVGGDKAGVTLIATEETKDGGVPWASLWRGPETVVFGHDARRGLQEQYKPLAFGIDSRCVYGGNLS</t>
  </si>
  <si>
    <t>GRVVVVGDIHGCRVQLEELLRAVSFRQGSDTLVAVGDLVNKGPDSYGVVRLLKRLGAYSALGNHDAKLLKLTKKLRKYGSLKDKHRSSTLAPLAASIPPDVEAYLSDLPHIIRLPAHNLIVVHAGLHPQRPLDGQDVEEVTTMRNLIDVGGDKAGVTLIATEETKDGGVPWASLWRGPETVVFGHDARRGLQEQYKPLAFGIDSRCVYGGNLSAAVF</t>
  </si>
  <si>
    <t>&gt;TcIL3000_0_57160.1-p1 | transcript=TcIL3000_0_57160.1 | gene=TcIL3000_0_57160 | organism=Trypanosoma_congolense_IL3000 | gene_product=kinetoplastid-specific phospho-protein phosphatase, putative | transcript_product=kinetoplastid-specific phospho-protein phosphatase, putative | location=T.congo_bin_contig_2305:2563-4698(+) | protein_length=711 | sequence_SO=contig | SO=protein_coding | is_pseudo=false</t>
  </si>
  <si>
    <t>MMDSGSLLEKLSSLKLSQGARVGDKLLRQGGGSAVNVVMGTTVERRVVAGTPSEGEGPLQGLIIGVCAGSNRDNNDRNDRPRTGCIVPATSTADTAPTKGATGKDNSSNVNLLIRSAAAGSSAKASGKQRASPHSGQLPGETRGKTSRDKEASRSTDAAVTEPFSPVVHTHGAERYSDALEKLIKAVPSTSVVSTSNATRRQSHVSEPPMVVLTRPMGGETAQLATLIAGDHSNPKLVDPIDNFKAQKPIIRTAPPCKHRYIIVGDIHGCAEQLEELLLKVDYQQGKDCLIHVGDLVNKGPDSLAVVQLAQKKGAIGVLGNHDFTLLNYIHRVRGKALSHQDEADPVARLASTFPHDCENYIRSLPHILRVPQYNVIVVHAGLNVDCSLEDQNVYEIMHLRRLEHIVDSKQQQQRSEKSRYRAIVKGSKGEAWGELWKGPECVVFGHDARAGLQELPSAYGIDTGCVYGGQLTAVVYGPDSPKGKLVSVPGLPKDANERRGLPPPAADIYEKYGEELERLILRPTPRCTPPLAGYMREPVFLSAPPASPPLLSSGCTTGFSLPAAGTCSPASVSMMCARRSQPHSHEVERETLLALSREKELRAIKTLMSLPAYEAVWLTVLNSNAENHLNTFWIPFITDILEGLLDICEKMSDHDYVEDLLQLVFEACDEVKEVRKTVTPQLQKLLQRSDEGALHLPKATTKMLRLTLTS</t>
  </si>
  <si>
    <t>HRYIIVGDIHGCAEQLEELLLKVDYQQGKDCLIHVGDLVNKGPDSLAVVQLAQKKGAIGVLGNHDFTLLNYIHRVRGKALSHQDEADPVARLASTFPHDCENYIRSLPHILRVPQYNVIVVHAGLNVDCSLEDQNVYEIMHLRRLEHIVDSKQQQQRSEKSRYRAIVKGSKGEAWGELWKGPECVVFGHDARAGLQELPSAYGIDTGCVYGGQLT</t>
  </si>
  <si>
    <t>HRYIIVGDIHGCAEQLEELLLKVDYQQGKDCLIHVGDLVNKGPDSLAVVQLAQKKGAIGVLGNHDFTLLNYIHRVRGKALSHQDEADPVARLASTFPHDCENYIRSLPHILRVPQYNVIVVHAGLNVDCSLEDQNVYEIMHLRRLEHIVDSKQQQQRSEKSRYRAIVKGSKGEAWGELWKGPECVVFGHDARAGLQELPSAYGIDTGCVYGGQLTAVVY</t>
  </si>
  <si>
    <t>&gt;AGS09410.1 serine/threonine protein phosphatase [Euglena gracilis_]EG_transcript_21135</t>
  </si>
  <si>
    <t>MAASNGRLSFYQTMLLSFVVAVPVLVLLMRVDPHSIFLFARSPARMKKRDFAPPLVRKALSANPGGRVILMGDIHGCLDEMQLLLKKLNFQADRDLLVLLGDLVGKGPKPFEVIQHSKAIGAHTVLGNHDWTLLRWYEQQRSQGPDALVPFANPDSEHRKLARIIPKDLAEYLQQAPHIIEIPEHNAIAVHAGLDPSLSLDKQHTFDLMHMRTIVDGKPSEKHKGTPWASIWKGPQTVFFGHDAKRGLQEHPYAIGLDTGCVYGKQLTSYVLPEKALCRVHALASYAAQNSSD</t>
  </si>
  <si>
    <t>GRVILMGDIHGCLDEMQLLLKKLNFQADRDLLVLLGDLVGKGPKPFEVIQHSKAIGAHTVLGNHDWTLLRWYEQQRSQGPDALVPFANPDSEHRKLARIIPKDLAEYLQQAPHIIEIPEHNAIAVHAGLDPSLSLDKQHTFDLMHMRTIVDGKPSEKHKGTPWASIWKGPQTVFFGHDAKRGLQEHPYAIGLDTGCVYGKQLT</t>
  </si>
  <si>
    <t>GRVILMGDIHGCLDEMQLLLKKLNFQADRDLLVLLGDLVGKGPKPFEVIQHSKAIGAHTVLGNHDWTLLRWYEQQRSQGPDALVPFANPDSEHRKLARIIPKDLAEYLQQAPHIIEIPEHNAIAVHAGLDPSLSLDKQHTFDLMHMRTIVDGKPSEKHKGTPWASIWKGPQTVFFGHDAKRGLQEHPYAIGLDTGCVYGKQLTSYVL</t>
  </si>
</sst>
</file>

<file path=xl/styles.xml><?xml version="1.0" encoding="utf-8"?>
<styleSheet xmlns="http://schemas.openxmlformats.org/spreadsheetml/2006/main" xmlns:mc="http://schemas.openxmlformats.org/markup-compatibility/2006" xmlns:x14ac="http://schemas.microsoft.com/office/spreadsheetml/2009/9/ac" mc:Ignorable="x14ac">
  <fonts count="31" x14ac:knownFonts="1">
    <font>
      <sz val="12"/>
      <color theme="1"/>
      <name val="Calibri"/>
      <family val="2"/>
      <scheme val="minor"/>
    </font>
    <font>
      <sz val="12"/>
      <color rgb="FFFF0000"/>
      <name val="Calibri"/>
      <family val="2"/>
      <scheme val="minor"/>
    </font>
    <font>
      <b/>
      <sz val="12"/>
      <color theme="1"/>
      <name val="Calibri"/>
      <family val="2"/>
      <scheme val="minor"/>
    </font>
    <font>
      <b/>
      <sz val="12"/>
      <name val="Calibri"/>
      <scheme val="minor"/>
    </font>
    <font>
      <sz val="12"/>
      <name val="Calibri"/>
      <scheme val="minor"/>
    </font>
    <font>
      <sz val="12"/>
      <color rgb="FF000000"/>
      <name val="Calibri"/>
      <family val="2"/>
      <scheme val="minor"/>
    </font>
    <font>
      <sz val="12"/>
      <color theme="1"/>
      <name val="Courier"/>
    </font>
    <font>
      <sz val="12"/>
      <name val="Courier"/>
    </font>
    <font>
      <sz val="12"/>
      <color theme="0" tint="-0.14999847407452621"/>
      <name val="Courier"/>
    </font>
    <font>
      <b/>
      <sz val="14"/>
      <color theme="1"/>
      <name val="Calibri"/>
      <scheme val="minor"/>
    </font>
    <font>
      <b/>
      <sz val="14"/>
      <name val="Calibri"/>
      <scheme val="minor"/>
    </font>
    <font>
      <b/>
      <sz val="14"/>
      <color theme="0" tint="-0.14999847407452621"/>
      <name val="Calibri"/>
      <scheme val="minor"/>
    </font>
    <font>
      <sz val="14"/>
      <color theme="1"/>
      <name val="Calibri"/>
      <scheme val="minor"/>
    </font>
    <font>
      <u/>
      <sz val="12"/>
      <color theme="10"/>
      <name val="Calibri"/>
      <family val="2"/>
      <scheme val="minor"/>
    </font>
    <font>
      <u/>
      <sz val="12"/>
      <color theme="11"/>
      <name val="Calibri"/>
      <family val="2"/>
      <scheme val="minor"/>
    </font>
    <font>
      <sz val="12"/>
      <color rgb="FF008000"/>
      <name val="Calibri"/>
      <scheme val="minor"/>
    </font>
    <font>
      <b/>
      <sz val="16"/>
      <color theme="1"/>
      <name val="Calibri"/>
      <scheme val="minor"/>
    </font>
    <font>
      <b/>
      <sz val="18"/>
      <color theme="1"/>
      <name val="Calibri"/>
      <scheme val="minor"/>
    </font>
    <font>
      <b/>
      <sz val="18"/>
      <name val="Calibri"/>
      <scheme val="minor"/>
    </font>
    <font>
      <b/>
      <sz val="18"/>
      <color rgb="FF000000"/>
      <name val="Calibri"/>
      <scheme val="minor"/>
    </font>
    <font>
      <b/>
      <sz val="12"/>
      <color theme="1"/>
      <name val="Courier"/>
    </font>
    <font>
      <sz val="48"/>
      <color theme="1"/>
      <name val="Calibri"/>
      <scheme val="minor"/>
    </font>
    <font>
      <sz val="12"/>
      <color theme="0" tint="-0.249977111117893"/>
      <name val="Calibri"/>
      <scheme val="minor"/>
    </font>
    <font>
      <sz val="72"/>
      <color theme="1"/>
      <name val="Calibri"/>
      <scheme val="minor"/>
    </font>
    <font>
      <sz val="10"/>
      <color rgb="FF000000"/>
      <name val="Helvetica Neue"/>
    </font>
    <font>
      <sz val="12"/>
      <color rgb="FF000000"/>
      <name val="Courier"/>
    </font>
    <font>
      <vertAlign val="superscript"/>
      <sz val="12"/>
      <color theme="1"/>
      <name val="Calibri"/>
      <scheme val="minor"/>
    </font>
    <font>
      <b/>
      <sz val="12"/>
      <color theme="0" tint="-0.14999847407452621"/>
      <name val="Courier"/>
    </font>
    <font>
      <b/>
      <sz val="36"/>
      <color theme="1"/>
      <name val="Calibri"/>
      <scheme val="minor"/>
    </font>
    <font>
      <sz val="12"/>
      <color theme="0" tint="-0.14999847407452621"/>
      <name val="Calibri"/>
      <family val="2"/>
      <scheme val="minor"/>
    </font>
    <font>
      <b/>
      <sz val="18"/>
      <color theme="1"/>
      <name val="Courier"/>
    </font>
  </fonts>
  <fills count="18">
    <fill>
      <patternFill patternType="none"/>
    </fill>
    <fill>
      <patternFill patternType="gray125"/>
    </fill>
    <fill>
      <patternFill patternType="solid">
        <fgColor theme="0" tint="-0.14999847407452621"/>
        <bgColor indexed="64"/>
      </patternFill>
    </fill>
    <fill>
      <patternFill patternType="solid">
        <fgColor theme="9" tint="0.79998168889431442"/>
        <bgColor indexed="64"/>
      </patternFill>
    </fill>
    <fill>
      <patternFill patternType="solid">
        <fgColor theme="6" tint="0.79998168889431442"/>
        <bgColor indexed="64"/>
      </patternFill>
    </fill>
    <fill>
      <patternFill patternType="solid">
        <fgColor theme="9" tint="-0.249977111117893"/>
        <bgColor indexed="64"/>
      </patternFill>
    </fill>
    <fill>
      <patternFill patternType="solid">
        <fgColor theme="9" tint="0.39997558519241921"/>
        <bgColor indexed="64"/>
      </patternFill>
    </fill>
    <fill>
      <patternFill patternType="solid">
        <fgColor theme="7" tint="0.39997558519241921"/>
        <bgColor indexed="64"/>
      </patternFill>
    </fill>
    <fill>
      <patternFill patternType="solid">
        <fgColor theme="9" tint="-0.499984740745262"/>
        <bgColor indexed="64"/>
      </patternFill>
    </fill>
    <fill>
      <patternFill patternType="solid">
        <fgColor theme="6" tint="0.39997558519241921"/>
        <bgColor indexed="64"/>
      </patternFill>
    </fill>
    <fill>
      <patternFill patternType="solid">
        <fgColor theme="4" tint="0.39997558519241921"/>
        <bgColor indexed="64"/>
      </patternFill>
    </fill>
    <fill>
      <patternFill patternType="solid">
        <fgColor theme="6" tint="0.59999389629810485"/>
        <bgColor indexed="64"/>
      </patternFill>
    </fill>
    <fill>
      <patternFill patternType="solid">
        <fgColor theme="8" tint="0.59999389629810485"/>
        <bgColor indexed="64"/>
      </patternFill>
    </fill>
    <fill>
      <patternFill patternType="solid">
        <fgColor rgb="FFD8E4BC"/>
        <bgColor rgb="FF000000"/>
      </patternFill>
    </fill>
    <fill>
      <patternFill patternType="solid">
        <fgColor theme="9" tint="0.59999389629810485"/>
        <bgColor indexed="64"/>
      </patternFill>
    </fill>
    <fill>
      <patternFill patternType="solid">
        <fgColor rgb="FFFECC66"/>
        <bgColor indexed="64"/>
      </patternFill>
    </fill>
    <fill>
      <patternFill patternType="solid">
        <fgColor theme="6" tint="-0.249977111117893"/>
        <bgColor indexed="64"/>
      </patternFill>
    </fill>
    <fill>
      <patternFill patternType="solid">
        <fgColor theme="0" tint="-4.9989318521683403E-2"/>
        <bgColor indexed="64"/>
      </patternFill>
    </fill>
  </fills>
  <borders count="6">
    <border>
      <left/>
      <right/>
      <top/>
      <bottom/>
      <diagonal/>
    </border>
    <border>
      <left style="medium">
        <color auto="1"/>
      </left>
      <right style="medium">
        <color auto="1"/>
      </right>
      <top style="medium">
        <color auto="1"/>
      </top>
      <bottom/>
      <diagonal/>
    </border>
    <border>
      <left style="medium">
        <color auto="1"/>
      </left>
      <right style="medium">
        <color auto="1"/>
      </right>
      <top/>
      <bottom/>
      <diagonal/>
    </border>
    <border>
      <left/>
      <right style="medium">
        <color auto="1"/>
      </right>
      <top style="medium">
        <color auto="1"/>
      </top>
      <bottom/>
      <diagonal/>
    </border>
    <border>
      <left/>
      <right style="medium">
        <color auto="1"/>
      </right>
      <top/>
      <bottom/>
      <diagonal/>
    </border>
    <border>
      <left style="thin">
        <color auto="1"/>
      </left>
      <right style="thin">
        <color auto="1"/>
      </right>
      <top style="thin">
        <color auto="1"/>
      </top>
      <bottom style="thin">
        <color auto="1"/>
      </bottom>
      <diagonal/>
    </border>
  </borders>
  <cellStyleXfs count="61">
    <xf numFmtId="0" fontId="0" fillId="0" borderId="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cellStyleXfs>
  <cellXfs count="134">
    <xf numFmtId="0" fontId="0" fillId="0" borderId="0" xfId="0"/>
    <xf numFmtId="0" fontId="2" fillId="0" borderId="0" xfId="0" applyFont="1" applyAlignment="1">
      <alignment wrapText="1"/>
    </xf>
    <xf numFmtId="0" fontId="3" fillId="0" borderId="0" xfId="0" applyFont="1" applyFill="1" applyAlignment="1">
      <alignment horizontal="center" wrapText="1"/>
    </xf>
    <xf numFmtId="0" fontId="3" fillId="0" borderId="0" xfId="0" applyFont="1" applyFill="1" applyAlignment="1">
      <alignment horizontal="left" wrapText="1"/>
    </xf>
    <xf numFmtId="0" fontId="2" fillId="0" borderId="0" xfId="0" applyFont="1"/>
    <xf numFmtId="0" fontId="0" fillId="0" borderId="0" xfId="0" applyFont="1"/>
    <xf numFmtId="0" fontId="4" fillId="0" borderId="0" xfId="0" applyFont="1" applyFill="1" applyAlignment="1">
      <alignment horizontal="center"/>
    </xf>
    <xf numFmtId="0" fontId="0" fillId="0" borderId="0" xfId="0" applyFont="1" applyAlignment="1">
      <alignment wrapText="1"/>
    </xf>
    <xf numFmtId="0" fontId="0" fillId="0" borderId="0" xfId="0" applyFont="1" applyFill="1"/>
    <xf numFmtId="0" fontId="4" fillId="0" borderId="0" xfId="0" applyFont="1"/>
    <xf numFmtId="0" fontId="5" fillId="0" borderId="0" xfId="0" applyFont="1" applyFill="1"/>
    <xf numFmtId="0" fontId="5" fillId="0" borderId="0" xfId="0" applyFont="1"/>
    <xf numFmtId="0" fontId="5" fillId="0" borderId="0" xfId="0" applyFont="1" applyAlignment="1">
      <alignment horizontal="center"/>
    </xf>
    <xf numFmtId="0" fontId="4" fillId="0" borderId="0" xfId="0" applyFont="1" applyFill="1" applyAlignment="1">
      <alignment horizontal="right"/>
    </xf>
    <xf numFmtId="0" fontId="4" fillId="0" borderId="0" xfId="0" applyFont="1" applyFill="1" applyAlignment="1">
      <alignment horizontal="left"/>
    </xf>
    <xf numFmtId="0" fontId="0" fillId="0" borderId="0" xfId="0" applyFill="1"/>
    <xf numFmtId="0" fontId="6" fillId="0" borderId="0" xfId="0" applyFont="1"/>
    <xf numFmtId="0" fontId="6" fillId="0" borderId="2" xfId="0" applyFont="1" applyFill="1" applyBorder="1"/>
    <xf numFmtId="0" fontId="7" fillId="0" borderId="2" xfId="0" applyFont="1" applyFill="1" applyBorder="1"/>
    <xf numFmtId="0" fontId="8" fillId="2" borderId="4" xfId="0" applyFont="1" applyFill="1" applyBorder="1"/>
    <xf numFmtId="0" fontId="8" fillId="2" borderId="4" xfId="0" applyFont="1" applyFill="1" applyBorder="1" applyAlignment="1">
      <alignment horizontal="left"/>
    </xf>
    <xf numFmtId="0" fontId="9" fillId="0" borderId="0" xfId="0" applyFont="1" applyAlignment="1">
      <alignment horizontal="center" wrapText="1"/>
    </xf>
    <xf numFmtId="0" fontId="10" fillId="0" borderId="1" xfId="0" applyFont="1" applyFill="1" applyBorder="1" applyAlignment="1">
      <alignment horizontal="center" wrapText="1"/>
    </xf>
    <xf numFmtId="0" fontId="11" fillId="2" borderId="3" xfId="0" applyFont="1" applyFill="1" applyBorder="1" applyAlignment="1">
      <alignment horizontal="center" wrapText="1"/>
    </xf>
    <xf numFmtId="0" fontId="9" fillId="0" borderId="0" xfId="0" applyFont="1" applyAlignment="1">
      <alignment horizontal="center"/>
    </xf>
    <xf numFmtId="0" fontId="12" fillId="0" borderId="0" xfId="0" applyFont="1" applyAlignment="1">
      <alignment horizontal="center"/>
    </xf>
    <xf numFmtId="0" fontId="0" fillId="0" borderId="0" xfId="0" applyBorder="1"/>
    <xf numFmtId="0" fontId="6" fillId="0" borderId="0" xfId="0" applyFont="1" applyFill="1" applyBorder="1"/>
    <xf numFmtId="0" fontId="6" fillId="0" borderId="0" xfId="0" applyFont="1" applyBorder="1"/>
    <xf numFmtId="0" fontId="1" fillId="0" borderId="0" xfId="0" applyFont="1" applyBorder="1"/>
    <xf numFmtId="0" fontId="15" fillId="0" borderId="0" xfId="0" applyFont="1" applyBorder="1"/>
    <xf numFmtId="0" fontId="9" fillId="0" borderId="0" xfId="0" applyFont="1" applyAlignment="1">
      <alignment horizontal="center" vertical="center" wrapText="1"/>
    </xf>
    <xf numFmtId="0" fontId="0" fillId="0" borderId="0" xfId="0" applyAlignment="1">
      <alignment horizontal="center" vertical="center"/>
    </xf>
    <xf numFmtId="0" fontId="1" fillId="0" borderId="0" xfId="0" applyFont="1" applyAlignment="1">
      <alignment horizontal="center" vertical="center"/>
    </xf>
    <xf numFmtId="0" fontId="15" fillId="0" borderId="0" xfId="0" applyFont="1" applyAlignment="1">
      <alignment horizontal="center" vertical="center"/>
    </xf>
    <xf numFmtId="0" fontId="0" fillId="0" borderId="0" xfId="0" applyBorder="1" applyAlignment="1">
      <alignment horizontal="center" vertical="center"/>
    </xf>
    <xf numFmtId="0" fontId="8" fillId="0" borderId="0" xfId="0" applyFont="1" applyFill="1" applyBorder="1"/>
    <xf numFmtId="0" fontId="0" fillId="0" borderId="0" xfId="0" applyFill="1" applyBorder="1" applyAlignment="1">
      <alignment horizontal="center" vertical="center"/>
    </xf>
    <xf numFmtId="0" fontId="0" fillId="0" borderId="0" xfId="0" applyFill="1" applyBorder="1"/>
    <xf numFmtId="0" fontId="16" fillId="0" borderId="0" xfId="0" applyFont="1"/>
    <xf numFmtId="0" fontId="17" fillId="0" borderId="0" xfId="0" applyFont="1" applyAlignment="1">
      <alignment horizontal="left"/>
    </xf>
    <xf numFmtId="0" fontId="17" fillId="0" borderId="0" xfId="0" applyFont="1" applyFill="1" applyAlignment="1">
      <alignment horizontal="left"/>
    </xf>
    <xf numFmtId="0" fontId="2" fillId="0" borderId="0" xfId="0" applyFont="1" applyAlignment="1">
      <alignment horizontal="center" wrapText="1"/>
    </xf>
    <xf numFmtId="0" fontId="0" fillId="0" borderId="0" xfId="0" applyFont="1" applyAlignment="1">
      <alignment horizontal="center" wrapText="1"/>
    </xf>
    <xf numFmtId="0" fontId="10" fillId="0" borderId="0" xfId="0" applyFont="1" applyFill="1" applyAlignment="1">
      <alignment horizontal="center" wrapText="1"/>
    </xf>
    <xf numFmtId="0" fontId="18" fillId="0" borderId="0" xfId="0" applyFont="1" applyFill="1" applyAlignment="1">
      <alignment horizontal="center" wrapText="1"/>
    </xf>
    <xf numFmtId="0" fontId="2" fillId="3" borderId="0" xfId="0" applyFont="1" applyFill="1" applyAlignment="1">
      <alignment horizontal="center"/>
    </xf>
    <xf numFmtId="0" fontId="2" fillId="0" borderId="0" xfId="0" applyFont="1" applyAlignment="1">
      <alignment horizontal="center"/>
    </xf>
    <xf numFmtId="0" fontId="2" fillId="4" borderId="0" xfId="0" applyFont="1" applyFill="1" applyAlignment="1">
      <alignment horizontal="center"/>
    </xf>
    <xf numFmtId="0" fontId="19" fillId="0" borderId="0" xfId="0" applyFont="1" applyAlignment="1">
      <alignment horizontal="center"/>
    </xf>
    <xf numFmtId="0" fontId="19" fillId="0" borderId="0" xfId="0" applyFont="1" applyFill="1" applyAlignment="1">
      <alignment horizontal="center"/>
    </xf>
    <xf numFmtId="0" fontId="20" fillId="0" borderId="0" xfId="0" applyFont="1" applyAlignment="1">
      <alignment horizontal="center" wrapText="1"/>
    </xf>
    <xf numFmtId="0" fontId="20" fillId="2" borderId="0" xfId="0" applyFont="1" applyFill="1" applyAlignment="1">
      <alignment horizontal="center" wrapText="1"/>
    </xf>
    <xf numFmtId="0" fontId="0" fillId="3" borderId="0" xfId="0" applyFill="1"/>
    <xf numFmtId="0" fontId="0" fillId="4" borderId="0" xfId="0" applyFill="1"/>
    <xf numFmtId="0" fontId="0" fillId="0" borderId="5" xfId="0" applyBorder="1"/>
    <xf numFmtId="0" fontId="6" fillId="0" borderId="0" xfId="0" applyFont="1" applyAlignment="1">
      <alignment horizontal="right"/>
    </xf>
    <xf numFmtId="0" fontId="8" fillId="2" borderId="0" xfId="0" applyFont="1" applyFill="1"/>
    <xf numFmtId="0" fontId="0" fillId="0" borderId="0" xfId="0" applyFont="1" applyAlignment="1">
      <alignment horizontal="center" vertical="center"/>
    </xf>
    <xf numFmtId="0" fontId="1" fillId="0" borderId="0" xfId="0" applyFont="1"/>
    <xf numFmtId="0" fontId="1" fillId="4" borderId="0" xfId="0" applyFont="1" applyFill="1"/>
    <xf numFmtId="0" fontId="0" fillId="5" borderId="5" xfId="0" applyFill="1" applyBorder="1"/>
    <xf numFmtId="0" fontId="0" fillId="6" borderId="5" xfId="0" applyFill="1" applyBorder="1"/>
    <xf numFmtId="0" fontId="0" fillId="7" borderId="5" xfId="0" applyFill="1" applyBorder="1"/>
    <xf numFmtId="0" fontId="0" fillId="8" borderId="5" xfId="0" applyFill="1" applyBorder="1"/>
    <xf numFmtId="0" fontId="0" fillId="9" borderId="0" xfId="0" applyFill="1"/>
    <xf numFmtId="0" fontId="0" fillId="2" borderId="0" xfId="0" applyFill="1"/>
    <xf numFmtId="0" fontId="0" fillId="2" borderId="0" xfId="0" applyFont="1" applyFill="1" applyAlignment="1"/>
    <xf numFmtId="0" fontId="6" fillId="2" borderId="0" xfId="0" applyFont="1" applyFill="1"/>
    <xf numFmtId="0" fontId="0" fillId="6" borderId="0" xfId="0" applyFill="1"/>
    <xf numFmtId="0" fontId="0" fillId="10" borderId="0" xfId="0" applyFill="1"/>
    <xf numFmtId="0" fontId="0" fillId="8" borderId="0" xfId="0" applyFill="1"/>
    <xf numFmtId="0" fontId="0" fillId="7" borderId="0" xfId="0" applyFill="1"/>
    <xf numFmtId="0" fontId="0" fillId="11" borderId="0" xfId="0" applyFill="1"/>
    <xf numFmtId="0" fontId="22" fillId="2" borderId="0" xfId="0" applyFont="1" applyFill="1"/>
    <xf numFmtId="0" fontId="22" fillId="2" borderId="0" xfId="0" applyFont="1" applyFill="1" applyAlignment="1"/>
    <xf numFmtId="0" fontId="22" fillId="3" borderId="0" xfId="0" applyFont="1" applyFill="1"/>
    <xf numFmtId="0" fontId="22" fillId="4" borderId="0" xfId="0" applyFont="1" applyFill="1"/>
    <xf numFmtId="0" fontId="4" fillId="0" borderId="0" xfId="0" applyFont="1" applyFill="1"/>
    <xf numFmtId="0" fontId="0" fillId="12" borderId="0" xfId="0" applyFill="1"/>
    <xf numFmtId="0" fontId="0" fillId="5" borderId="0" xfId="0" applyFill="1"/>
    <xf numFmtId="0" fontId="24" fillId="11" borderId="0" xfId="0" applyFont="1" applyFill="1" applyAlignment="1">
      <alignment wrapText="1"/>
    </xf>
    <xf numFmtId="0" fontId="6" fillId="0" borderId="0" xfId="0" applyFont="1" applyFill="1"/>
    <xf numFmtId="0" fontId="4" fillId="4" borderId="0" xfId="0" applyFont="1" applyFill="1"/>
    <xf numFmtId="0" fontId="0" fillId="0" borderId="0" xfId="0" applyFont="1" applyAlignment="1">
      <alignment horizontal="center" vertical="center" wrapText="1"/>
    </xf>
    <xf numFmtId="0" fontId="0" fillId="0" borderId="0" xfId="0" applyAlignment="1">
      <alignment wrapText="1"/>
    </xf>
    <xf numFmtId="0" fontId="6" fillId="0" borderId="0" xfId="0" applyFont="1" applyAlignment="1">
      <alignment wrapText="1"/>
    </xf>
    <xf numFmtId="0" fontId="6" fillId="0" borderId="0" xfId="0" applyFont="1" applyAlignment="1">
      <alignment horizontal="left"/>
    </xf>
    <xf numFmtId="0" fontId="5" fillId="13" borderId="0" xfId="0" applyFont="1" applyFill="1"/>
    <xf numFmtId="0" fontId="0" fillId="14" borderId="0" xfId="0" applyFill="1"/>
    <xf numFmtId="0" fontId="4" fillId="0" borderId="0" xfId="0" applyFont="1" applyAlignment="1">
      <alignment horizontal="center"/>
    </xf>
    <xf numFmtId="0" fontId="25" fillId="0" borderId="0" xfId="0" applyFont="1"/>
    <xf numFmtId="0" fontId="0" fillId="3" borderId="0" xfId="0" applyFill="1" applyAlignment="1">
      <alignment wrapText="1"/>
    </xf>
    <xf numFmtId="0" fontId="0" fillId="4" borderId="0" xfId="0" applyFill="1" applyAlignment="1">
      <alignment wrapText="1"/>
    </xf>
    <xf numFmtId="0" fontId="0" fillId="0" borderId="0" xfId="0" applyFont="1" applyAlignment="1"/>
    <xf numFmtId="0" fontId="2" fillId="0" borderId="0" xfId="0" applyFont="1" applyFill="1"/>
    <xf numFmtId="0" fontId="26" fillId="0" borderId="0" xfId="0" applyFont="1"/>
    <xf numFmtId="0" fontId="2" fillId="4" borderId="0" xfId="0" applyFont="1" applyFill="1"/>
    <xf numFmtId="0" fontId="27" fillId="0" borderId="0" xfId="0" applyFont="1" applyFill="1" applyAlignment="1">
      <alignment wrapText="1"/>
    </xf>
    <xf numFmtId="0" fontId="20" fillId="0" borderId="0" xfId="0" applyFont="1" applyFill="1" applyAlignment="1">
      <alignment wrapText="1"/>
    </xf>
    <xf numFmtId="0" fontId="0" fillId="15" borderId="0" xfId="0" applyFill="1"/>
    <xf numFmtId="0" fontId="2" fillId="3" borderId="0" xfId="0" applyFont="1" applyFill="1"/>
    <xf numFmtId="0" fontId="29" fillId="2" borderId="0" xfId="0" applyFont="1" applyFill="1"/>
    <xf numFmtId="0" fontId="17" fillId="0" borderId="0" xfId="0" applyFont="1" applyAlignment="1">
      <alignment horizontal="center"/>
    </xf>
    <xf numFmtId="0" fontId="3" fillId="4" borderId="0" xfId="0" applyFont="1" applyFill="1" applyAlignment="1">
      <alignment horizontal="center"/>
    </xf>
    <xf numFmtId="0" fontId="0" fillId="0" borderId="0" xfId="0" applyAlignment="1">
      <alignment horizontal="right"/>
    </xf>
    <xf numFmtId="0" fontId="4" fillId="3" borderId="0" xfId="0" applyFont="1" applyFill="1" applyAlignment="1">
      <alignment horizontal="left"/>
    </xf>
    <xf numFmtId="0" fontId="4" fillId="4" borderId="0" xfId="0" applyFont="1" applyFill="1" applyAlignment="1">
      <alignment horizontal="left"/>
    </xf>
    <xf numFmtId="0" fontId="0" fillId="0" borderId="0" xfId="0" applyAlignment="1">
      <alignment horizontal="left"/>
    </xf>
    <xf numFmtId="0" fontId="0" fillId="16" borderId="0" xfId="0" applyFill="1"/>
    <xf numFmtId="0" fontId="4" fillId="11" borderId="0" xfId="0" applyFont="1" applyFill="1" applyAlignment="1">
      <alignment horizontal="left"/>
    </xf>
    <xf numFmtId="0" fontId="4" fillId="0" borderId="0" xfId="0" applyFont="1" applyAlignment="1">
      <alignment horizontal="right"/>
    </xf>
    <xf numFmtId="0" fontId="0" fillId="0" borderId="0" xfId="0" applyFill="1" applyAlignment="1">
      <alignment horizontal="right"/>
    </xf>
    <xf numFmtId="0" fontId="3" fillId="0" borderId="0" xfId="0" applyFont="1" applyFill="1" applyAlignment="1">
      <alignment horizontal="left"/>
    </xf>
    <xf numFmtId="0" fontId="3" fillId="0" borderId="0" xfId="0" applyFont="1"/>
    <xf numFmtId="0" fontId="0" fillId="17" borderId="0" xfId="0" applyFill="1" applyAlignment="1">
      <alignment horizontal="left"/>
    </xf>
    <xf numFmtId="0" fontId="0" fillId="17" borderId="0" xfId="0" applyFill="1"/>
    <xf numFmtId="0" fontId="7" fillId="0" borderId="0" xfId="0" applyFont="1"/>
    <xf numFmtId="0" fontId="7" fillId="0" borderId="0" xfId="0" applyFont="1" applyAlignment="1">
      <alignment horizontal="right"/>
    </xf>
    <xf numFmtId="0" fontId="6" fillId="0" borderId="0" xfId="0" applyFont="1" applyFill="1" applyAlignment="1">
      <alignment horizontal="right"/>
    </xf>
    <xf numFmtId="0" fontId="2" fillId="0" borderId="0" xfId="0" applyFont="1" applyFill="1" applyAlignment="1">
      <alignment horizontal="center" wrapText="1"/>
    </xf>
    <xf numFmtId="0" fontId="0" fillId="0" borderId="0" xfId="0" applyAlignment="1">
      <alignment horizontal="center"/>
    </xf>
    <xf numFmtId="0" fontId="6" fillId="0" borderId="2" xfId="0" applyFont="1" applyFill="1" applyBorder="1" applyAlignment="1">
      <alignment horizontal="left" wrapText="1"/>
    </xf>
    <xf numFmtId="0" fontId="6" fillId="0" borderId="2" xfId="0" applyFont="1" applyFill="1" applyBorder="1" applyAlignment="1">
      <alignment horizontal="left"/>
    </xf>
    <xf numFmtId="0" fontId="16" fillId="0" borderId="0" xfId="0" applyFont="1" applyAlignment="1">
      <alignment horizontal="center" vertical="center" textRotation="90"/>
    </xf>
    <xf numFmtId="0" fontId="21" fillId="0" borderId="0" xfId="0" applyFont="1" applyAlignment="1">
      <alignment horizontal="center" vertical="center" textRotation="90"/>
    </xf>
    <xf numFmtId="0" fontId="23" fillId="0" borderId="0" xfId="0" applyFont="1" applyAlignment="1">
      <alignment horizontal="center" vertical="center" textRotation="90"/>
    </xf>
    <xf numFmtId="0" fontId="23" fillId="0" borderId="0" xfId="0" applyFont="1" applyAlignment="1">
      <alignment horizontal="center" vertical="center" textRotation="90" wrapText="1"/>
    </xf>
    <xf numFmtId="0" fontId="17" fillId="0" borderId="0" xfId="0" applyFont="1" applyAlignment="1">
      <alignment horizontal="left"/>
    </xf>
    <xf numFmtId="0" fontId="17" fillId="0" borderId="0" xfId="0" applyFont="1" applyAlignment="1">
      <alignment horizontal="center"/>
    </xf>
    <xf numFmtId="0" fontId="28" fillId="0" borderId="0" xfId="0" applyFont="1" applyAlignment="1">
      <alignment horizontal="center" vertical="center" textRotation="90"/>
    </xf>
    <xf numFmtId="0" fontId="30" fillId="0" borderId="0" xfId="0" applyFont="1" applyAlignment="1">
      <alignment horizontal="center"/>
    </xf>
    <xf numFmtId="0" fontId="17" fillId="0" borderId="0" xfId="0" applyFont="1" applyAlignment="1">
      <alignment horizontal="center" wrapText="1"/>
    </xf>
    <xf numFmtId="0" fontId="19" fillId="0" borderId="0" xfId="0" applyFont="1" applyAlignment="1">
      <alignment horizontal="left"/>
    </xf>
  </cellXfs>
  <cellStyles count="61">
    <cellStyle name="Followed Hyperlink" xfId="2" builtinId="9" hidden="1"/>
    <cellStyle name="Followed Hyperlink" xfId="4" builtinId="9" hidden="1"/>
    <cellStyle name="Followed Hyperlink" xfId="6" builtinId="9" hidden="1"/>
    <cellStyle name="Followed Hyperlink" xfId="8" builtinId="9" hidden="1"/>
    <cellStyle name="Followed Hyperlink" xfId="10" builtinId="9" hidden="1"/>
    <cellStyle name="Followed Hyperlink" xfId="12" builtinId="9" hidden="1"/>
    <cellStyle name="Followed Hyperlink" xfId="14" builtinId="9" hidden="1"/>
    <cellStyle name="Followed Hyperlink" xfId="16" builtinId="9" hidden="1"/>
    <cellStyle name="Followed Hyperlink" xfId="18" builtinId="9" hidden="1"/>
    <cellStyle name="Followed Hyperlink" xfId="20" builtinId="9" hidden="1"/>
    <cellStyle name="Followed Hyperlink" xfId="22" builtinId="9" hidden="1"/>
    <cellStyle name="Followed Hyperlink" xfId="24" builtinId="9" hidden="1"/>
    <cellStyle name="Followed Hyperlink" xfId="26" builtinId="9" hidden="1"/>
    <cellStyle name="Followed Hyperlink" xfId="28" builtinId="9" hidden="1"/>
    <cellStyle name="Followed Hyperlink" xfId="30" builtinId="9" hidden="1"/>
    <cellStyle name="Followed Hyperlink" xfId="32" builtinId="9" hidden="1"/>
    <cellStyle name="Followed Hyperlink" xfId="34" builtinId="9" hidden="1"/>
    <cellStyle name="Followed Hyperlink" xfId="36" builtinId="9" hidden="1"/>
    <cellStyle name="Followed Hyperlink" xfId="38" builtinId="9" hidden="1"/>
    <cellStyle name="Followed Hyperlink" xfId="40" builtinId="9" hidden="1"/>
    <cellStyle name="Followed Hyperlink" xfId="42" builtinId="9" hidden="1"/>
    <cellStyle name="Followed Hyperlink" xfId="44" builtinId="9" hidden="1"/>
    <cellStyle name="Followed Hyperlink" xfId="46" builtinId="9" hidden="1"/>
    <cellStyle name="Followed Hyperlink" xfId="48" builtinId="9" hidden="1"/>
    <cellStyle name="Followed Hyperlink" xfId="50" builtinId="9" hidden="1"/>
    <cellStyle name="Followed Hyperlink" xfId="52" builtinId="9" hidden="1"/>
    <cellStyle name="Followed Hyperlink" xfId="54" builtinId="9" hidden="1"/>
    <cellStyle name="Followed Hyperlink" xfId="56" builtinId="9" hidden="1"/>
    <cellStyle name="Followed Hyperlink" xfId="58" builtinId="9" hidden="1"/>
    <cellStyle name="Followed Hyperlink" xfId="60" builtinId="9" hidden="1"/>
    <cellStyle name="Hyperlink" xfId="1" builtinId="8" hidden="1"/>
    <cellStyle name="Hyperlink" xfId="3" builtinId="8" hidden="1"/>
    <cellStyle name="Hyperlink" xfId="5" builtinId="8" hidden="1"/>
    <cellStyle name="Hyperlink" xfId="7" builtinId="8" hidden="1"/>
    <cellStyle name="Hyperlink" xfId="9" builtinId="8" hidden="1"/>
    <cellStyle name="Hyperlink" xfId="11" builtinId="8" hidden="1"/>
    <cellStyle name="Hyperlink" xfId="13" builtinId="8" hidden="1"/>
    <cellStyle name="Hyperlink" xfId="15" builtinId="8" hidden="1"/>
    <cellStyle name="Hyperlink" xfId="17" builtinId="8" hidden="1"/>
    <cellStyle name="Hyperlink" xfId="19" builtinId="8" hidden="1"/>
    <cellStyle name="Hyperlink" xfId="21" builtinId="8" hidden="1"/>
    <cellStyle name="Hyperlink" xfId="23" builtinId="8" hidden="1"/>
    <cellStyle name="Hyperlink" xfId="25" builtinId="8" hidden="1"/>
    <cellStyle name="Hyperlink" xfId="27" builtinId="8" hidden="1"/>
    <cellStyle name="Hyperlink" xfId="29" builtinId="8" hidden="1"/>
    <cellStyle name="Hyperlink" xfId="31" builtinId="8" hidden="1"/>
    <cellStyle name="Hyperlink" xfId="33" builtinId="8" hidden="1"/>
    <cellStyle name="Hyperlink" xfId="35" builtinId="8" hidden="1"/>
    <cellStyle name="Hyperlink" xfId="37" builtinId="8" hidden="1"/>
    <cellStyle name="Hyperlink" xfId="39" builtinId="8" hidden="1"/>
    <cellStyle name="Hyperlink" xfId="41" builtinId="8" hidden="1"/>
    <cellStyle name="Hyperlink" xfId="43" builtinId="8" hidden="1"/>
    <cellStyle name="Hyperlink" xfId="45" builtinId="8" hidden="1"/>
    <cellStyle name="Hyperlink" xfId="47" builtinId="8" hidden="1"/>
    <cellStyle name="Hyperlink" xfId="49" builtinId="8" hidden="1"/>
    <cellStyle name="Hyperlink" xfId="51" builtinId="8" hidden="1"/>
    <cellStyle name="Hyperlink" xfId="53" builtinId="8" hidden="1"/>
    <cellStyle name="Hyperlink" xfId="55" builtinId="8" hidden="1"/>
    <cellStyle name="Hyperlink" xfId="57" builtinId="8" hidden="1"/>
    <cellStyle name="Hyperlink" xfId="59" builtinId="8" hidden="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theme" Target="theme/theme1.xml"/><Relationship Id="rId9" Type="http://schemas.openxmlformats.org/officeDocument/2006/relationships/styles" Target="styles.xml"/><Relationship Id="rId10" Type="http://schemas.openxmlformats.org/officeDocument/2006/relationships/sharedStrings" Target="sharedStrings.xml"/><Relationship Id="rId11" Type="http://schemas.openxmlformats.org/officeDocument/2006/relationships/calcChain" Target="calcChain.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U825"/>
  <sheetViews>
    <sheetView showRuler="0" topLeftCell="B1" workbookViewId="0">
      <pane ySplit="1" topLeftCell="A270" activePane="bottomLeft" state="frozen"/>
      <selection pane="bottomLeft" activeCell="D295" sqref="D295"/>
    </sheetView>
  </sheetViews>
  <sheetFormatPr baseColWidth="10" defaultRowHeight="15" x14ac:dyDescent="0"/>
  <cols>
    <col min="1" max="1" width="18" style="5" customWidth="1"/>
    <col min="2" max="2" width="16" style="6" customWidth="1"/>
    <col min="3" max="3" width="56.5" style="5" customWidth="1"/>
    <col min="4" max="4" width="11.83203125" style="5" customWidth="1"/>
    <col min="5" max="5" width="21.5" style="5" customWidth="1"/>
    <col min="6" max="6" width="15.5" style="5" customWidth="1"/>
    <col min="7" max="7" width="27.33203125" style="5" customWidth="1"/>
    <col min="8" max="8" width="17.1640625" style="5" customWidth="1"/>
    <col min="9" max="9" width="16.1640625" style="5" customWidth="1"/>
    <col min="10" max="24" width="20.33203125" style="5" customWidth="1"/>
    <col min="25" max="16384" width="10.83203125" style="5"/>
  </cols>
  <sheetData>
    <row r="1" spans="1:24" s="4" customFormat="1">
      <c r="A1" s="1" t="s">
        <v>0</v>
      </c>
      <c r="B1" s="2" t="s">
        <v>1</v>
      </c>
      <c r="C1" s="3" t="s">
        <v>2</v>
      </c>
      <c r="D1" s="1" t="s">
        <v>3</v>
      </c>
      <c r="E1" s="1"/>
      <c r="F1" s="1"/>
      <c r="G1" s="1"/>
      <c r="H1" s="1"/>
      <c r="I1" s="1"/>
      <c r="J1" s="1"/>
      <c r="K1" s="1"/>
      <c r="L1" s="1"/>
      <c r="M1" s="1"/>
      <c r="N1" s="1"/>
      <c r="O1" s="1"/>
      <c r="P1" s="1"/>
      <c r="Q1" s="1"/>
      <c r="R1" s="1"/>
      <c r="S1" s="1"/>
      <c r="T1" s="1"/>
      <c r="U1" s="1"/>
      <c r="V1" s="1"/>
      <c r="W1" s="1"/>
      <c r="X1" s="1"/>
    </row>
    <row r="2" spans="1:24" s="7" customFormat="1">
      <c r="A2" s="5">
        <v>5759</v>
      </c>
      <c r="B2" s="6">
        <v>0</v>
      </c>
      <c r="C2" s="5" t="s">
        <v>4</v>
      </c>
      <c r="D2" s="5" t="s">
        <v>5</v>
      </c>
      <c r="E2" s="5" t="s">
        <v>6</v>
      </c>
      <c r="F2" s="5" t="s">
        <v>7</v>
      </c>
      <c r="G2" s="5" t="s">
        <v>8</v>
      </c>
      <c r="H2" s="5" t="s">
        <v>9</v>
      </c>
      <c r="I2" s="5"/>
      <c r="J2" s="5"/>
      <c r="K2" s="5"/>
      <c r="L2" s="5"/>
      <c r="M2" s="5"/>
      <c r="N2" s="5"/>
      <c r="O2" s="5"/>
      <c r="P2" s="5"/>
      <c r="Q2" s="5"/>
      <c r="R2" s="5"/>
      <c r="S2" s="5"/>
      <c r="T2" s="5"/>
      <c r="U2" s="5"/>
      <c r="V2" s="5"/>
      <c r="W2" s="5"/>
      <c r="X2" s="5"/>
    </row>
    <row r="3" spans="1:24">
      <c r="A3" s="5">
        <v>370354</v>
      </c>
      <c r="B3" s="6">
        <v>0</v>
      </c>
      <c r="C3" s="5" t="s">
        <v>10</v>
      </c>
      <c r="D3" s="5" t="s">
        <v>5</v>
      </c>
      <c r="E3" s="5" t="s">
        <v>6</v>
      </c>
      <c r="F3" s="5" t="s">
        <v>7</v>
      </c>
      <c r="G3" s="5" t="s">
        <v>8</v>
      </c>
      <c r="H3" s="5" t="s">
        <v>9</v>
      </c>
    </row>
    <row r="4" spans="1:24">
      <c r="A4" s="5">
        <v>1257118</v>
      </c>
      <c r="B4" s="6">
        <v>0</v>
      </c>
      <c r="C4" s="5" t="s">
        <v>11</v>
      </c>
      <c r="D4" s="5" t="s">
        <v>5</v>
      </c>
      <c r="E4" s="5" t="s">
        <v>6</v>
      </c>
      <c r="F4" s="5" t="s">
        <v>7</v>
      </c>
      <c r="G4" s="5" t="s">
        <v>12</v>
      </c>
      <c r="H4" s="5" t="s">
        <v>13</v>
      </c>
      <c r="I4" s="5" t="s">
        <v>14</v>
      </c>
      <c r="J4" s="5" t="s">
        <v>15</v>
      </c>
    </row>
    <row r="5" spans="1:24">
      <c r="A5" s="5">
        <v>670386</v>
      </c>
      <c r="B5" s="6">
        <v>0</v>
      </c>
      <c r="C5" s="5" t="s">
        <v>16</v>
      </c>
      <c r="D5" s="5" t="s">
        <v>5</v>
      </c>
      <c r="E5" s="5" t="s">
        <v>6</v>
      </c>
      <c r="F5" s="5" t="s">
        <v>7</v>
      </c>
      <c r="G5" s="5" t="s">
        <v>17</v>
      </c>
      <c r="H5" s="5" t="s">
        <v>18</v>
      </c>
      <c r="I5" s="5" t="s">
        <v>19</v>
      </c>
      <c r="J5" s="5" t="s">
        <v>20</v>
      </c>
    </row>
    <row r="6" spans="1:24">
      <c r="A6" s="5">
        <v>1054147</v>
      </c>
      <c r="B6" s="6">
        <v>0</v>
      </c>
      <c r="C6" s="5" t="s">
        <v>21</v>
      </c>
      <c r="D6" s="5" t="s">
        <v>5</v>
      </c>
      <c r="E6" s="5" t="s">
        <v>6</v>
      </c>
      <c r="F6" s="5" t="s">
        <v>7</v>
      </c>
      <c r="G6" s="5" t="s">
        <v>17</v>
      </c>
      <c r="H6" s="5" t="s">
        <v>18</v>
      </c>
      <c r="I6" s="5" t="s">
        <v>19</v>
      </c>
      <c r="J6" s="5" t="s">
        <v>22</v>
      </c>
    </row>
    <row r="7" spans="1:24">
      <c r="A7" s="5">
        <v>5786</v>
      </c>
      <c r="B7" s="6">
        <v>0</v>
      </c>
      <c r="C7" s="5" t="s">
        <v>23</v>
      </c>
      <c r="D7" s="5" t="s">
        <v>5</v>
      </c>
      <c r="E7" s="5" t="s">
        <v>6</v>
      </c>
      <c r="F7" s="5" t="s">
        <v>7</v>
      </c>
      <c r="G7" s="5" t="s">
        <v>17</v>
      </c>
      <c r="H7" s="5" t="s">
        <v>18</v>
      </c>
      <c r="I7" s="5" t="s">
        <v>24</v>
      </c>
      <c r="J7" s="5" t="s">
        <v>25</v>
      </c>
    </row>
    <row r="8" spans="1:24">
      <c r="A8" s="5">
        <v>44689</v>
      </c>
      <c r="B8" s="6">
        <v>0</v>
      </c>
      <c r="C8" s="5" t="s">
        <v>26</v>
      </c>
      <c r="D8" s="5" t="s">
        <v>5</v>
      </c>
      <c r="E8" s="5" t="s">
        <v>6</v>
      </c>
      <c r="F8" s="5" t="s">
        <v>7</v>
      </c>
      <c r="G8" s="5" t="s">
        <v>17</v>
      </c>
      <c r="H8" s="5" t="s">
        <v>18</v>
      </c>
      <c r="I8" s="5" t="s">
        <v>24</v>
      </c>
      <c r="J8" s="5" t="s">
        <v>25</v>
      </c>
    </row>
    <row r="9" spans="1:24">
      <c r="A9" s="5">
        <v>361077</v>
      </c>
      <c r="B9" s="6">
        <v>0</v>
      </c>
      <c r="C9" s="5" t="s">
        <v>27</v>
      </c>
      <c r="D9" s="5" t="s">
        <v>5</v>
      </c>
      <c r="E9" s="5" t="s">
        <v>6</v>
      </c>
      <c r="F9" s="5" t="s">
        <v>7</v>
      </c>
      <c r="G9" s="5" t="s">
        <v>17</v>
      </c>
      <c r="H9" s="5" t="s">
        <v>18</v>
      </c>
      <c r="I9" s="5" t="s">
        <v>24</v>
      </c>
      <c r="J9" s="5" t="s">
        <v>28</v>
      </c>
    </row>
    <row r="10" spans="1:24">
      <c r="A10" s="5">
        <v>1890364</v>
      </c>
      <c r="B10" s="6">
        <v>0</v>
      </c>
      <c r="C10" s="5" t="s">
        <v>29</v>
      </c>
      <c r="D10" s="5" t="s">
        <v>5</v>
      </c>
      <c r="E10" s="5" t="s">
        <v>6</v>
      </c>
      <c r="F10" s="5" t="s">
        <v>7</v>
      </c>
      <c r="G10" s="5" t="s">
        <v>17</v>
      </c>
      <c r="H10" s="5" t="s">
        <v>30</v>
      </c>
      <c r="I10" s="5" t="s">
        <v>31</v>
      </c>
    </row>
    <row r="11" spans="1:24">
      <c r="A11" s="5">
        <v>461836</v>
      </c>
      <c r="B11" s="6">
        <v>0</v>
      </c>
      <c r="C11" s="5" t="s">
        <v>32</v>
      </c>
      <c r="D11" s="5" t="s">
        <v>5</v>
      </c>
      <c r="E11" s="5" t="s">
        <v>6</v>
      </c>
      <c r="F11" s="5" t="s">
        <v>33</v>
      </c>
      <c r="G11" s="5" t="s">
        <v>34</v>
      </c>
    </row>
    <row r="12" spans="1:24">
      <c r="A12" s="5">
        <v>81824</v>
      </c>
      <c r="B12" s="6">
        <v>0</v>
      </c>
      <c r="C12" s="5" t="s">
        <v>35</v>
      </c>
      <c r="D12" s="5" t="s">
        <v>5</v>
      </c>
      <c r="E12" s="5" t="s">
        <v>6</v>
      </c>
      <c r="F12" s="5" t="s">
        <v>36</v>
      </c>
      <c r="G12" s="5" t="s">
        <v>37</v>
      </c>
      <c r="H12" s="5" t="s">
        <v>38</v>
      </c>
    </row>
    <row r="13" spans="1:24">
      <c r="A13" s="5">
        <v>946362</v>
      </c>
      <c r="B13" s="6">
        <v>0</v>
      </c>
      <c r="C13" s="5" t="s">
        <v>39</v>
      </c>
      <c r="D13" s="5" t="s">
        <v>5</v>
      </c>
      <c r="E13" s="5" t="s">
        <v>6</v>
      </c>
      <c r="F13" s="5" t="s">
        <v>36</v>
      </c>
      <c r="G13" s="5" t="s">
        <v>37</v>
      </c>
      <c r="H13" s="5" t="s">
        <v>38</v>
      </c>
    </row>
    <row r="14" spans="1:24">
      <c r="A14" s="5">
        <v>236234</v>
      </c>
      <c r="B14" s="6">
        <v>1</v>
      </c>
      <c r="C14" s="5" t="s">
        <v>40</v>
      </c>
      <c r="D14" s="5" t="s">
        <v>5</v>
      </c>
      <c r="E14" s="5" t="s">
        <v>6</v>
      </c>
      <c r="F14" s="5" t="s">
        <v>41</v>
      </c>
      <c r="G14" s="5" t="s">
        <v>42</v>
      </c>
      <c r="H14" s="5" t="s">
        <v>43</v>
      </c>
      <c r="I14" s="5" t="s">
        <v>44</v>
      </c>
      <c r="J14" s="5" t="s">
        <v>45</v>
      </c>
      <c r="K14" s="5" t="s">
        <v>46</v>
      </c>
      <c r="L14" s="5" t="s">
        <v>47</v>
      </c>
      <c r="M14" s="5" t="s">
        <v>48</v>
      </c>
    </row>
    <row r="15" spans="1:24">
      <c r="A15" s="5">
        <v>5025</v>
      </c>
      <c r="B15" s="6">
        <v>1</v>
      </c>
      <c r="C15" s="5" t="s">
        <v>49</v>
      </c>
      <c r="D15" s="5" t="s">
        <v>5</v>
      </c>
      <c r="E15" s="5" t="s">
        <v>6</v>
      </c>
      <c r="F15" s="5" t="s">
        <v>41</v>
      </c>
      <c r="G15" s="5" t="s">
        <v>42</v>
      </c>
      <c r="H15" s="5" t="s">
        <v>43</v>
      </c>
      <c r="I15" s="5" t="s">
        <v>44</v>
      </c>
      <c r="J15" s="5" t="s">
        <v>45</v>
      </c>
      <c r="K15" s="5" t="s">
        <v>46</v>
      </c>
      <c r="L15" s="5" t="s">
        <v>50</v>
      </c>
      <c r="M15" s="5" t="s">
        <v>51</v>
      </c>
    </row>
    <row r="16" spans="1:24">
      <c r="A16" s="5">
        <v>245562</v>
      </c>
      <c r="B16" s="6">
        <v>1</v>
      </c>
      <c r="C16" s="5" t="s">
        <v>52</v>
      </c>
      <c r="D16" s="5" t="s">
        <v>5</v>
      </c>
      <c r="E16" s="5" t="s">
        <v>6</v>
      </c>
      <c r="F16" s="5" t="s">
        <v>41</v>
      </c>
      <c r="G16" s="5" t="s">
        <v>42</v>
      </c>
      <c r="H16" s="5" t="s">
        <v>43</v>
      </c>
      <c r="I16" s="5" t="s">
        <v>44</v>
      </c>
      <c r="J16" s="5" t="s">
        <v>45</v>
      </c>
      <c r="K16" s="5" t="s">
        <v>53</v>
      </c>
      <c r="L16" s="5" t="s">
        <v>54</v>
      </c>
      <c r="M16" s="5" t="s">
        <v>55</v>
      </c>
    </row>
    <row r="17" spans="1:14">
      <c r="A17" s="5">
        <v>1974281</v>
      </c>
      <c r="B17" s="6">
        <v>1</v>
      </c>
      <c r="C17" s="5" t="s">
        <v>56</v>
      </c>
      <c r="D17" s="5" t="s">
        <v>5</v>
      </c>
      <c r="E17" s="5" t="s">
        <v>6</v>
      </c>
      <c r="F17" s="5" t="s">
        <v>41</v>
      </c>
      <c r="G17" s="5" t="s">
        <v>42</v>
      </c>
      <c r="H17" s="5" t="s">
        <v>43</v>
      </c>
      <c r="I17" s="5" t="s">
        <v>44</v>
      </c>
      <c r="J17" s="5" t="s">
        <v>45</v>
      </c>
      <c r="K17" s="5" t="s">
        <v>53</v>
      </c>
      <c r="L17" s="5" t="s">
        <v>54</v>
      </c>
      <c r="M17" s="5" t="s">
        <v>57</v>
      </c>
    </row>
    <row r="18" spans="1:14">
      <c r="A18" s="5">
        <v>1507870</v>
      </c>
      <c r="B18" s="6">
        <v>2</v>
      </c>
      <c r="C18" s="5" t="s">
        <v>58</v>
      </c>
      <c r="D18" s="5" t="s">
        <v>5</v>
      </c>
      <c r="E18" s="5" t="s">
        <v>6</v>
      </c>
      <c r="F18" s="5" t="s">
        <v>41</v>
      </c>
      <c r="G18" s="5" t="s">
        <v>42</v>
      </c>
      <c r="H18" s="5" t="s">
        <v>43</v>
      </c>
      <c r="I18" s="5" t="s">
        <v>44</v>
      </c>
      <c r="J18" s="5" t="s">
        <v>45</v>
      </c>
      <c r="K18" s="5" t="s">
        <v>53</v>
      </c>
      <c r="L18" s="5" t="s">
        <v>54</v>
      </c>
      <c r="M18" s="5" t="s">
        <v>57</v>
      </c>
    </row>
    <row r="19" spans="1:14">
      <c r="A19" s="5">
        <v>321146</v>
      </c>
      <c r="B19" s="6">
        <v>0</v>
      </c>
      <c r="C19" s="5" t="s">
        <v>59</v>
      </c>
      <c r="D19" s="5" t="s">
        <v>5</v>
      </c>
      <c r="E19" s="5" t="s">
        <v>6</v>
      </c>
      <c r="F19" s="5" t="s">
        <v>41</v>
      </c>
      <c r="G19" s="5" t="s">
        <v>42</v>
      </c>
      <c r="H19" s="5" t="s">
        <v>43</v>
      </c>
      <c r="I19" s="5" t="s">
        <v>44</v>
      </c>
      <c r="J19" s="5" t="s">
        <v>45</v>
      </c>
      <c r="K19" s="5" t="s">
        <v>53</v>
      </c>
      <c r="L19" s="5" t="s">
        <v>54</v>
      </c>
      <c r="M19" s="5" t="s">
        <v>60</v>
      </c>
    </row>
    <row r="20" spans="1:14">
      <c r="A20" s="5">
        <v>112498</v>
      </c>
      <c r="B20" s="6">
        <v>1</v>
      </c>
      <c r="C20" s="5" t="s">
        <v>61</v>
      </c>
      <c r="D20" s="5" t="s">
        <v>5</v>
      </c>
      <c r="E20" s="5" t="s">
        <v>6</v>
      </c>
      <c r="F20" s="5" t="s">
        <v>41</v>
      </c>
      <c r="G20" s="5" t="s">
        <v>42</v>
      </c>
      <c r="H20" s="5" t="s">
        <v>43</v>
      </c>
      <c r="I20" s="5" t="s">
        <v>44</v>
      </c>
      <c r="J20" s="5" t="s">
        <v>45</v>
      </c>
      <c r="K20" s="5" t="s">
        <v>53</v>
      </c>
      <c r="L20" s="5" t="s">
        <v>54</v>
      </c>
      <c r="M20" s="5" t="s">
        <v>60</v>
      </c>
    </row>
    <row r="21" spans="1:14">
      <c r="A21" s="5">
        <v>122368</v>
      </c>
      <c r="B21" s="6">
        <v>1</v>
      </c>
      <c r="C21" s="5" t="s">
        <v>62</v>
      </c>
      <c r="D21" s="5" t="s">
        <v>5</v>
      </c>
      <c r="E21" s="5" t="s">
        <v>6</v>
      </c>
      <c r="F21" s="5" t="s">
        <v>41</v>
      </c>
      <c r="G21" s="5" t="s">
        <v>42</v>
      </c>
      <c r="H21" s="5" t="s">
        <v>43</v>
      </c>
      <c r="I21" s="5" t="s">
        <v>44</v>
      </c>
      <c r="J21" s="5" t="s">
        <v>45</v>
      </c>
      <c r="K21" s="5" t="s">
        <v>53</v>
      </c>
      <c r="L21" s="5" t="s">
        <v>54</v>
      </c>
      <c r="M21" s="5" t="s">
        <v>60</v>
      </c>
    </row>
    <row r="22" spans="1:14">
      <c r="A22" s="5">
        <v>348901</v>
      </c>
      <c r="B22" s="6">
        <v>1</v>
      </c>
      <c r="C22" s="5" t="s">
        <v>63</v>
      </c>
      <c r="D22" s="5" t="s">
        <v>5</v>
      </c>
      <c r="E22" s="5" t="s">
        <v>6</v>
      </c>
      <c r="F22" s="5" t="s">
        <v>41</v>
      </c>
      <c r="G22" s="5" t="s">
        <v>42</v>
      </c>
      <c r="H22" s="5" t="s">
        <v>43</v>
      </c>
      <c r="I22" s="5" t="s">
        <v>44</v>
      </c>
      <c r="J22" s="5" t="s">
        <v>45</v>
      </c>
      <c r="K22" s="5" t="s">
        <v>53</v>
      </c>
      <c r="L22" s="5" t="s">
        <v>54</v>
      </c>
      <c r="M22" s="5" t="s">
        <v>60</v>
      </c>
    </row>
    <row r="23" spans="1:14">
      <c r="A23" s="5">
        <v>357750</v>
      </c>
      <c r="B23" s="6">
        <v>1</v>
      </c>
      <c r="C23" s="5" t="s">
        <v>64</v>
      </c>
      <c r="D23" s="5" t="s">
        <v>5</v>
      </c>
      <c r="E23" s="5" t="s">
        <v>6</v>
      </c>
      <c r="F23" s="5" t="s">
        <v>41</v>
      </c>
      <c r="G23" s="5" t="s">
        <v>42</v>
      </c>
      <c r="H23" s="5" t="s">
        <v>43</v>
      </c>
      <c r="I23" s="5" t="s">
        <v>44</v>
      </c>
      <c r="J23" s="5" t="s">
        <v>45</v>
      </c>
      <c r="K23" s="5" t="s">
        <v>53</v>
      </c>
      <c r="L23" s="5" t="s">
        <v>54</v>
      </c>
      <c r="M23" s="5" t="s">
        <v>60</v>
      </c>
    </row>
    <row r="24" spans="1:14">
      <c r="A24" s="5">
        <v>1276538</v>
      </c>
      <c r="B24" s="6">
        <v>1</v>
      </c>
      <c r="C24" s="5" t="s">
        <v>65</v>
      </c>
      <c r="D24" s="5" t="s">
        <v>5</v>
      </c>
      <c r="E24" s="5" t="s">
        <v>6</v>
      </c>
      <c r="F24" s="5" t="s">
        <v>41</v>
      </c>
      <c r="G24" s="5" t="s">
        <v>42</v>
      </c>
      <c r="H24" s="5" t="s">
        <v>43</v>
      </c>
      <c r="I24" s="5" t="s">
        <v>44</v>
      </c>
      <c r="J24" s="5" t="s">
        <v>45</v>
      </c>
      <c r="K24" s="5" t="s">
        <v>53</v>
      </c>
      <c r="L24" s="5" t="s">
        <v>54</v>
      </c>
      <c r="M24" s="5" t="s">
        <v>60</v>
      </c>
    </row>
    <row r="25" spans="1:14">
      <c r="A25" s="5">
        <v>1157616</v>
      </c>
      <c r="B25" s="6">
        <v>0</v>
      </c>
      <c r="C25" s="5" t="s">
        <v>66</v>
      </c>
      <c r="D25" s="5" t="s">
        <v>5</v>
      </c>
      <c r="E25" s="5" t="s">
        <v>6</v>
      </c>
      <c r="F25" s="5" t="s">
        <v>41</v>
      </c>
      <c r="G25" s="5" t="s">
        <v>42</v>
      </c>
      <c r="H25" s="5" t="s">
        <v>43</v>
      </c>
      <c r="I25" s="5" t="s">
        <v>44</v>
      </c>
      <c r="J25" s="5" t="s">
        <v>45</v>
      </c>
      <c r="K25" s="5" t="s">
        <v>53</v>
      </c>
      <c r="L25" s="5" t="s">
        <v>54</v>
      </c>
      <c r="M25" s="5" t="s">
        <v>67</v>
      </c>
    </row>
    <row r="26" spans="1:14">
      <c r="A26" s="5">
        <v>40998</v>
      </c>
      <c r="B26" s="6">
        <v>1</v>
      </c>
      <c r="C26" s="5" t="s">
        <v>68</v>
      </c>
      <c r="D26" s="5" t="s">
        <v>5</v>
      </c>
      <c r="E26" s="5" t="s">
        <v>6</v>
      </c>
      <c r="F26" s="5" t="s">
        <v>41</v>
      </c>
      <c r="G26" s="5" t="s">
        <v>42</v>
      </c>
      <c r="H26" s="5" t="s">
        <v>43</v>
      </c>
      <c r="I26" s="5" t="s">
        <v>44</v>
      </c>
      <c r="J26" s="5" t="s">
        <v>45</v>
      </c>
      <c r="K26" s="5" t="s">
        <v>53</v>
      </c>
      <c r="L26" s="5" t="s">
        <v>69</v>
      </c>
      <c r="M26" s="5" t="s">
        <v>70</v>
      </c>
    </row>
    <row r="27" spans="1:14">
      <c r="A27" s="5">
        <v>2082308</v>
      </c>
      <c r="B27" s="6">
        <v>1</v>
      </c>
      <c r="C27" s="5" t="s">
        <v>71</v>
      </c>
      <c r="D27" s="5" t="s">
        <v>5</v>
      </c>
      <c r="E27" s="5" t="s">
        <v>6</v>
      </c>
      <c r="F27" s="5" t="s">
        <v>41</v>
      </c>
      <c r="G27" s="5" t="s">
        <v>42</v>
      </c>
      <c r="H27" s="5" t="s">
        <v>43</v>
      </c>
      <c r="I27" s="5" t="s">
        <v>44</v>
      </c>
      <c r="J27" s="5" t="s">
        <v>45</v>
      </c>
      <c r="K27" s="5" t="s">
        <v>53</v>
      </c>
      <c r="L27" s="5" t="s">
        <v>69</v>
      </c>
      <c r="M27" s="5" t="s">
        <v>70</v>
      </c>
    </row>
    <row r="28" spans="1:14">
      <c r="A28" s="5">
        <v>1448308</v>
      </c>
      <c r="B28" s="6">
        <v>1</v>
      </c>
      <c r="C28" s="5" t="s">
        <v>72</v>
      </c>
      <c r="D28" s="5" t="s">
        <v>5</v>
      </c>
      <c r="E28" s="5" t="s">
        <v>6</v>
      </c>
      <c r="F28" s="5" t="s">
        <v>41</v>
      </c>
      <c r="G28" s="5" t="s">
        <v>42</v>
      </c>
      <c r="H28" s="5" t="s">
        <v>43</v>
      </c>
      <c r="I28" s="5" t="s">
        <v>44</v>
      </c>
      <c r="J28" s="5" t="s">
        <v>45</v>
      </c>
      <c r="K28" s="5" t="s">
        <v>73</v>
      </c>
      <c r="L28" s="5" t="s">
        <v>74</v>
      </c>
      <c r="M28" s="5" t="s">
        <v>75</v>
      </c>
    </row>
    <row r="29" spans="1:14">
      <c r="A29" s="5">
        <v>1231657</v>
      </c>
      <c r="B29" s="6">
        <v>1</v>
      </c>
      <c r="C29" s="5" t="s">
        <v>76</v>
      </c>
      <c r="D29" s="5" t="s">
        <v>5</v>
      </c>
      <c r="E29" s="5" t="s">
        <v>6</v>
      </c>
      <c r="F29" s="5" t="s">
        <v>41</v>
      </c>
      <c r="G29" s="5" t="s">
        <v>42</v>
      </c>
      <c r="H29" s="5" t="s">
        <v>43</v>
      </c>
      <c r="I29" s="5" t="s">
        <v>44</v>
      </c>
      <c r="J29" s="5" t="s">
        <v>45</v>
      </c>
      <c r="K29" s="5" t="s">
        <v>73</v>
      </c>
      <c r="L29" s="5" t="s">
        <v>74</v>
      </c>
      <c r="M29" s="5" t="s">
        <v>77</v>
      </c>
    </row>
    <row r="30" spans="1:14">
      <c r="A30" s="5">
        <v>1460663</v>
      </c>
      <c r="B30" s="6">
        <v>1</v>
      </c>
      <c r="C30" s="5" t="s">
        <v>78</v>
      </c>
      <c r="D30" s="5" t="s">
        <v>5</v>
      </c>
      <c r="E30" s="5" t="s">
        <v>6</v>
      </c>
      <c r="F30" s="5" t="s">
        <v>41</v>
      </c>
      <c r="G30" s="5" t="s">
        <v>42</v>
      </c>
      <c r="H30" s="5" t="s">
        <v>43</v>
      </c>
      <c r="I30" s="5" t="s">
        <v>44</v>
      </c>
      <c r="J30" s="5" t="s">
        <v>45</v>
      </c>
      <c r="K30" s="5" t="s">
        <v>73</v>
      </c>
      <c r="L30" s="5" t="s">
        <v>74</v>
      </c>
      <c r="M30" s="5" t="s">
        <v>79</v>
      </c>
      <c r="N30" s="5" t="s">
        <v>80</v>
      </c>
    </row>
    <row r="31" spans="1:14">
      <c r="A31" s="5">
        <v>765868</v>
      </c>
      <c r="B31" s="6">
        <v>1</v>
      </c>
      <c r="C31" s="5" t="s">
        <v>81</v>
      </c>
      <c r="D31" s="5" t="s">
        <v>5</v>
      </c>
      <c r="E31" s="5" t="s">
        <v>6</v>
      </c>
      <c r="F31" s="5" t="s">
        <v>41</v>
      </c>
      <c r="G31" s="5" t="s">
        <v>42</v>
      </c>
      <c r="H31" s="5" t="s">
        <v>43</v>
      </c>
      <c r="I31" s="5" t="s">
        <v>44</v>
      </c>
      <c r="J31" s="5" t="s">
        <v>45</v>
      </c>
      <c r="K31" s="5" t="s">
        <v>73</v>
      </c>
      <c r="L31" s="5" t="s">
        <v>74</v>
      </c>
      <c r="M31" s="5" t="s">
        <v>79</v>
      </c>
      <c r="N31" s="5" t="s">
        <v>82</v>
      </c>
    </row>
    <row r="32" spans="1:14">
      <c r="A32" s="5">
        <v>97972</v>
      </c>
      <c r="B32" s="6">
        <v>1</v>
      </c>
      <c r="C32" s="5" t="s">
        <v>83</v>
      </c>
      <c r="D32" s="5" t="s">
        <v>5</v>
      </c>
      <c r="E32" s="5" t="s">
        <v>6</v>
      </c>
      <c r="F32" s="5" t="s">
        <v>41</v>
      </c>
      <c r="G32" s="5" t="s">
        <v>42</v>
      </c>
      <c r="H32" s="5" t="s">
        <v>43</v>
      </c>
      <c r="I32" s="5" t="s">
        <v>44</v>
      </c>
      <c r="J32" s="5" t="s">
        <v>45</v>
      </c>
      <c r="K32" s="5" t="s">
        <v>73</v>
      </c>
      <c r="L32" s="5" t="s">
        <v>74</v>
      </c>
      <c r="M32" s="5" t="s">
        <v>79</v>
      </c>
      <c r="N32" s="5" t="s">
        <v>84</v>
      </c>
    </row>
    <row r="33" spans="1:16">
      <c r="A33" s="5">
        <v>765867</v>
      </c>
      <c r="B33" s="6">
        <v>1</v>
      </c>
      <c r="C33" s="5" t="s">
        <v>85</v>
      </c>
      <c r="D33" s="5" t="s">
        <v>5</v>
      </c>
      <c r="E33" s="5" t="s">
        <v>6</v>
      </c>
      <c r="F33" s="5" t="s">
        <v>41</v>
      </c>
      <c r="G33" s="5" t="s">
        <v>42</v>
      </c>
      <c r="H33" s="5" t="s">
        <v>43</v>
      </c>
      <c r="I33" s="5" t="s">
        <v>44</v>
      </c>
      <c r="J33" s="5" t="s">
        <v>45</v>
      </c>
      <c r="K33" s="5" t="s">
        <v>73</v>
      </c>
      <c r="L33" s="5" t="s">
        <v>74</v>
      </c>
      <c r="M33" s="5" t="s">
        <v>86</v>
      </c>
      <c r="N33" s="5" t="s">
        <v>87</v>
      </c>
    </row>
    <row r="34" spans="1:16">
      <c r="A34" s="5">
        <v>5454</v>
      </c>
      <c r="B34" s="6">
        <v>1</v>
      </c>
      <c r="C34" s="5" t="s">
        <v>88</v>
      </c>
      <c r="D34" s="5" t="s">
        <v>5</v>
      </c>
      <c r="E34" s="5" t="s">
        <v>6</v>
      </c>
      <c r="F34" s="5" t="s">
        <v>41</v>
      </c>
      <c r="G34" s="5" t="s">
        <v>42</v>
      </c>
      <c r="H34" s="5" t="s">
        <v>43</v>
      </c>
      <c r="I34" s="5" t="s">
        <v>44</v>
      </c>
      <c r="J34" s="5" t="s">
        <v>45</v>
      </c>
      <c r="K34" s="5" t="s">
        <v>73</v>
      </c>
      <c r="L34" s="5" t="s">
        <v>74</v>
      </c>
      <c r="M34" s="5" t="s">
        <v>86</v>
      </c>
      <c r="N34" s="5" t="s">
        <v>89</v>
      </c>
    </row>
    <row r="35" spans="1:16">
      <c r="A35" s="5">
        <v>105696</v>
      </c>
      <c r="B35" s="6">
        <v>1</v>
      </c>
      <c r="C35" s="5" t="s">
        <v>90</v>
      </c>
      <c r="D35" s="5" t="s">
        <v>5</v>
      </c>
      <c r="E35" s="5" t="s">
        <v>6</v>
      </c>
      <c r="F35" s="5" t="s">
        <v>41</v>
      </c>
      <c r="G35" s="5" t="s">
        <v>42</v>
      </c>
      <c r="H35" s="5" t="s">
        <v>43</v>
      </c>
      <c r="I35" s="5" t="s">
        <v>44</v>
      </c>
      <c r="J35" s="5" t="s">
        <v>45</v>
      </c>
      <c r="K35" s="5" t="s">
        <v>73</v>
      </c>
      <c r="L35" s="5" t="s">
        <v>74</v>
      </c>
      <c r="M35" s="5" t="s">
        <v>86</v>
      </c>
      <c r="N35" s="5" t="s">
        <v>89</v>
      </c>
    </row>
    <row r="36" spans="1:16">
      <c r="A36" s="5">
        <v>5599</v>
      </c>
      <c r="B36" s="6">
        <v>1</v>
      </c>
      <c r="C36" s="5" t="s">
        <v>91</v>
      </c>
      <c r="D36" s="5" t="s">
        <v>5</v>
      </c>
      <c r="E36" s="5" t="s">
        <v>6</v>
      </c>
      <c r="F36" s="5" t="s">
        <v>41</v>
      </c>
      <c r="G36" s="5" t="s">
        <v>42</v>
      </c>
      <c r="H36" s="5" t="s">
        <v>43</v>
      </c>
      <c r="I36" s="5" t="s">
        <v>44</v>
      </c>
      <c r="J36" s="5" t="s">
        <v>45</v>
      </c>
      <c r="K36" s="5" t="s">
        <v>73</v>
      </c>
      <c r="L36" s="5" t="s">
        <v>74</v>
      </c>
      <c r="M36" s="5" t="s">
        <v>86</v>
      </c>
      <c r="N36" s="5" t="s">
        <v>92</v>
      </c>
      <c r="O36" s="5" t="s">
        <v>93</v>
      </c>
      <c r="P36" s="5" t="s">
        <v>94</v>
      </c>
    </row>
    <row r="37" spans="1:16">
      <c r="A37" s="5">
        <v>930089</v>
      </c>
      <c r="B37" s="6">
        <v>0</v>
      </c>
      <c r="C37" s="5" t="s">
        <v>95</v>
      </c>
      <c r="D37" s="5" t="s">
        <v>5</v>
      </c>
      <c r="E37" s="5" t="s">
        <v>6</v>
      </c>
      <c r="F37" s="5" t="s">
        <v>41</v>
      </c>
      <c r="G37" s="5" t="s">
        <v>42</v>
      </c>
      <c r="H37" s="5" t="s">
        <v>43</v>
      </c>
      <c r="I37" s="5" t="s">
        <v>44</v>
      </c>
      <c r="J37" s="5" t="s">
        <v>45</v>
      </c>
      <c r="K37" s="5" t="s">
        <v>73</v>
      </c>
      <c r="L37" s="5" t="s">
        <v>74</v>
      </c>
      <c r="M37" s="5" t="s">
        <v>86</v>
      </c>
      <c r="N37" s="5" t="s">
        <v>92</v>
      </c>
    </row>
    <row r="38" spans="1:16">
      <c r="A38" s="5">
        <v>930090</v>
      </c>
      <c r="B38" s="6">
        <v>0</v>
      </c>
      <c r="C38" s="5" t="s">
        <v>96</v>
      </c>
      <c r="D38" s="5" t="s">
        <v>5</v>
      </c>
      <c r="E38" s="5" t="s">
        <v>6</v>
      </c>
      <c r="F38" s="5" t="s">
        <v>41</v>
      </c>
      <c r="G38" s="5" t="s">
        <v>42</v>
      </c>
      <c r="H38" s="5" t="s">
        <v>43</v>
      </c>
      <c r="I38" s="5" t="s">
        <v>44</v>
      </c>
      <c r="J38" s="5" t="s">
        <v>45</v>
      </c>
      <c r="K38" s="5" t="s">
        <v>73</v>
      </c>
      <c r="L38" s="5" t="s">
        <v>74</v>
      </c>
      <c r="M38" s="5" t="s">
        <v>86</v>
      </c>
      <c r="N38" s="5" t="s">
        <v>92</v>
      </c>
    </row>
    <row r="39" spans="1:16">
      <c r="A39" s="5">
        <v>45151</v>
      </c>
      <c r="B39" s="6">
        <v>1</v>
      </c>
      <c r="C39" s="5" t="s">
        <v>97</v>
      </c>
      <c r="D39" s="5" t="s">
        <v>5</v>
      </c>
      <c r="E39" s="5" t="s">
        <v>6</v>
      </c>
      <c r="F39" s="5" t="s">
        <v>41</v>
      </c>
      <c r="G39" s="5" t="s">
        <v>42</v>
      </c>
      <c r="H39" s="5" t="s">
        <v>43</v>
      </c>
      <c r="I39" s="5" t="s">
        <v>44</v>
      </c>
      <c r="J39" s="5" t="s">
        <v>45</v>
      </c>
      <c r="K39" s="5" t="s">
        <v>73</v>
      </c>
      <c r="L39" s="5" t="s">
        <v>74</v>
      </c>
      <c r="M39" s="5" t="s">
        <v>86</v>
      </c>
      <c r="N39" s="5" t="s">
        <v>92</v>
      </c>
    </row>
    <row r="40" spans="1:16">
      <c r="A40" s="5">
        <v>183478</v>
      </c>
      <c r="B40" s="6">
        <v>1</v>
      </c>
      <c r="C40" s="5" t="s">
        <v>98</v>
      </c>
      <c r="D40" s="5" t="s">
        <v>5</v>
      </c>
      <c r="E40" s="5" t="s">
        <v>6</v>
      </c>
      <c r="F40" s="5" t="s">
        <v>41</v>
      </c>
      <c r="G40" s="5" t="s">
        <v>42</v>
      </c>
      <c r="H40" s="5" t="s">
        <v>43</v>
      </c>
      <c r="I40" s="5" t="s">
        <v>44</v>
      </c>
      <c r="J40" s="5" t="s">
        <v>45</v>
      </c>
      <c r="K40" s="5" t="s">
        <v>73</v>
      </c>
      <c r="L40" s="5" t="s">
        <v>74</v>
      </c>
      <c r="M40" s="5" t="s">
        <v>86</v>
      </c>
      <c r="N40" s="5" t="s">
        <v>92</v>
      </c>
    </row>
    <row r="41" spans="1:16">
      <c r="A41" s="5">
        <v>5601</v>
      </c>
      <c r="B41" s="6">
        <v>1</v>
      </c>
      <c r="C41" s="5" t="s">
        <v>99</v>
      </c>
      <c r="D41" s="5" t="s">
        <v>5</v>
      </c>
      <c r="E41" s="5" t="s">
        <v>6</v>
      </c>
      <c r="F41" s="5" t="s">
        <v>41</v>
      </c>
      <c r="G41" s="5" t="s">
        <v>42</v>
      </c>
      <c r="H41" s="5" t="s">
        <v>43</v>
      </c>
      <c r="I41" s="5" t="s">
        <v>44</v>
      </c>
      <c r="J41" s="5" t="s">
        <v>100</v>
      </c>
      <c r="K41" s="5" t="s">
        <v>101</v>
      </c>
      <c r="L41" s="5" t="s">
        <v>102</v>
      </c>
      <c r="M41" s="5" t="s">
        <v>103</v>
      </c>
    </row>
    <row r="42" spans="1:16">
      <c r="A42" s="5">
        <v>86049</v>
      </c>
      <c r="B42" s="6">
        <v>1</v>
      </c>
      <c r="C42" s="5" t="s">
        <v>104</v>
      </c>
      <c r="D42" s="5" t="s">
        <v>5</v>
      </c>
      <c r="E42" s="5" t="s">
        <v>6</v>
      </c>
      <c r="F42" s="5" t="s">
        <v>41</v>
      </c>
      <c r="G42" s="5" t="s">
        <v>42</v>
      </c>
      <c r="H42" s="5" t="s">
        <v>43</v>
      </c>
      <c r="I42" s="5" t="s">
        <v>44</v>
      </c>
      <c r="J42" s="5" t="s">
        <v>100</v>
      </c>
      <c r="K42" s="5" t="s">
        <v>101</v>
      </c>
      <c r="L42" s="5" t="s">
        <v>102</v>
      </c>
      <c r="M42" s="5" t="s">
        <v>103</v>
      </c>
    </row>
    <row r="43" spans="1:16">
      <c r="A43" s="5">
        <v>212818</v>
      </c>
      <c r="B43" s="6">
        <v>1</v>
      </c>
      <c r="C43" s="5" t="s">
        <v>105</v>
      </c>
      <c r="D43" s="5" t="s">
        <v>5</v>
      </c>
      <c r="E43" s="5" t="s">
        <v>6</v>
      </c>
      <c r="F43" s="5" t="s">
        <v>41</v>
      </c>
      <c r="G43" s="5" t="s">
        <v>42</v>
      </c>
      <c r="H43" s="5" t="s">
        <v>43</v>
      </c>
      <c r="I43" s="5" t="s">
        <v>44</v>
      </c>
      <c r="J43" s="5" t="s">
        <v>100</v>
      </c>
      <c r="K43" s="5" t="s">
        <v>101</v>
      </c>
      <c r="L43" s="5" t="s">
        <v>102</v>
      </c>
      <c r="M43" s="5" t="s">
        <v>103</v>
      </c>
    </row>
    <row r="44" spans="1:16">
      <c r="A44" s="5">
        <v>348802</v>
      </c>
      <c r="B44" s="6">
        <v>1</v>
      </c>
      <c r="C44" s="5" t="s">
        <v>106</v>
      </c>
      <c r="D44" s="5" t="s">
        <v>5</v>
      </c>
      <c r="E44" s="5" t="s">
        <v>6</v>
      </c>
      <c r="F44" s="5" t="s">
        <v>41</v>
      </c>
      <c r="G44" s="5" t="s">
        <v>42</v>
      </c>
      <c r="H44" s="5" t="s">
        <v>43</v>
      </c>
      <c r="I44" s="5" t="s">
        <v>44</v>
      </c>
      <c r="J44" s="5" t="s">
        <v>100</v>
      </c>
      <c r="K44" s="5" t="s">
        <v>101</v>
      </c>
      <c r="L44" s="5" t="s">
        <v>102</v>
      </c>
      <c r="M44" s="5" t="s">
        <v>103</v>
      </c>
    </row>
    <row r="45" spans="1:16">
      <c r="A45" s="5">
        <v>569365</v>
      </c>
      <c r="B45" s="6">
        <v>1</v>
      </c>
      <c r="C45" s="5" t="s">
        <v>107</v>
      </c>
      <c r="D45" s="5" t="s">
        <v>5</v>
      </c>
      <c r="E45" s="5" t="s">
        <v>6</v>
      </c>
      <c r="F45" s="5" t="s">
        <v>41</v>
      </c>
      <c r="G45" s="5" t="s">
        <v>42</v>
      </c>
      <c r="H45" s="5" t="s">
        <v>43</v>
      </c>
      <c r="I45" s="5" t="s">
        <v>44</v>
      </c>
      <c r="J45" s="5" t="s">
        <v>100</v>
      </c>
      <c r="K45" s="5" t="s">
        <v>101</v>
      </c>
      <c r="L45" s="5" t="s">
        <v>102</v>
      </c>
      <c r="M45" s="5" t="s">
        <v>103</v>
      </c>
    </row>
    <row r="46" spans="1:16">
      <c r="A46" s="5">
        <v>1367422</v>
      </c>
      <c r="B46" s="6">
        <v>1</v>
      </c>
      <c r="C46" s="5" t="s">
        <v>108</v>
      </c>
      <c r="D46" s="5" t="s">
        <v>5</v>
      </c>
      <c r="E46" s="5" t="s">
        <v>6</v>
      </c>
      <c r="F46" s="5" t="s">
        <v>41</v>
      </c>
      <c r="G46" s="5" t="s">
        <v>42</v>
      </c>
      <c r="H46" s="5" t="s">
        <v>43</v>
      </c>
      <c r="I46" s="5" t="s">
        <v>44</v>
      </c>
      <c r="J46" s="5" t="s">
        <v>100</v>
      </c>
      <c r="K46" s="5" t="s">
        <v>101</v>
      </c>
      <c r="L46" s="5" t="s">
        <v>102</v>
      </c>
      <c r="M46" s="5" t="s">
        <v>103</v>
      </c>
    </row>
    <row r="47" spans="1:16">
      <c r="A47" s="5">
        <v>29845</v>
      </c>
      <c r="B47" s="6">
        <v>0</v>
      </c>
      <c r="C47" s="5" t="s">
        <v>109</v>
      </c>
      <c r="D47" s="5" t="s">
        <v>5</v>
      </c>
      <c r="E47" s="5" t="s">
        <v>6</v>
      </c>
      <c r="F47" s="5" t="s">
        <v>41</v>
      </c>
      <c r="G47" s="5" t="s">
        <v>42</v>
      </c>
      <c r="H47" s="5" t="s">
        <v>43</v>
      </c>
      <c r="I47" s="5" t="s">
        <v>44</v>
      </c>
      <c r="J47" s="5" t="s">
        <v>100</v>
      </c>
      <c r="K47" s="5" t="s">
        <v>110</v>
      </c>
      <c r="L47" s="5" t="s">
        <v>111</v>
      </c>
      <c r="M47" s="5" t="s">
        <v>112</v>
      </c>
    </row>
    <row r="48" spans="1:16">
      <c r="A48" s="5">
        <v>602072</v>
      </c>
      <c r="B48" s="6">
        <v>0</v>
      </c>
      <c r="C48" s="5" t="s">
        <v>113</v>
      </c>
      <c r="D48" s="5" t="s">
        <v>5</v>
      </c>
      <c r="E48" s="5" t="s">
        <v>6</v>
      </c>
      <c r="F48" s="5" t="s">
        <v>41</v>
      </c>
      <c r="G48" s="5" t="s">
        <v>42</v>
      </c>
      <c r="H48" s="5" t="s">
        <v>43</v>
      </c>
      <c r="I48" s="5" t="s">
        <v>44</v>
      </c>
      <c r="J48" s="5" t="s">
        <v>100</v>
      </c>
      <c r="K48" s="5" t="s">
        <v>110</v>
      </c>
      <c r="L48" s="5" t="s">
        <v>111</v>
      </c>
      <c r="M48" s="5" t="s">
        <v>112</v>
      </c>
    </row>
    <row r="49" spans="1:13">
      <c r="A49" s="5">
        <v>1448316</v>
      </c>
      <c r="B49" s="6">
        <v>0</v>
      </c>
      <c r="C49" s="5" t="s">
        <v>114</v>
      </c>
      <c r="D49" s="5" t="s">
        <v>5</v>
      </c>
      <c r="E49" s="5" t="s">
        <v>6</v>
      </c>
      <c r="F49" s="5" t="s">
        <v>41</v>
      </c>
      <c r="G49" s="5" t="s">
        <v>42</v>
      </c>
      <c r="H49" s="5" t="s">
        <v>43</v>
      </c>
      <c r="I49" s="5" t="s">
        <v>44</v>
      </c>
      <c r="J49" s="5" t="s">
        <v>100</v>
      </c>
      <c r="K49" s="5" t="s">
        <v>110</v>
      </c>
      <c r="L49" s="5" t="s">
        <v>111</v>
      </c>
      <c r="M49" s="5" t="s">
        <v>112</v>
      </c>
    </row>
    <row r="50" spans="1:13">
      <c r="A50" s="5">
        <v>1448318</v>
      </c>
      <c r="B50" s="6">
        <v>0</v>
      </c>
      <c r="C50" s="5" t="s">
        <v>115</v>
      </c>
      <c r="D50" s="5" t="s">
        <v>5</v>
      </c>
      <c r="E50" s="5" t="s">
        <v>6</v>
      </c>
      <c r="F50" s="5" t="s">
        <v>41</v>
      </c>
      <c r="G50" s="5" t="s">
        <v>42</v>
      </c>
      <c r="H50" s="5" t="s">
        <v>43</v>
      </c>
      <c r="I50" s="5" t="s">
        <v>44</v>
      </c>
      <c r="J50" s="5" t="s">
        <v>100</v>
      </c>
      <c r="K50" s="5" t="s">
        <v>110</v>
      </c>
      <c r="L50" s="5" t="s">
        <v>111</v>
      </c>
      <c r="M50" s="5" t="s">
        <v>112</v>
      </c>
    </row>
    <row r="51" spans="1:13">
      <c r="A51" s="5">
        <v>1450535</v>
      </c>
      <c r="B51" s="6">
        <v>0</v>
      </c>
      <c r="C51" s="5" t="s">
        <v>116</v>
      </c>
      <c r="D51" s="5" t="s">
        <v>5</v>
      </c>
      <c r="E51" s="5" t="s">
        <v>6</v>
      </c>
      <c r="F51" s="5" t="s">
        <v>41</v>
      </c>
      <c r="G51" s="5" t="s">
        <v>42</v>
      </c>
      <c r="H51" s="5" t="s">
        <v>43</v>
      </c>
      <c r="I51" s="5" t="s">
        <v>44</v>
      </c>
      <c r="J51" s="5" t="s">
        <v>100</v>
      </c>
      <c r="K51" s="5" t="s">
        <v>110</v>
      </c>
      <c r="L51" s="5" t="s">
        <v>111</v>
      </c>
      <c r="M51" s="5" t="s">
        <v>112</v>
      </c>
    </row>
    <row r="52" spans="1:13">
      <c r="A52" s="5">
        <v>5062</v>
      </c>
      <c r="B52" s="6">
        <v>1</v>
      </c>
      <c r="C52" s="5" t="s">
        <v>117</v>
      </c>
      <c r="D52" s="5" t="s">
        <v>5</v>
      </c>
      <c r="E52" s="5" t="s">
        <v>6</v>
      </c>
      <c r="F52" s="5" t="s">
        <v>41</v>
      </c>
      <c r="G52" s="5" t="s">
        <v>42</v>
      </c>
      <c r="H52" s="5" t="s">
        <v>43</v>
      </c>
      <c r="I52" s="5" t="s">
        <v>44</v>
      </c>
      <c r="J52" s="5" t="s">
        <v>100</v>
      </c>
      <c r="K52" s="5" t="s">
        <v>110</v>
      </c>
      <c r="L52" s="5" t="s">
        <v>111</v>
      </c>
      <c r="M52" s="5" t="s">
        <v>112</v>
      </c>
    </row>
    <row r="53" spans="1:13">
      <c r="A53" s="5">
        <v>41047</v>
      </c>
      <c r="B53" s="6">
        <v>1</v>
      </c>
      <c r="C53" s="5" t="s">
        <v>118</v>
      </c>
      <c r="D53" s="5" t="s">
        <v>5</v>
      </c>
      <c r="E53" s="5" t="s">
        <v>6</v>
      </c>
      <c r="F53" s="5" t="s">
        <v>41</v>
      </c>
      <c r="G53" s="5" t="s">
        <v>42</v>
      </c>
      <c r="H53" s="5" t="s">
        <v>43</v>
      </c>
      <c r="I53" s="5" t="s">
        <v>44</v>
      </c>
      <c r="J53" s="5" t="s">
        <v>100</v>
      </c>
      <c r="K53" s="5" t="s">
        <v>110</v>
      </c>
      <c r="L53" s="5" t="s">
        <v>111</v>
      </c>
      <c r="M53" s="5" t="s">
        <v>112</v>
      </c>
    </row>
    <row r="54" spans="1:13">
      <c r="A54" s="5">
        <v>41067</v>
      </c>
      <c r="B54" s="6">
        <v>1</v>
      </c>
      <c r="C54" s="5" t="s">
        <v>119</v>
      </c>
      <c r="D54" s="5" t="s">
        <v>5</v>
      </c>
      <c r="E54" s="5" t="s">
        <v>6</v>
      </c>
      <c r="F54" s="5" t="s">
        <v>41</v>
      </c>
      <c r="G54" s="5" t="s">
        <v>42</v>
      </c>
      <c r="H54" s="5" t="s">
        <v>43</v>
      </c>
      <c r="I54" s="5" t="s">
        <v>44</v>
      </c>
      <c r="J54" s="5" t="s">
        <v>100</v>
      </c>
      <c r="K54" s="5" t="s">
        <v>110</v>
      </c>
      <c r="L54" s="5" t="s">
        <v>111</v>
      </c>
      <c r="M54" s="5" t="s">
        <v>112</v>
      </c>
    </row>
    <row r="55" spans="1:13">
      <c r="A55" s="5">
        <v>105351</v>
      </c>
      <c r="B55" s="6">
        <v>1</v>
      </c>
      <c r="C55" s="5" t="s">
        <v>120</v>
      </c>
      <c r="D55" s="5" t="s">
        <v>5</v>
      </c>
      <c r="E55" s="5" t="s">
        <v>6</v>
      </c>
      <c r="F55" s="5" t="s">
        <v>41</v>
      </c>
      <c r="G55" s="5" t="s">
        <v>42</v>
      </c>
      <c r="H55" s="5" t="s">
        <v>43</v>
      </c>
      <c r="I55" s="5" t="s">
        <v>44</v>
      </c>
      <c r="J55" s="5" t="s">
        <v>100</v>
      </c>
      <c r="K55" s="5" t="s">
        <v>110</v>
      </c>
      <c r="L55" s="5" t="s">
        <v>111</v>
      </c>
      <c r="M55" s="5" t="s">
        <v>112</v>
      </c>
    </row>
    <row r="56" spans="1:13">
      <c r="A56" s="5">
        <v>290292</v>
      </c>
      <c r="B56" s="6">
        <v>1</v>
      </c>
      <c r="C56" s="5" t="s">
        <v>121</v>
      </c>
      <c r="D56" s="5" t="s">
        <v>5</v>
      </c>
      <c r="E56" s="5" t="s">
        <v>6</v>
      </c>
      <c r="F56" s="5" t="s">
        <v>41</v>
      </c>
      <c r="G56" s="5" t="s">
        <v>42</v>
      </c>
      <c r="H56" s="5" t="s">
        <v>43</v>
      </c>
      <c r="I56" s="5" t="s">
        <v>44</v>
      </c>
      <c r="J56" s="5" t="s">
        <v>100</v>
      </c>
      <c r="K56" s="5" t="s">
        <v>110</v>
      </c>
      <c r="L56" s="5" t="s">
        <v>111</v>
      </c>
      <c r="M56" s="5" t="s">
        <v>112</v>
      </c>
    </row>
    <row r="57" spans="1:13">
      <c r="A57" s="5">
        <v>303698</v>
      </c>
      <c r="B57" s="6">
        <v>1</v>
      </c>
      <c r="C57" s="5" t="s">
        <v>122</v>
      </c>
      <c r="D57" s="5" t="s">
        <v>5</v>
      </c>
      <c r="E57" s="5" t="s">
        <v>6</v>
      </c>
      <c r="F57" s="5" t="s">
        <v>41</v>
      </c>
      <c r="G57" s="5" t="s">
        <v>42</v>
      </c>
      <c r="H57" s="5" t="s">
        <v>43</v>
      </c>
      <c r="I57" s="5" t="s">
        <v>44</v>
      </c>
      <c r="J57" s="5" t="s">
        <v>100</v>
      </c>
      <c r="K57" s="5" t="s">
        <v>110</v>
      </c>
      <c r="L57" s="5" t="s">
        <v>111</v>
      </c>
      <c r="M57" s="5" t="s">
        <v>112</v>
      </c>
    </row>
    <row r="58" spans="1:13">
      <c r="A58" s="5">
        <v>482145</v>
      </c>
      <c r="B58" s="6">
        <v>1</v>
      </c>
      <c r="C58" s="5" t="s">
        <v>123</v>
      </c>
      <c r="D58" s="5" t="s">
        <v>5</v>
      </c>
      <c r="E58" s="5" t="s">
        <v>6</v>
      </c>
      <c r="F58" s="5" t="s">
        <v>41</v>
      </c>
      <c r="G58" s="5" t="s">
        <v>42</v>
      </c>
      <c r="H58" s="5" t="s">
        <v>43</v>
      </c>
      <c r="I58" s="5" t="s">
        <v>44</v>
      </c>
      <c r="J58" s="5" t="s">
        <v>100</v>
      </c>
      <c r="K58" s="5" t="s">
        <v>110</v>
      </c>
      <c r="L58" s="5" t="s">
        <v>111</v>
      </c>
      <c r="M58" s="5" t="s">
        <v>112</v>
      </c>
    </row>
    <row r="59" spans="1:13">
      <c r="A59" s="5">
        <v>573508</v>
      </c>
      <c r="B59" s="6">
        <v>1</v>
      </c>
      <c r="C59" s="5" t="s">
        <v>124</v>
      </c>
      <c r="D59" s="5" t="s">
        <v>5</v>
      </c>
      <c r="E59" s="5" t="s">
        <v>6</v>
      </c>
      <c r="F59" s="5" t="s">
        <v>41</v>
      </c>
      <c r="G59" s="5" t="s">
        <v>42</v>
      </c>
      <c r="H59" s="5" t="s">
        <v>43</v>
      </c>
      <c r="I59" s="5" t="s">
        <v>44</v>
      </c>
      <c r="J59" s="5" t="s">
        <v>100</v>
      </c>
      <c r="K59" s="5" t="s">
        <v>110</v>
      </c>
      <c r="L59" s="5" t="s">
        <v>111</v>
      </c>
      <c r="M59" s="5" t="s">
        <v>112</v>
      </c>
    </row>
    <row r="60" spans="1:13">
      <c r="A60" s="5">
        <v>656916</v>
      </c>
      <c r="B60" s="6">
        <v>1</v>
      </c>
      <c r="C60" s="5" t="s">
        <v>125</v>
      </c>
      <c r="D60" s="5" t="s">
        <v>5</v>
      </c>
      <c r="E60" s="5" t="s">
        <v>6</v>
      </c>
      <c r="F60" s="5" t="s">
        <v>41</v>
      </c>
      <c r="G60" s="5" t="s">
        <v>42</v>
      </c>
      <c r="H60" s="5" t="s">
        <v>43</v>
      </c>
      <c r="I60" s="5" t="s">
        <v>44</v>
      </c>
      <c r="J60" s="5" t="s">
        <v>100</v>
      </c>
      <c r="K60" s="5" t="s">
        <v>110</v>
      </c>
      <c r="L60" s="5" t="s">
        <v>111</v>
      </c>
      <c r="M60" s="5" t="s">
        <v>112</v>
      </c>
    </row>
    <row r="61" spans="1:13">
      <c r="A61" s="5">
        <v>690307</v>
      </c>
      <c r="B61" s="6">
        <v>1</v>
      </c>
      <c r="C61" s="5" t="s">
        <v>126</v>
      </c>
      <c r="D61" s="5" t="s">
        <v>5</v>
      </c>
      <c r="E61" s="5" t="s">
        <v>6</v>
      </c>
      <c r="F61" s="5" t="s">
        <v>41</v>
      </c>
      <c r="G61" s="5" t="s">
        <v>42</v>
      </c>
      <c r="H61" s="5" t="s">
        <v>43</v>
      </c>
      <c r="I61" s="5" t="s">
        <v>44</v>
      </c>
      <c r="J61" s="5" t="s">
        <v>100</v>
      </c>
      <c r="K61" s="5" t="s">
        <v>110</v>
      </c>
      <c r="L61" s="5" t="s">
        <v>111</v>
      </c>
      <c r="M61" s="5" t="s">
        <v>112</v>
      </c>
    </row>
    <row r="62" spans="1:13">
      <c r="A62" s="5">
        <v>767769</v>
      </c>
      <c r="B62" s="6">
        <v>1</v>
      </c>
      <c r="C62" s="5" t="s">
        <v>127</v>
      </c>
      <c r="D62" s="5" t="s">
        <v>5</v>
      </c>
      <c r="E62" s="5" t="s">
        <v>6</v>
      </c>
      <c r="F62" s="5" t="s">
        <v>41</v>
      </c>
      <c r="G62" s="5" t="s">
        <v>42</v>
      </c>
      <c r="H62" s="5" t="s">
        <v>43</v>
      </c>
      <c r="I62" s="5" t="s">
        <v>44</v>
      </c>
      <c r="J62" s="5" t="s">
        <v>100</v>
      </c>
      <c r="K62" s="5" t="s">
        <v>110</v>
      </c>
      <c r="L62" s="5" t="s">
        <v>111</v>
      </c>
      <c r="M62" s="5" t="s">
        <v>112</v>
      </c>
    </row>
    <row r="63" spans="1:13">
      <c r="A63" s="5">
        <v>767770</v>
      </c>
      <c r="B63" s="6">
        <v>1</v>
      </c>
      <c r="C63" s="5" t="s">
        <v>128</v>
      </c>
      <c r="D63" s="5" t="s">
        <v>5</v>
      </c>
      <c r="E63" s="5" t="s">
        <v>6</v>
      </c>
      <c r="F63" s="5" t="s">
        <v>41</v>
      </c>
      <c r="G63" s="5" t="s">
        <v>42</v>
      </c>
      <c r="H63" s="5" t="s">
        <v>43</v>
      </c>
      <c r="I63" s="5" t="s">
        <v>44</v>
      </c>
      <c r="J63" s="5" t="s">
        <v>100</v>
      </c>
      <c r="K63" s="5" t="s">
        <v>110</v>
      </c>
      <c r="L63" s="5" t="s">
        <v>111</v>
      </c>
      <c r="M63" s="5" t="s">
        <v>112</v>
      </c>
    </row>
    <row r="64" spans="1:13">
      <c r="A64" s="5">
        <v>1036611</v>
      </c>
      <c r="B64" s="6">
        <v>1</v>
      </c>
      <c r="C64" s="5" t="s">
        <v>129</v>
      </c>
      <c r="D64" s="5" t="s">
        <v>5</v>
      </c>
      <c r="E64" s="5" t="s">
        <v>6</v>
      </c>
      <c r="F64" s="5" t="s">
        <v>41</v>
      </c>
      <c r="G64" s="5" t="s">
        <v>42</v>
      </c>
      <c r="H64" s="5" t="s">
        <v>43</v>
      </c>
      <c r="I64" s="5" t="s">
        <v>44</v>
      </c>
      <c r="J64" s="5" t="s">
        <v>100</v>
      </c>
      <c r="K64" s="5" t="s">
        <v>110</v>
      </c>
      <c r="L64" s="5" t="s">
        <v>111</v>
      </c>
      <c r="M64" s="5" t="s">
        <v>112</v>
      </c>
    </row>
    <row r="65" spans="1:13">
      <c r="A65" s="5">
        <v>1036612</v>
      </c>
      <c r="B65" s="6">
        <v>1</v>
      </c>
      <c r="C65" s="5" t="s">
        <v>130</v>
      </c>
      <c r="D65" s="5" t="s">
        <v>5</v>
      </c>
      <c r="E65" s="5" t="s">
        <v>6</v>
      </c>
      <c r="F65" s="5" t="s">
        <v>41</v>
      </c>
      <c r="G65" s="5" t="s">
        <v>42</v>
      </c>
      <c r="H65" s="5" t="s">
        <v>43</v>
      </c>
      <c r="I65" s="5" t="s">
        <v>44</v>
      </c>
      <c r="J65" s="5" t="s">
        <v>100</v>
      </c>
      <c r="K65" s="5" t="s">
        <v>110</v>
      </c>
      <c r="L65" s="5" t="s">
        <v>111</v>
      </c>
      <c r="M65" s="5" t="s">
        <v>112</v>
      </c>
    </row>
    <row r="66" spans="1:13">
      <c r="A66" s="5">
        <v>1069201</v>
      </c>
      <c r="B66" s="6">
        <v>1</v>
      </c>
      <c r="C66" s="5" t="s">
        <v>131</v>
      </c>
      <c r="D66" s="5" t="s">
        <v>5</v>
      </c>
      <c r="E66" s="5" t="s">
        <v>6</v>
      </c>
      <c r="F66" s="5" t="s">
        <v>41</v>
      </c>
      <c r="G66" s="5" t="s">
        <v>42</v>
      </c>
      <c r="H66" s="5" t="s">
        <v>43</v>
      </c>
      <c r="I66" s="5" t="s">
        <v>44</v>
      </c>
      <c r="J66" s="5" t="s">
        <v>100</v>
      </c>
      <c r="K66" s="5" t="s">
        <v>110</v>
      </c>
      <c r="L66" s="5" t="s">
        <v>111</v>
      </c>
      <c r="M66" s="5" t="s">
        <v>112</v>
      </c>
    </row>
    <row r="67" spans="1:13">
      <c r="A67" s="5">
        <v>1073089</v>
      </c>
      <c r="B67" s="6">
        <v>1</v>
      </c>
      <c r="C67" s="5" t="s">
        <v>132</v>
      </c>
      <c r="D67" s="5" t="s">
        <v>5</v>
      </c>
      <c r="E67" s="5" t="s">
        <v>6</v>
      </c>
      <c r="F67" s="5" t="s">
        <v>41</v>
      </c>
      <c r="G67" s="5" t="s">
        <v>42</v>
      </c>
      <c r="H67" s="5" t="s">
        <v>43</v>
      </c>
      <c r="I67" s="5" t="s">
        <v>44</v>
      </c>
      <c r="J67" s="5" t="s">
        <v>100</v>
      </c>
      <c r="K67" s="5" t="s">
        <v>110</v>
      </c>
      <c r="L67" s="5" t="s">
        <v>111</v>
      </c>
      <c r="M67" s="5" t="s">
        <v>112</v>
      </c>
    </row>
    <row r="68" spans="1:13">
      <c r="A68" s="5">
        <v>1073090</v>
      </c>
      <c r="B68" s="6">
        <v>1</v>
      </c>
      <c r="C68" s="5" t="s">
        <v>133</v>
      </c>
      <c r="D68" s="5" t="s">
        <v>5</v>
      </c>
      <c r="E68" s="5" t="s">
        <v>6</v>
      </c>
      <c r="F68" s="5" t="s">
        <v>41</v>
      </c>
      <c r="G68" s="5" t="s">
        <v>42</v>
      </c>
      <c r="H68" s="5" t="s">
        <v>43</v>
      </c>
      <c r="I68" s="5" t="s">
        <v>44</v>
      </c>
      <c r="J68" s="5" t="s">
        <v>100</v>
      </c>
      <c r="K68" s="5" t="s">
        <v>110</v>
      </c>
      <c r="L68" s="5" t="s">
        <v>111</v>
      </c>
      <c r="M68" s="5" t="s">
        <v>112</v>
      </c>
    </row>
    <row r="69" spans="1:13">
      <c r="A69" s="5">
        <v>1160497</v>
      </c>
      <c r="B69" s="6">
        <v>1</v>
      </c>
      <c r="C69" s="5" t="s">
        <v>134</v>
      </c>
      <c r="D69" s="5" t="s">
        <v>5</v>
      </c>
      <c r="E69" s="5" t="s">
        <v>6</v>
      </c>
      <c r="F69" s="5" t="s">
        <v>41</v>
      </c>
      <c r="G69" s="5" t="s">
        <v>42</v>
      </c>
      <c r="H69" s="5" t="s">
        <v>43</v>
      </c>
      <c r="I69" s="5" t="s">
        <v>44</v>
      </c>
      <c r="J69" s="5" t="s">
        <v>100</v>
      </c>
      <c r="K69" s="5" t="s">
        <v>110</v>
      </c>
      <c r="L69" s="5" t="s">
        <v>111</v>
      </c>
      <c r="M69" s="5" t="s">
        <v>112</v>
      </c>
    </row>
    <row r="70" spans="1:13">
      <c r="A70" s="5">
        <v>1245748</v>
      </c>
      <c r="B70" s="6">
        <v>1</v>
      </c>
      <c r="C70" s="5" t="s">
        <v>135</v>
      </c>
      <c r="D70" s="5" t="s">
        <v>5</v>
      </c>
      <c r="E70" s="5" t="s">
        <v>6</v>
      </c>
      <c r="F70" s="5" t="s">
        <v>41</v>
      </c>
      <c r="G70" s="5" t="s">
        <v>42</v>
      </c>
      <c r="H70" s="5" t="s">
        <v>43</v>
      </c>
      <c r="I70" s="5" t="s">
        <v>44</v>
      </c>
      <c r="J70" s="5" t="s">
        <v>100</v>
      </c>
      <c r="K70" s="5" t="s">
        <v>110</v>
      </c>
      <c r="L70" s="5" t="s">
        <v>111</v>
      </c>
      <c r="M70" s="5" t="s">
        <v>112</v>
      </c>
    </row>
    <row r="71" spans="1:13">
      <c r="A71" s="5">
        <v>1392250</v>
      </c>
      <c r="B71" s="6">
        <v>1</v>
      </c>
      <c r="C71" s="5" t="s">
        <v>136</v>
      </c>
      <c r="D71" s="5" t="s">
        <v>5</v>
      </c>
      <c r="E71" s="5" t="s">
        <v>6</v>
      </c>
      <c r="F71" s="5" t="s">
        <v>41</v>
      </c>
      <c r="G71" s="5" t="s">
        <v>42</v>
      </c>
      <c r="H71" s="5" t="s">
        <v>43</v>
      </c>
      <c r="I71" s="5" t="s">
        <v>44</v>
      </c>
      <c r="J71" s="5" t="s">
        <v>100</v>
      </c>
      <c r="K71" s="5" t="s">
        <v>110</v>
      </c>
      <c r="L71" s="5" t="s">
        <v>111</v>
      </c>
      <c r="M71" s="5" t="s">
        <v>112</v>
      </c>
    </row>
    <row r="72" spans="1:13">
      <c r="A72" s="5">
        <v>1392255</v>
      </c>
      <c r="B72" s="6">
        <v>1</v>
      </c>
      <c r="C72" s="5" t="s">
        <v>137</v>
      </c>
      <c r="D72" s="5" t="s">
        <v>5</v>
      </c>
      <c r="E72" s="5" t="s">
        <v>6</v>
      </c>
      <c r="F72" s="5" t="s">
        <v>41</v>
      </c>
      <c r="G72" s="5" t="s">
        <v>42</v>
      </c>
      <c r="H72" s="5" t="s">
        <v>43</v>
      </c>
      <c r="I72" s="5" t="s">
        <v>44</v>
      </c>
      <c r="J72" s="5" t="s">
        <v>100</v>
      </c>
      <c r="K72" s="5" t="s">
        <v>110</v>
      </c>
      <c r="L72" s="5" t="s">
        <v>111</v>
      </c>
      <c r="M72" s="5" t="s">
        <v>112</v>
      </c>
    </row>
    <row r="73" spans="1:13">
      <c r="A73" s="5">
        <v>1392256</v>
      </c>
      <c r="B73" s="6">
        <v>1</v>
      </c>
      <c r="C73" s="5" t="s">
        <v>138</v>
      </c>
      <c r="D73" s="5" t="s">
        <v>5</v>
      </c>
      <c r="E73" s="5" t="s">
        <v>6</v>
      </c>
      <c r="F73" s="5" t="s">
        <v>41</v>
      </c>
      <c r="G73" s="5" t="s">
        <v>42</v>
      </c>
      <c r="H73" s="5" t="s">
        <v>43</v>
      </c>
      <c r="I73" s="5" t="s">
        <v>44</v>
      </c>
      <c r="J73" s="5" t="s">
        <v>100</v>
      </c>
      <c r="K73" s="5" t="s">
        <v>110</v>
      </c>
      <c r="L73" s="5" t="s">
        <v>111</v>
      </c>
      <c r="M73" s="5" t="s">
        <v>112</v>
      </c>
    </row>
    <row r="74" spans="1:13">
      <c r="A74" s="5">
        <v>1448314</v>
      </c>
      <c r="B74" s="6">
        <v>1</v>
      </c>
      <c r="C74" s="5" t="s">
        <v>139</v>
      </c>
      <c r="D74" s="5" t="s">
        <v>5</v>
      </c>
      <c r="E74" s="5" t="s">
        <v>6</v>
      </c>
      <c r="F74" s="5" t="s">
        <v>41</v>
      </c>
      <c r="G74" s="5" t="s">
        <v>42</v>
      </c>
      <c r="H74" s="5" t="s">
        <v>43</v>
      </c>
      <c r="I74" s="5" t="s">
        <v>44</v>
      </c>
      <c r="J74" s="5" t="s">
        <v>100</v>
      </c>
      <c r="K74" s="5" t="s">
        <v>110</v>
      </c>
      <c r="L74" s="5" t="s">
        <v>111</v>
      </c>
      <c r="M74" s="5" t="s">
        <v>112</v>
      </c>
    </row>
    <row r="75" spans="1:13">
      <c r="A75" s="5">
        <v>1448315</v>
      </c>
      <c r="B75" s="6">
        <v>1</v>
      </c>
      <c r="C75" s="5" t="s">
        <v>140</v>
      </c>
      <c r="D75" s="5" t="s">
        <v>5</v>
      </c>
      <c r="E75" s="5" t="s">
        <v>6</v>
      </c>
      <c r="F75" s="5" t="s">
        <v>41</v>
      </c>
      <c r="G75" s="5" t="s">
        <v>42</v>
      </c>
      <c r="H75" s="5" t="s">
        <v>43</v>
      </c>
      <c r="I75" s="5" t="s">
        <v>44</v>
      </c>
      <c r="J75" s="5" t="s">
        <v>100</v>
      </c>
      <c r="K75" s="5" t="s">
        <v>110</v>
      </c>
      <c r="L75" s="5" t="s">
        <v>111</v>
      </c>
      <c r="M75" s="5" t="s">
        <v>112</v>
      </c>
    </row>
    <row r="76" spans="1:13">
      <c r="A76" s="5">
        <v>1448320</v>
      </c>
      <c r="B76" s="6">
        <v>1</v>
      </c>
      <c r="C76" s="5" t="s">
        <v>141</v>
      </c>
      <c r="D76" s="5" t="s">
        <v>5</v>
      </c>
      <c r="E76" s="5" t="s">
        <v>6</v>
      </c>
      <c r="F76" s="5" t="s">
        <v>41</v>
      </c>
      <c r="G76" s="5" t="s">
        <v>42</v>
      </c>
      <c r="H76" s="5" t="s">
        <v>43</v>
      </c>
      <c r="I76" s="5" t="s">
        <v>44</v>
      </c>
      <c r="J76" s="5" t="s">
        <v>100</v>
      </c>
      <c r="K76" s="5" t="s">
        <v>110</v>
      </c>
      <c r="L76" s="5" t="s">
        <v>111</v>
      </c>
      <c r="M76" s="5" t="s">
        <v>112</v>
      </c>
    </row>
    <row r="77" spans="1:13">
      <c r="A77" s="5">
        <v>1448321</v>
      </c>
      <c r="B77" s="6">
        <v>1</v>
      </c>
      <c r="C77" s="5" t="s">
        <v>142</v>
      </c>
      <c r="D77" s="5" t="s">
        <v>5</v>
      </c>
      <c r="E77" s="5" t="s">
        <v>6</v>
      </c>
      <c r="F77" s="5" t="s">
        <v>41</v>
      </c>
      <c r="G77" s="5" t="s">
        <v>42</v>
      </c>
      <c r="H77" s="5" t="s">
        <v>43</v>
      </c>
      <c r="I77" s="5" t="s">
        <v>44</v>
      </c>
      <c r="J77" s="5" t="s">
        <v>100</v>
      </c>
      <c r="K77" s="5" t="s">
        <v>110</v>
      </c>
      <c r="L77" s="5" t="s">
        <v>111</v>
      </c>
      <c r="M77" s="5" t="s">
        <v>112</v>
      </c>
    </row>
    <row r="78" spans="1:13">
      <c r="A78" s="5">
        <v>1450533</v>
      </c>
      <c r="B78" s="6">
        <v>1</v>
      </c>
      <c r="C78" s="5" t="s">
        <v>143</v>
      </c>
      <c r="D78" s="5" t="s">
        <v>5</v>
      </c>
      <c r="E78" s="5" t="s">
        <v>6</v>
      </c>
      <c r="F78" s="5" t="s">
        <v>41</v>
      </c>
      <c r="G78" s="5" t="s">
        <v>42</v>
      </c>
      <c r="H78" s="5" t="s">
        <v>43</v>
      </c>
      <c r="I78" s="5" t="s">
        <v>44</v>
      </c>
      <c r="J78" s="5" t="s">
        <v>100</v>
      </c>
      <c r="K78" s="5" t="s">
        <v>110</v>
      </c>
      <c r="L78" s="5" t="s">
        <v>111</v>
      </c>
      <c r="M78" s="5" t="s">
        <v>112</v>
      </c>
    </row>
    <row r="79" spans="1:13">
      <c r="A79" s="5">
        <v>1450537</v>
      </c>
      <c r="B79" s="6">
        <v>1</v>
      </c>
      <c r="C79" s="5" t="s">
        <v>144</v>
      </c>
      <c r="D79" s="5" t="s">
        <v>5</v>
      </c>
      <c r="E79" s="5" t="s">
        <v>6</v>
      </c>
      <c r="F79" s="5" t="s">
        <v>41</v>
      </c>
      <c r="G79" s="5" t="s">
        <v>42</v>
      </c>
      <c r="H79" s="5" t="s">
        <v>43</v>
      </c>
      <c r="I79" s="5" t="s">
        <v>44</v>
      </c>
      <c r="J79" s="5" t="s">
        <v>100</v>
      </c>
      <c r="K79" s="5" t="s">
        <v>110</v>
      </c>
      <c r="L79" s="5" t="s">
        <v>111</v>
      </c>
      <c r="M79" s="5" t="s">
        <v>112</v>
      </c>
    </row>
    <row r="80" spans="1:13">
      <c r="A80" s="5">
        <v>1450538</v>
      </c>
      <c r="B80" s="6">
        <v>1</v>
      </c>
      <c r="C80" s="5" t="s">
        <v>145</v>
      </c>
      <c r="D80" s="5" t="s">
        <v>5</v>
      </c>
      <c r="E80" s="5" t="s">
        <v>6</v>
      </c>
      <c r="F80" s="5" t="s">
        <v>41</v>
      </c>
      <c r="G80" s="5" t="s">
        <v>42</v>
      </c>
      <c r="H80" s="5" t="s">
        <v>43</v>
      </c>
      <c r="I80" s="5" t="s">
        <v>44</v>
      </c>
      <c r="J80" s="5" t="s">
        <v>100</v>
      </c>
      <c r="K80" s="5" t="s">
        <v>110</v>
      </c>
      <c r="L80" s="5" t="s">
        <v>111</v>
      </c>
      <c r="M80" s="5" t="s">
        <v>112</v>
      </c>
    </row>
    <row r="81" spans="1:13">
      <c r="A81" s="5">
        <v>1450539</v>
      </c>
      <c r="B81" s="6">
        <v>1</v>
      </c>
      <c r="C81" s="5" t="s">
        <v>146</v>
      </c>
      <c r="D81" s="5" t="s">
        <v>5</v>
      </c>
      <c r="E81" s="5" t="s">
        <v>6</v>
      </c>
      <c r="F81" s="5" t="s">
        <v>41</v>
      </c>
      <c r="G81" s="5" t="s">
        <v>42</v>
      </c>
      <c r="H81" s="5" t="s">
        <v>43</v>
      </c>
      <c r="I81" s="5" t="s">
        <v>44</v>
      </c>
      <c r="J81" s="5" t="s">
        <v>100</v>
      </c>
      <c r="K81" s="5" t="s">
        <v>110</v>
      </c>
      <c r="L81" s="5" t="s">
        <v>111</v>
      </c>
      <c r="M81" s="5" t="s">
        <v>112</v>
      </c>
    </row>
    <row r="82" spans="1:13">
      <c r="A82" s="5">
        <v>1450541</v>
      </c>
      <c r="B82" s="6">
        <v>1</v>
      </c>
      <c r="C82" s="5" t="s">
        <v>147</v>
      </c>
      <c r="D82" s="5" t="s">
        <v>5</v>
      </c>
      <c r="E82" s="5" t="s">
        <v>6</v>
      </c>
      <c r="F82" s="5" t="s">
        <v>41</v>
      </c>
      <c r="G82" s="5" t="s">
        <v>42</v>
      </c>
      <c r="H82" s="5" t="s">
        <v>43</v>
      </c>
      <c r="I82" s="5" t="s">
        <v>44</v>
      </c>
      <c r="J82" s="5" t="s">
        <v>100</v>
      </c>
      <c r="K82" s="5" t="s">
        <v>110</v>
      </c>
      <c r="L82" s="5" t="s">
        <v>111</v>
      </c>
      <c r="M82" s="5" t="s">
        <v>112</v>
      </c>
    </row>
    <row r="83" spans="1:13">
      <c r="A83" s="5">
        <v>5078</v>
      </c>
      <c r="B83" s="6">
        <v>2</v>
      </c>
      <c r="C83" s="5" t="s">
        <v>148</v>
      </c>
      <c r="D83" s="5" t="s">
        <v>5</v>
      </c>
      <c r="E83" s="5" t="s">
        <v>6</v>
      </c>
      <c r="F83" s="5" t="s">
        <v>41</v>
      </c>
      <c r="G83" s="5" t="s">
        <v>42</v>
      </c>
      <c r="H83" s="5" t="s">
        <v>43</v>
      </c>
      <c r="I83" s="5" t="s">
        <v>44</v>
      </c>
      <c r="J83" s="5" t="s">
        <v>100</v>
      </c>
      <c r="K83" s="5" t="s">
        <v>110</v>
      </c>
      <c r="L83" s="5" t="s">
        <v>111</v>
      </c>
      <c r="M83" s="5" t="s">
        <v>112</v>
      </c>
    </row>
    <row r="84" spans="1:13">
      <c r="A84" s="5">
        <v>48697</v>
      </c>
      <c r="B84" s="6">
        <v>2</v>
      </c>
      <c r="C84" s="5" t="s">
        <v>149</v>
      </c>
      <c r="D84" s="5" t="s">
        <v>5</v>
      </c>
      <c r="E84" s="5" t="s">
        <v>6</v>
      </c>
      <c r="F84" s="5" t="s">
        <v>41</v>
      </c>
      <c r="G84" s="5" t="s">
        <v>42</v>
      </c>
      <c r="H84" s="5" t="s">
        <v>43</v>
      </c>
      <c r="I84" s="5" t="s">
        <v>44</v>
      </c>
      <c r="J84" s="5" t="s">
        <v>100</v>
      </c>
      <c r="K84" s="5" t="s">
        <v>110</v>
      </c>
      <c r="L84" s="5" t="s">
        <v>111</v>
      </c>
      <c r="M84" s="5" t="s">
        <v>112</v>
      </c>
    </row>
    <row r="85" spans="1:13">
      <c r="A85" s="5">
        <v>60169</v>
      </c>
      <c r="B85" s="6">
        <v>2</v>
      </c>
      <c r="C85" s="5" t="s">
        <v>150</v>
      </c>
      <c r="D85" s="5" t="s">
        <v>5</v>
      </c>
      <c r="E85" s="5" t="s">
        <v>6</v>
      </c>
      <c r="F85" s="5" t="s">
        <v>41</v>
      </c>
      <c r="G85" s="5" t="s">
        <v>42</v>
      </c>
      <c r="H85" s="5" t="s">
        <v>43</v>
      </c>
      <c r="I85" s="5" t="s">
        <v>44</v>
      </c>
      <c r="J85" s="5" t="s">
        <v>100</v>
      </c>
      <c r="K85" s="5" t="s">
        <v>110</v>
      </c>
      <c r="L85" s="5" t="s">
        <v>111</v>
      </c>
      <c r="M85" s="5" t="s">
        <v>112</v>
      </c>
    </row>
    <row r="86" spans="1:13">
      <c r="A86" s="5">
        <v>60172</v>
      </c>
      <c r="B86" s="6">
        <v>2</v>
      </c>
      <c r="C86" s="5" t="s">
        <v>151</v>
      </c>
      <c r="D86" s="5" t="s">
        <v>5</v>
      </c>
      <c r="E86" s="5" t="s">
        <v>6</v>
      </c>
      <c r="F86" s="5" t="s">
        <v>41</v>
      </c>
      <c r="G86" s="5" t="s">
        <v>42</v>
      </c>
      <c r="H86" s="5" t="s">
        <v>43</v>
      </c>
      <c r="I86" s="5" t="s">
        <v>44</v>
      </c>
      <c r="J86" s="5" t="s">
        <v>100</v>
      </c>
      <c r="K86" s="5" t="s">
        <v>110</v>
      </c>
      <c r="L86" s="5" t="s">
        <v>111</v>
      </c>
      <c r="M86" s="5" t="s">
        <v>112</v>
      </c>
    </row>
    <row r="87" spans="1:13">
      <c r="A87" s="5">
        <v>60175</v>
      </c>
      <c r="B87" s="6">
        <v>2</v>
      </c>
      <c r="C87" s="5" t="s">
        <v>152</v>
      </c>
      <c r="D87" s="5" t="s">
        <v>5</v>
      </c>
      <c r="E87" s="5" t="s">
        <v>6</v>
      </c>
      <c r="F87" s="5" t="s">
        <v>41</v>
      </c>
      <c r="G87" s="5" t="s">
        <v>42</v>
      </c>
      <c r="H87" s="5" t="s">
        <v>43</v>
      </c>
      <c r="I87" s="5" t="s">
        <v>44</v>
      </c>
      <c r="J87" s="5" t="s">
        <v>100</v>
      </c>
      <c r="K87" s="5" t="s">
        <v>110</v>
      </c>
      <c r="L87" s="5" t="s">
        <v>111</v>
      </c>
      <c r="M87" s="5" t="s">
        <v>112</v>
      </c>
    </row>
    <row r="88" spans="1:13">
      <c r="A88" s="5">
        <v>109264</v>
      </c>
      <c r="B88" s="6">
        <v>2</v>
      </c>
      <c r="C88" s="5" t="s">
        <v>153</v>
      </c>
      <c r="D88" s="5" t="s">
        <v>5</v>
      </c>
      <c r="E88" s="5" t="s">
        <v>6</v>
      </c>
      <c r="F88" s="5" t="s">
        <v>41</v>
      </c>
      <c r="G88" s="5" t="s">
        <v>42</v>
      </c>
      <c r="H88" s="5" t="s">
        <v>43</v>
      </c>
      <c r="I88" s="5" t="s">
        <v>44</v>
      </c>
      <c r="J88" s="5" t="s">
        <v>100</v>
      </c>
      <c r="K88" s="5" t="s">
        <v>110</v>
      </c>
      <c r="L88" s="5" t="s">
        <v>111</v>
      </c>
      <c r="M88" s="5" t="s">
        <v>112</v>
      </c>
    </row>
    <row r="89" spans="1:13">
      <c r="A89" s="5">
        <v>416450</v>
      </c>
      <c r="B89" s="6">
        <v>2</v>
      </c>
      <c r="C89" s="5" t="s">
        <v>154</v>
      </c>
      <c r="D89" s="5" t="s">
        <v>5</v>
      </c>
      <c r="E89" s="5" t="s">
        <v>6</v>
      </c>
      <c r="F89" s="5" t="s">
        <v>41</v>
      </c>
      <c r="G89" s="5" t="s">
        <v>42</v>
      </c>
      <c r="H89" s="5" t="s">
        <v>43</v>
      </c>
      <c r="I89" s="5" t="s">
        <v>44</v>
      </c>
      <c r="J89" s="5" t="s">
        <v>100</v>
      </c>
      <c r="K89" s="5" t="s">
        <v>110</v>
      </c>
      <c r="L89" s="5" t="s">
        <v>111</v>
      </c>
      <c r="M89" s="5" t="s">
        <v>112</v>
      </c>
    </row>
    <row r="90" spans="1:13">
      <c r="A90" s="5">
        <v>454130</v>
      </c>
      <c r="B90" s="6">
        <v>2</v>
      </c>
      <c r="C90" s="5" t="s">
        <v>155</v>
      </c>
      <c r="D90" s="5" t="s">
        <v>5</v>
      </c>
      <c r="E90" s="5" t="s">
        <v>6</v>
      </c>
      <c r="F90" s="5" t="s">
        <v>41</v>
      </c>
      <c r="G90" s="5" t="s">
        <v>42</v>
      </c>
      <c r="H90" s="5" t="s">
        <v>43</v>
      </c>
      <c r="I90" s="5" t="s">
        <v>44</v>
      </c>
      <c r="J90" s="5" t="s">
        <v>100</v>
      </c>
      <c r="K90" s="5" t="s">
        <v>110</v>
      </c>
      <c r="L90" s="5" t="s">
        <v>111</v>
      </c>
      <c r="M90" s="5" t="s">
        <v>112</v>
      </c>
    </row>
    <row r="91" spans="1:13">
      <c r="A91" s="5">
        <v>1316194</v>
      </c>
      <c r="B91" s="6">
        <v>2</v>
      </c>
      <c r="C91" s="5" t="s">
        <v>156</v>
      </c>
      <c r="D91" s="5" t="s">
        <v>5</v>
      </c>
      <c r="E91" s="5" t="s">
        <v>6</v>
      </c>
      <c r="F91" s="5" t="s">
        <v>41</v>
      </c>
      <c r="G91" s="5" t="s">
        <v>42</v>
      </c>
      <c r="H91" s="5" t="s">
        <v>43</v>
      </c>
      <c r="I91" s="5" t="s">
        <v>44</v>
      </c>
      <c r="J91" s="5" t="s">
        <v>100</v>
      </c>
      <c r="K91" s="5" t="s">
        <v>110</v>
      </c>
      <c r="L91" s="5" t="s">
        <v>111</v>
      </c>
      <c r="M91" s="5" t="s">
        <v>112</v>
      </c>
    </row>
    <row r="92" spans="1:13">
      <c r="A92" s="5">
        <v>1429867</v>
      </c>
      <c r="B92" s="6">
        <v>2</v>
      </c>
      <c r="C92" s="5" t="s">
        <v>157</v>
      </c>
      <c r="D92" s="5" t="s">
        <v>5</v>
      </c>
      <c r="E92" s="5" t="s">
        <v>6</v>
      </c>
      <c r="F92" s="5" t="s">
        <v>41</v>
      </c>
      <c r="G92" s="5" t="s">
        <v>42</v>
      </c>
      <c r="H92" s="5" t="s">
        <v>43</v>
      </c>
      <c r="I92" s="5" t="s">
        <v>44</v>
      </c>
      <c r="J92" s="5" t="s">
        <v>100</v>
      </c>
      <c r="K92" s="5" t="s">
        <v>110</v>
      </c>
      <c r="L92" s="5" t="s">
        <v>111</v>
      </c>
      <c r="M92" s="5" t="s">
        <v>112</v>
      </c>
    </row>
    <row r="93" spans="1:13">
      <c r="A93" s="5">
        <v>1835702</v>
      </c>
      <c r="B93" s="6">
        <v>2</v>
      </c>
      <c r="C93" s="5" t="s">
        <v>158</v>
      </c>
      <c r="D93" s="5" t="s">
        <v>5</v>
      </c>
      <c r="E93" s="5" t="s">
        <v>6</v>
      </c>
      <c r="F93" s="5" t="s">
        <v>41</v>
      </c>
      <c r="G93" s="5" t="s">
        <v>42</v>
      </c>
      <c r="H93" s="5" t="s">
        <v>43</v>
      </c>
      <c r="I93" s="5" t="s">
        <v>44</v>
      </c>
      <c r="J93" s="5" t="s">
        <v>100</v>
      </c>
      <c r="K93" s="5" t="s">
        <v>110</v>
      </c>
      <c r="L93" s="5" t="s">
        <v>111</v>
      </c>
      <c r="M93" s="5" t="s">
        <v>112</v>
      </c>
    </row>
    <row r="94" spans="1:13">
      <c r="A94" s="5">
        <v>28573</v>
      </c>
      <c r="B94" s="6">
        <v>1</v>
      </c>
      <c r="C94" s="5" t="s">
        <v>159</v>
      </c>
      <c r="D94" s="5" t="s">
        <v>5</v>
      </c>
      <c r="E94" s="5" t="s">
        <v>6</v>
      </c>
      <c r="F94" s="5" t="s">
        <v>41</v>
      </c>
      <c r="G94" s="5" t="s">
        <v>42</v>
      </c>
      <c r="H94" s="5" t="s">
        <v>43</v>
      </c>
      <c r="I94" s="5" t="s">
        <v>44</v>
      </c>
      <c r="J94" s="5" t="s">
        <v>100</v>
      </c>
      <c r="K94" s="5" t="s">
        <v>110</v>
      </c>
      <c r="L94" s="5" t="s">
        <v>111</v>
      </c>
      <c r="M94" s="5" t="s">
        <v>160</v>
      </c>
    </row>
    <row r="95" spans="1:13">
      <c r="A95" s="5">
        <v>1408163</v>
      </c>
      <c r="B95" s="6">
        <v>1</v>
      </c>
      <c r="C95" s="5" t="s">
        <v>161</v>
      </c>
      <c r="D95" s="5" t="s">
        <v>5</v>
      </c>
      <c r="E95" s="5" t="s">
        <v>6</v>
      </c>
      <c r="F95" s="5" t="s">
        <v>41</v>
      </c>
      <c r="G95" s="5" t="s">
        <v>42</v>
      </c>
      <c r="H95" s="5" t="s">
        <v>43</v>
      </c>
      <c r="I95" s="5" t="s">
        <v>44</v>
      </c>
      <c r="J95" s="5" t="s">
        <v>100</v>
      </c>
      <c r="K95" s="5" t="s">
        <v>110</v>
      </c>
      <c r="L95" s="5" t="s">
        <v>111</v>
      </c>
      <c r="M95" s="5" t="s">
        <v>160</v>
      </c>
    </row>
    <row r="96" spans="1:13">
      <c r="A96" s="5">
        <v>1441469</v>
      </c>
      <c r="B96" s="6">
        <v>1</v>
      </c>
      <c r="C96" s="5" t="s">
        <v>162</v>
      </c>
      <c r="D96" s="5" t="s">
        <v>5</v>
      </c>
      <c r="E96" s="5" t="s">
        <v>6</v>
      </c>
      <c r="F96" s="5" t="s">
        <v>41</v>
      </c>
      <c r="G96" s="5" t="s">
        <v>42</v>
      </c>
      <c r="H96" s="5" t="s">
        <v>43</v>
      </c>
      <c r="I96" s="5" t="s">
        <v>44</v>
      </c>
      <c r="J96" s="5" t="s">
        <v>100</v>
      </c>
      <c r="K96" s="5" t="s">
        <v>110</v>
      </c>
      <c r="L96" s="5" t="s">
        <v>111</v>
      </c>
      <c r="M96" s="5" t="s">
        <v>160</v>
      </c>
    </row>
    <row r="97" spans="1:13">
      <c r="A97" s="5">
        <v>1196081</v>
      </c>
      <c r="B97" s="6">
        <v>2</v>
      </c>
      <c r="C97" s="5" t="s">
        <v>163</v>
      </c>
      <c r="D97" s="5" t="s">
        <v>5</v>
      </c>
      <c r="E97" s="5" t="s">
        <v>6</v>
      </c>
      <c r="F97" s="5" t="s">
        <v>41</v>
      </c>
      <c r="G97" s="5" t="s">
        <v>42</v>
      </c>
      <c r="H97" s="5" t="s">
        <v>43</v>
      </c>
      <c r="I97" s="5" t="s">
        <v>44</v>
      </c>
      <c r="J97" s="5" t="s">
        <v>100</v>
      </c>
      <c r="K97" s="5" t="s">
        <v>110</v>
      </c>
      <c r="L97" s="5" t="s">
        <v>111</v>
      </c>
      <c r="M97" s="5" t="s">
        <v>160</v>
      </c>
    </row>
    <row r="98" spans="1:13">
      <c r="A98" s="5">
        <v>73230</v>
      </c>
      <c r="B98" s="6">
        <v>0</v>
      </c>
      <c r="C98" s="5" t="s">
        <v>164</v>
      </c>
      <c r="D98" s="5" t="s">
        <v>5</v>
      </c>
      <c r="E98" s="5" t="s">
        <v>6</v>
      </c>
      <c r="F98" s="5" t="s">
        <v>41</v>
      </c>
      <c r="G98" s="5" t="s">
        <v>42</v>
      </c>
      <c r="H98" s="5" t="s">
        <v>43</v>
      </c>
      <c r="I98" s="5" t="s">
        <v>44</v>
      </c>
      <c r="J98" s="5" t="s">
        <v>100</v>
      </c>
      <c r="K98" s="5" t="s">
        <v>110</v>
      </c>
      <c r="L98" s="5" t="s">
        <v>165</v>
      </c>
      <c r="M98" s="5" t="s">
        <v>166</v>
      </c>
    </row>
    <row r="99" spans="1:13">
      <c r="A99" s="5">
        <v>1447872</v>
      </c>
      <c r="B99" s="6">
        <v>1</v>
      </c>
      <c r="C99" s="5" t="s">
        <v>167</v>
      </c>
      <c r="D99" s="5" t="s">
        <v>5</v>
      </c>
      <c r="E99" s="5" t="s">
        <v>6</v>
      </c>
      <c r="F99" s="5" t="s">
        <v>41</v>
      </c>
      <c r="G99" s="5" t="s">
        <v>42</v>
      </c>
      <c r="H99" s="5" t="s">
        <v>43</v>
      </c>
      <c r="I99" s="5" t="s">
        <v>44</v>
      </c>
      <c r="J99" s="5" t="s">
        <v>100</v>
      </c>
      <c r="K99" s="5" t="s">
        <v>110</v>
      </c>
      <c r="L99" s="5" t="s">
        <v>165</v>
      </c>
      <c r="M99" s="5" t="s">
        <v>166</v>
      </c>
    </row>
    <row r="100" spans="1:13">
      <c r="A100" s="5">
        <v>1447875</v>
      </c>
      <c r="B100" s="6">
        <v>1</v>
      </c>
      <c r="C100" s="5" t="s">
        <v>168</v>
      </c>
      <c r="D100" s="5" t="s">
        <v>5</v>
      </c>
      <c r="E100" s="5" t="s">
        <v>6</v>
      </c>
      <c r="F100" s="5" t="s">
        <v>41</v>
      </c>
      <c r="G100" s="5" t="s">
        <v>42</v>
      </c>
      <c r="H100" s="5" t="s">
        <v>43</v>
      </c>
      <c r="I100" s="5" t="s">
        <v>44</v>
      </c>
      <c r="J100" s="5" t="s">
        <v>100</v>
      </c>
      <c r="K100" s="5" t="s">
        <v>110</v>
      </c>
      <c r="L100" s="5" t="s">
        <v>165</v>
      </c>
      <c r="M100" s="5" t="s">
        <v>166</v>
      </c>
    </row>
    <row r="101" spans="1:13">
      <c r="A101" s="5">
        <v>1447883</v>
      </c>
      <c r="B101" s="6">
        <v>1</v>
      </c>
      <c r="C101" s="5" t="s">
        <v>169</v>
      </c>
      <c r="D101" s="5" t="s">
        <v>5</v>
      </c>
      <c r="E101" s="5" t="s">
        <v>6</v>
      </c>
      <c r="F101" s="5" t="s">
        <v>41</v>
      </c>
      <c r="G101" s="5" t="s">
        <v>42</v>
      </c>
      <c r="H101" s="5" t="s">
        <v>43</v>
      </c>
      <c r="I101" s="5" t="s">
        <v>44</v>
      </c>
      <c r="J101" s="5" t="s">
        <v>100</v>
      </c>
      <c r="K101" s="5" t="s">
        <v>110</v>
      </c>
      <c r="L101" s="5" t="s">
        <v>165</v>
      </c>
      <c r="M101" s="5" t="s">
        <v>166</v>
      </c>
    </row>
    <row r="102" spans="1:13">
      <c r="A102" s="5">
        <v>1658172</v>
      </c>
      <c r="B102" s="6">
        <v>1</v>
      </c>
      <c r="C102" s="5" t="s">
        <v>170</v>
      </c>
      <c r="D102" s="5" t="s">
        <v>5</v>
      </c>
      <c r="E102" s="5" t="s">
        <v>6</v>
      </c>
      <c r="F102" s="5" t="s">
        <v>41</v>
      </c>
      <c r="G102" s="5" t="s">
        <v>42</v>
      </c>
      <c r="H102" s="5" t="s">
        <v>43</v>
      </c>
      <c r="I102" s="5" t="s">
        <v>44</v>
      </c>
      <c r="J102" s="5" t="s">
        <v>100</v>
      </c>
      <c r="K102" s="5" t="s">
        <v>110</v>
      </c>
      <c r="L102" s="5" t="s">
        <v>165</v>
      </c>
      <c r="M102" s="5" t="s">
        <v>166</v>
      </c>
    </row>
    <row r="103" spans="1:13">
      <c r="A103" s="5">
        <v>1658174</v>
      </c>
      <c r="B103" s="6">
        <v>1</v>
      </c>
      <c r="C103" s="5" t="s">
        <v>171</v>
      </c>
      <c r="D103" s="5" t="s">
        <v>5</v>
      </c>
      <c r="E103" s="5" t="s">
        <v>6</v>
      </c>
      <c r="F103" s="5" t="s">
        <v>41</v>
      </c>
      <c r="G103" s="5" t="s">
        <v>42</v>
      </c>
      <c r="H103" s="5" t="s">
        <v>43</v>
      </c>
      <c r="I103" s="5" t="s">
        <v>44</v>
      </c>
      <c r="J103" s="5" t="s">
        <v>100</v>
      </c>
      <c r="K103" s="5" t="s">
        <v>110</v>
      </c>
      <c r="L103" s="5" t="s">
        <v>165</v>
      </c>
      <c r="M103" s="5" t="s">
        <v>166</v>
      </c>
    </row>
    <row r="104" spans="1:13">
      <c r="A104" s="5">
        <v>2060905</v>
      </c>
      <c r="B104" s="6">
        <v>1</v>
      </c>
      <c r="C104" s="5" t="s">
        <v>172</v>
      </c>
      <c r="D104" s="5" t="s">
        <v>5</v>
      </c>
      <c r="E104" s="5" t="s">
        <v>6</v>
      </c>
      <c r="F104" s="5" t="s">
        <v>41</v>
      </c>
      <c r="G104" s="5" t="s">
        <v>42</v>
      </c>
      <c r="H104" s="5" t="s">
        <v>43</v>
      </c>
      <c r="I104" s="5" t="s">
        <v>44</v>
      </c>
      <c r="J104" s="5" t="s">
        <v>100</v>
      </c>
      <c r="K104" s="5" t="s">
        <v>110</v>
      </c>
      <c r="L104" s="5" t="s">
        <v>165</v>
      </c>
      <c r="M104" s="5" t="s">
        <v>166</v>
      </c>
    </row>
    <row r="105" spans="1:13">
      <c r="A105" s="5">
        <v>5551</v>
      </c>
      <c r="B105" s="6">
        <v>1</v>
      </c>
      <c r="C105" s="5" t="s">
        <v>173</v>
      </c>
      <c r="D105" s="5" t="s">
        <v>5</v>
      </c>
      <c r="E105" s="5" t="s">
        <v>6</v>
      </c>
      <c r="F105" s="5" t="s">
        <v>41</v>
      </c>
      <c r="G105" s="5" t="s">
        <v>42</v>
      </c>
      <c r="H105" s="5" t="s">
        <v>43</v>
      </c>
      <c r="I105" s="5" t="s">
        <v>44</v>
      </c>
      <c r="J105" s="5" t="s">
        <v>100</v>
      </c>
      <c r="K105" s="5" t="s">
        <v>110</v>
      </c>
      <c r="L105" s="5" t="s">
        <v>165</v>
      </c>
      <c r="M105" s="5" t="s">
        <v>174</v>
      </c>
    </row>
    <row r="106" spans="1:13">
      <c r="A106" s="5">
        <v>404692</v>
      </c>
      <c r="B106" s="6">
        <v>1</v>
      </c>
      <c r="C106" s="5" t="s">
        <v>175</v>
      </c>
      <c r="D106" s="5" t="s">
        <v>5</v>
      </c>
      <c r="E106" s="5" t="s">
        <v>6</v>
      </c>
      <c r="F106" s="5" t="s">
        <v>41</v>
      </c>
      <c r="G106" s="5" t="s">
        <v>42</v>
      </c>
      <c r="H106" s="5" t="s">
        <v>43</v>
      </c>
      <c r="I106" s="5" t="s">
        <v>44</v>
      </c>
      <c r="J106" s="5" t="s">
        <v>100</v>
      </c>
      <c r="K106" s="5" t="s">
        <v>110</v>
      </c>
      <c r="L106" s="5" t="s">
        <v>165</v>
      </c>
      <c r="M106" s="5" t="s">
        <v>176</v>
      </c>
    </row>
    <row r="107" spans="1:13">
      <c r="A107" s="5">
        <v>503106</v>
      </c>
      <c r="B107" s="6">
        <v>1</v>
      </c>
      <c r="C107" s="5" t="s">
        <v>177</v>
      </c>
      <c r="D107" s="5" t="s">
        <v>5</v>
      </c>
      <c r="E107" s="5" t="s">
        <v>6</v>
      </c>
      <c r="F107" s="5" t="s">
        <v>41</v>
      </c>
      <c r="G107" s="5" t="s">
        <v>42</v>
      </c>
      <c r="H107" s="5" t="s">
        <v>43</v>
      </c>
      <c r="I107" s="5" t="s">
        <v>44</v>
      </c>
      <c r="J107" s="5" t="s">
        <v>178</v>
      </c>
      <c r="K107" s="5" t="s">
        <v>179</v>
      </c>
      <c r="L107" s="5" t="s">
        <v>180</v>
      </c>
    </row>
    <row r="108" spans="1:13">
      <c r="A108" s="5">
        <v>946125</v>
      </c>
      <c r="B108" s="6">
        <v>2</v>
      </c>
      <c r="C108" s="5" t="s">
        <v>181</v>
      </c>
      <c r="D108" s="5" t="s">
        <v>5</v>
      </c>
      <c r="E108" s="5" t="s">
        <v>6</v>
      </c>
      <c r="F108" s="5" t="s">
        <v>41</v>
      </c>
      <c r="G108" s="5" t="s">
        <v>42</v>
      </c>
      <c r="H108" s="5" t="s">
        <v>43</v>
      </c>
      <c r="I108" s="5" t="s">
        <v>44</v>
      </c>
      <c r="J108" s="5" t="s">
        <v>178</v>
      </c>
      <c r="K108" s="5" t="s">
        <v>179</v>
      </c>
      <c r="L108" s="5" t="s">
        <v>180</v>
      </c>
    </row>
    <row r="109" spans="1:13">
      <c r="A109" s="5">
        <v>576137</v>
      </c>
      <c r="B109" s="6">
        <v>0</v>
      </c>
      <c r="C109" s="5" t="s">
        <v>182</v>
      </c>
      <c r="D109" s="5" t="s">
        <v>5</v>
      </c>
      <c r="E109" s="5" t="s">
        <v>6</v>
      </c>
      <c r="F109" s="5" t="s">
        <v>41</v>
      </c>
      <c r="G109" s="5" t="s">
        <v>42</v>
      </c>
      <c r="H109" s="5" t="s">
        <v>43</v>
      </c>
      <c r="I109" s="5" t="s">
        <v>44</v>
      </c>
      <c r="J109" s="5" t="s">
        <v>178</v>
      </c>
      <c r="K109" s="5" t="s">
        <v>179</v>
      </c>
      <c r="L109" s="5" t="s">
        <v>183</v>
      </c>
      <c r="M109" s="5" t="s">
        <v>184</v>
      </c>
    </row>
    <row r="110" spans="1:13">
      <c r="A110" s="5">
        <v>149040</v>
      </c>
      <c r="B110" s="6">
        <v>1</v>
      </c>
      <c r="C110" s="5" t="s">
        <v>185</v>
      </c>
      <c r="D110" s="5" t="s">
        <v>5</v>
      </c>
      <c r="E110" s="5" t="s">
        <v>6</v>
      </c>
      <c r="F110" s="5" t="s">
        <v>41</v>
      </c>
      <c r="G110" s="5" t="s">
        <v>42</v>
      </c>
      <c r="H110" s="5" t="s">
        <v>43</v>
      </c>
      <c r="I110" s="5" t="s">
        <v>44</v>
      </c>
      <c r="J110" s="5" t="s">
        <v>178</v>
      </c>
      <c r="K110" s="5" t="s">
        <v>179</v>
      </c>
      <c r="L110" s="5" t="s">
        <v>183</v>
      </c>
    </row>
    <row r="111" spans="1:13">
      <c r="A111" s="5">
        <v>914237</v>
      </c>
      <c r="B111" s="6">
        <v>1</v>
      </c>
      <c r="C111" s="5" t="s">
        <v>186</v>
      </c>
      <c r="D111" s="5" t="s">
        <v>5</v>
      </c>
      <c r="E111" s="5" t="s">
        <v>6</v>
      </c>
      <c r="F111" s="5" t="s">
        <v>41</v>
      </c>
      <c r="G111" s="5" t="s">
        <v>42</v>
      </c>
      <c r="H111" s="5" t="s">
        <v>43</v>
      </c>
      <c r="I111" s="5" t="s">
        <v>44</v>
      </c>
      <c r="J111" s="5" t="s">
        <v>178</v>
      </c>
      <c r="K111" s="5" t="s">
        <v>179</v>
      </c>
      <c r="L111" s="5" t="s">
        <v>183</v>
      </c>
    </row>
    <row r="112" spans="1:13">
      <c r="A112" s="5">
        <v>1485229</v>
      </c>
      <c r="B112" s="6">
        <v>1</v>
      </c>
      <c r="C112" s="5" t="s">
        <v>187</v>
      </c>
      <c r="D112" s="5" t="s">
        <v>5</v>
      </c>
      <c r="E112" s="5" t="s">
        <v>6</v>
      </c>
      <c r="F112" s="5" t="s">
        <v>41</v>
      </c>
      <c r="G112" s="5" t="s">
        <v>42</v>
      </c>
      <c r="H112" s="5" t="s">
        <v>43</v>
      </c>
      <c r="I112" s="5" t="s">
        <v>44</v>
      </c>
      <c r="J112" s="5" t="s">
        <v>178</v>
      </c>
      <c r="K112" s="5" t="s">
        <v>179</v>
      </c>
      <c r="L112" s="5" t="s">
        <v>183</v>
      </c>
    </row>
    <row r="113" spans="1:13">
      <c r="A113" s="5">
        <v>1095630</v>
      </c>
      <c r="B113" s="6">
        <v>1</v>
      </c>
      <c r="C113" s="5" t="s">
        <v>188</v>
      </c>
      <c r="D113" s="5" t="s">
        <v>5</v>
      </c>
      <c r="E113" s="5" t="s">
        <v>6</v>
      </c>
      <c r="F113" s="5" t="s">
        <v>41</v>
      </c>
      <c r="G113" s="5" t="s">
        <v>42</v>
      </c>
      <c r="H113" s="5" t="s">
        <v>43</v>
      </c>
      <c r="I113" s="5" t="s">
        <v>44</v>
      </c>
      <c r="J113" s="5" t="s">
        <v>178</v>
      </c>
      <c r="K113" s="5" t="s">
        <v>179</v>
      </c>
      <c r="L113" s="5" t="s">
        <v>189</v>
      </c>
      <c r="M113" s="5" t="s">
        <v>190</v>
      </c>
    </row>
    <row r="114" spans="1:13">
      <c r="A114" s="5">
        <v>1149755</v>
      </c>
      <c r="B114" s="6">
        <v>1</v>
      </c>
      <c r="C114" s="5" t="s">
        <v>191</v>
      </c>
      <c r="D114" s="5" t="s">
        <v>5</v>
      </c>
      <c r="E114" s="5" t="s">
        <v>6</v>
      </c>
      <c r="F114" s="5" t="s">
        <v>41</v>
      </c>
      <c r="G114" s="5" t="s">
        <v>42</v>
      </c>
      <c r="H114" s="5" t="s">
        <v>43</v>
      </c>
      <c r="I114" s="5" t="s">
        <v>44</v>
      </c>
      <c r="J114" s="5" t="s">
        <v>178</v>
      </c>
      <c r="K114" s="5" t="s">
        <v>179</v>
      </c>
      <c r="L114" s="5" t="s">
        <v>189</v>
      </c>
      <c r="M114" s="5" t="s">
        <v>190</v>
      </c>
    </row>
    <row r="115" spans="1:13">
      <c r="A115" s="5">
        <v>1745343</v>
      </c>
      <c r="B115" s="6">
        <v>0</v>
      </c>
      <c r="C115" s="5" t="s">
        <v>192</v>
      </c>
      <c r="D115" s="5" t="s">
        <v>5</v>
      </c>
      <c r="E115" s="5" t="s">
        <v>6</v>
      </c>
      <c r="F115" s="5" t="s">
        <v>41</v>
      </c>
      <c r="G115" s="5" t="s">
        <v>42</v>
      </c>
      <c r="H115" s="5" t="s">
        <v>43</v>
      </c>
      <c r="I115" s="5" t="s">
        <v>44</v>
      </c>
      <c r="J115" s="5" t="s">
        <v>178</v>
      </c>
      <c r="K115" s="5" t="s">
        <v>179</v>
      </c>
      <c r="L115" s="5" t="s">
        <v>193</v>
      </c>
    </row>
    <row r="116" spans="1:13">
      <c r="A116" s="5">
        <v>2070412</v>
      </c>
      <c r="B116" s="6">
        <v>1</v>
      </c>
      <c r="C116" s="5" t="s">
        <v>194</v>
      </c>
      <c r="D116" s="5" t="s">
        <v>5</v>
      </c>
      <c r="E116" s="5" t="s">
        <v>6</v>
      </c>
      <c r="F116" s="5" t="s">
        <v>41</v>
      </c>
      <c r="G116" s="5" t="s">
        <v>42</v>
      </c>
      <c r="H116" s="5" t="s">
        <v>43</v>
      </c>
      <c r="I116" s="5" t="s">
        <v>44</v>
      </c>
      <c r="J116" s="5" t="s">
        <v>178</v>
      </c>
      <c r="K116" s="5" t="s">
        <v>179</v>
      </c>
      <c r="L116" s="5" t="s">
        <v>195</v>
      </c>
    </row>
    <row r="117" spans="1:13">
      <c r="A117" s="5">
        <v>2070414</v>
      </c>
      <c r="B117" s="6">
        <v>1</v>
      </c>
      <c r="C117" s="5" t="s">
        <v>196</v>
      </c>
      <c r="D117" s="5" t="s">
        <v>5</v>
      </c>
      <c r="E117" s="5" t="s">
        <v>6</v>
      </c>
      <c r="F117" s="5" t="s">
        <v>41</v>
      </c>
      <c r="G117" s="5" t="s">
        <v>42</v>
      </c>
      <c r="H117" s="5" t="s">
        <v>43</v>
      </c>
      <c r="I117" s="5" t="s">
        <v>44</v>
      </c>
      <c r="J117" s="5" t="s">
        <v>178</v>
      </c>
      <c r="K117" s="5" t="s">
        <v>179</v>
      </c>
      <c r="L117" s="5" t="s">
        <v>195</v>
      </c>
    </row>
    <row r="118" spans="1:13">
      <c r="A118" s="5">
        <v>857342</v>
      </c>
      <c r="B118" s="6">
        <v>1</v>
      </c>
      <c r="C118" s="5" t="s">
        <v>197</v>
      </c>
      <c r="D118" s="5" t="s">
        <v>5</v>
      </c>
      <c r="E118" s="5" t="s">
        <v>6</v>
      </c>
      <c r="F118" s="5" t="s">
        <v>41</v>
      </c>
      <c r="G118" s="5" t="s">
        <v>42</v>
      </c>
      <c r="H118" s="5" t="s">
        <v>43</v>
      </c>
      <c r="I118" s="5" t="s">
        <v>44</v>
      </c>
      <c r="J118" s="5" t="s">
        <v>178</v>
      </c>
      <c r="K118" s="5" t="s">
        <v>198</v>
      </c>
      <c r="L118" s="5" t="s">
        <v>199</v>
      </c>
    </row>
    <row r="119" spans="1:13">
      <c r="A119" s="5">
        <v>913774</v>
      </c>
      <c r="B119" s="6">
        <v>1</v>
      </c>
      <c r="C119" s="5" t="s">
        <v>200</v>
      </c>
      <c r="D119" s="5" t="s">
        <v>5</v>
      </c>
      <c r="E119" s="5" t="s">
        <v>6</v>
      </c>
      <c r="F119" s="5" t="s">
        <v>41</v>
      </c>
      <c r="G119" s="5" t="s">
        <v>42</v>
      </c>
      <c r="H119" s="5" t="s">
        <v>43</v>
      </c>
      <c r="I119" s="5" t="s">
        <v>44</v>
      </c>
      <c r="J119" s="5" t="s">
        <v>178</v>
      </c>
      <c r="K119" s="5" t="s">
        <v>198</v>
      </c>
      <c r="L119" s="5" t="s">
        <v>199</v>
      </c>
    </row>
    <row r="120" spans="1:13">
      <c r="A120" s="5">
        <v>1524831</v>
      </c>
      <c r="B120" s="6">
        <v>0</v>
      </c>
      <c r="C120" s="5" t="s">
        <v>201</v>
      </c>
      <c r="D120" s="5" t="s">
        <v>5</v>
      </c>
      <c r="E120" s="5" t="s">
        <v>6</v>
      </c>
      <c r="F120" s="5" t="s">
        <v>41</v>
      </c>
      <c r="G120" s="5" t="s">
        <v>42</v>
      </c>
      <c r="H120" s="5" t="s">
        <v>43</v>
      </c>
      <c r="I120" s="5" t="s">
        <v>44</v>
      </c>
      <c r="J120" s="5" t="s">
        <v>178</v>
      </c>
      <c r="K120" s="5" t="s">
        <v>198</v>
      </c>
      <c r="L120" s="5" t="s">
        <v>202</v>
      </c>
    </row>
    <row r="121" spans="1:13">
      <c r="A121" s="5">
        <v>342668</v>
      </c>
      <c r="B121" s="6">
        <v>1</v>
      </c>
      <c r="C121" s="5" t="s">
        <v>203</v>
      </c>
      <c r="D121" s="5" t="s">
        <v>5</v>
      </c>
      <c r="E121" s="5" t="s">
        <v>6</v>
      </c>
      <c r="F121" s="5" t="s">
        <v>41</v>
      </c>
      <c r="G121" s="5" t="s">
        <v>42</v>
      </c>
      <c r="H121" s="5" t="s">
        <v>43</v>
      </c>
      <c r="I121" s="5" t="s">
        <v>44</v>
      </c>
      <c r="J121" s="5" t="s">
        <v>178</v>
      </c>
      <c r="K121" s="5" t="s">
        <v>198</v>
      </c>
      <c r="L121" s="5" t="s">
        <v>202</v>
      </c>
    </row>
    <row r="122" spans="1:13">
      <c r="A122" s="5">
        <v>1622147</v>
      </c>
      <c r="B122" s="6">
        <v>1</v>
      </c>
      <c r="C122" s="5" t="s">
        <v>204</v>
      </c>
      <c r="D122" s="5" t="s">
        <v>5</v>
      </c>
      <c r="E122" s="5" t="s">
        <v>6</v>
      </c>
      <c r="F122" s="5" t="s">
        <v>41</v>
      </c>
      <c r="G122" s="5" t="s">
        <v>42</v>
      </c>
      <c r="H122" s="5" t="s">
        <v>43</v>
      </c>
      <c r="I122" s="5" t="s">
        <v>44</v>
      </c>
      <c r="J122" s="5" t="s">
        <v>178</v>
      </c>
      <c r="K122" s="5" t="s">
        <v>198</v>
      </c>
      <c r="L122" s="5" t="s">
        <v>202</v>
      </c>
    </row>
    <row r="123" spans="1:13">
      <c r="A123" s="5">
        <v>1622149</v>
      </c>
      <c r="B123" s="6">
        <v>1</v>
      </c>
      <c r="C123" s="5" t="s">
        <v>205</v>
      </c>
      <c r="D123" s="5" t="s">
        <v>5</v>
      </c>
      <c r="E123" s="5" t="s">
        <v>6</v>
      </c>
      <c r="F123" s="5" t="s">
        <v>41</v>
      </c>
      <c r="G123" s="5" t="s">
        <v>42</v>
      </c>
      <c r="H123" s="5" t="s">
        <v>43</v>
      </c>
      <c r="I123" s="5" t="s">
        <v>44</v>
      </c>
      <c r="J123" s="5" t="s">
        <v>178</v>
      </c>
      <c r="K123" s="5" t="s">
        <v>198</v>
      </c>
      <c r="L123" s="5" t="s">
        <v>202</v>
      </c>
    </row>
    <row r="124" spans="1:13">
      <c r="A124" s="5">
        <v>2005443</v>
      </c>
      <c r="B124" s="6">
        <v>1</v>
      </c>
      <c r="C124" s="5" t="s">
        <v>206</v>
      </c>
      <c r="D124" s="5" t="s">
        <v>5</v>
      </c>
      <c r="E124" s="5" t="s">
        <v>6</v>
      </c>
      <c r="F124" s="5" t="s">
        <v>41</v>
      </c>
      <c r="G124" s="5" t="s">
        <v>42</v>
      </c>
      <c r="H124" s="5" t="s">
        <v>43</v>
      </c>
      <c r="I124" s="5" t="s">
        <v>44</v>
      </c>
      <c r="J124" s="5" t="s">
        <v>178</v>
      </c>
      <c r="K124" s="5" t="s">
        <v>198</v>
      </c>
    </row>
    <row r="125" spans="1:13">
      <c r="A125" s="5">
        <v>42249</v>
      </c>
      <c r="B125" s="6">
        <v>1</v>
      </c>
      <c r="C125" s="5" t="s">
        <v>207</v>
      </c>
      <c r="D125" s="5" t="s">
        <v>5</v>
      </c>
      <c r="E125" s="5" t="s">
        <v>6</v>
      </c>
      <c r="F125" s="5" t="s">
        <v>41</v>
      </c>
      <c r="G125" s="5" t="s">
        <v>42</v>
      </c>
      <c r="H125" s="5" t="s">
        <v>43</v>
      </c>
      <c r="I125" s="5" t="s">
        <v>44</v>
      </c>
      <c r="J125" s="5" t="s">
        <v>208</v>
      </c>
      <c r="K125" s="5" t="s">
        <v>209</v>
      </c>
      <c r="L125" s="5" t="s">
        <v>210</v>
      </c>
    </row>
    <row r="126" spans="1:13">
      <c r="A126" s="5">
        <v>42251</v>
      </c>
      <c r="B126" s="6">
        <v>1</v>
      </c>
      <c r="C126" s="5" t="s">
        <v>211</v>
      </c>
      <c r="D126" s="5" t="s">
        <v>5</v>
      </c>
      <c r="E126" s="5" t="s">
        <v>6</v>
      </c>
      <c r="F126" s="5" t="s">
        <v>41</v>
      </c>
      <c r="G126" s="5" t="s">
        <v>42</v>
      </c>
      <c r="H126" s="5" t="s">
        <v>43</v>
      </c>
      <c r="I126" s="5" t="s">
        <v>44</v>
      </c>
      <c r="J126" s="5" t="s">
        <v>208</v>
      </c>
      <c r="K126" s="5" t="s">
        <v>209</v>
      </c>
      <c r="L126" s="5" t="s">
        <v>210</v>
      </c>
    </row>
    <row r="127" spans="1:13">
      <c r="A127" s="5">
        <v>708187</v>
      </c>
      <c r="B127" s="6">
        <v>1</v>
      </c>
      <c r="C127" s="5" t="s">
        <v>212</v>
      </c>
      <c r="D127" s="5" t="s">
        <v>5</v>
      </c>
      <c r="E127" s="5" t="s">
        <v>6</v>
      </c>
      <c r="F127" s="5" t="s">
        <v>41</v>
      </c>
      <c r="G127" s="5" t="s">
        <v>42</v>
      </c>
      <c r="H127" s="5" t="s">
        <v>43</v>
      </c>
      <c r="I127" s="5" t="s">
        <v>44</v>
      </c>
      <c r="J127" s="5" t="s">
        <v>213</v>
      </c>
      <c r="K127" s="5" t="s">
        <v>214</v>
      </c>
      <c r="L127" s="5" t="s">
        <v>215</v>
      </c>
      <c r="M127" s="5" t="s">
        <v>216</v>
      </c>
    </row>
    <row r="128" spans="1:13">
      <c r="A128" s="5">
        <v>708197</v>
      </c>
      <c r="B128" s="6">
        <v>1</v>
      </c>
      <c r="C128" s="5" t="s">
        <v>217</v>
      </c>
      <c r="D128" s="5" t="s">
        <v>5</v>
      </c>
      <c r="E128" s="5" t="s">
        <v>6</v>
      </c>
      <c r="F128" s="5" t="s">
        <v>41</v>
      </c>
      <c r="G128" s="5" t="s">
        <v>42</v>
      </c>
      <c r="H128" s="5" t="s">
        <v>43</v>
      </c>
      <c r="I128" s="5" t="s">
        <v>44</v>
      </c>
      <c r="J128" s="5" t="s">
        <v>213</v>
      </c>
      <c r="K128" s="5" t="s">
        <v>214</v>
      </c>
      <c r="L128" s="5" t="s">
        <v>215</v>
      </c>
      <c r="M128" s="5" t="s">
        <v>216</v>
      </c>
    </row>
    <row r="129" spans="1:14">
      <c r="A129" s="5">
        <v>1209926</v>
      </c>
      <c r="B129" s="6">
        <v>1</v>
      </c>
      <c r="C129" s="5" t="s">
        <v>218</v>
      </c>
      <c r="D129" s="5" t="s">
        <v>5</v>
      </c>
      <c r="E129" s="5" t="s">
        <v>6</v>
      </c>
      <c r="F129" s="5" t="s">
        <v>41</v>
      </c>
      <c r="G129" s="5" t="s">
        <v>42</v>
      </c>
      <c r="H129" s="5" t="s">
        <v>43</v>
      </c>
      <c r="I129" s="5" t="s">
        <v>44</v>
      </c>
      <c r="J129" s="5" t="s">
        <v>213</v>
      </c>
      <c r="K129" s="5" t="s">
        <v>214</v>
      </c>
      <c r="L129" s="5" t="s">
        <v>215</v>
      </c>
      <c r="M129" s="5" t="s">
        <v>216</v>
      </c>
    </row>
    <row r="130" spans="1:14">
      <c r="A130" s="5">
        <v>1209931</v>
      </c>
      <c r="B130" s="6">
        <v>1</v>
      </c>
      <c r="C130" s="5" t="s">
        <v>219</v>
      </c>
      <c r="D130" s="5" t="s">
        <v>5</v>
      </c>
      <c r="E130" s="5" t="s">
        <v>6</v>
      </c>
      <c r="F130" s="5" t="s">
        <v>41</v>
      </c>
      <c r="G130" s="5" t="s">
        <v>42</v>
      </c>
      <c r="H130" s="5" t="s">
        <v>43</v>
      </c>
      <c r="I130" s="5" t="s">
        <v>44</v>
      </c>
      <c r="J130" s="5" t="s">
        <v>213</v>
      </c>
      <c r="K130" s="5" t="s">
        <v>214</v>
      </c>
      <c r="L130" s="5" t="s">
        <v>215</v>
      </c>
      <c r="M130" s="5" t="s">
        <v>216</v>
      </c>
    </row>
    <row r="131" spans="1:14">
      <c r="A131" s="5">
        <v>1573173</v>
      </c>
      <c r="B131" s="6">
        <v>1</v>
      </c>
      <c r="C131" s="5" t="s">
        <v>220</v>
      </c>
      <c r="D131" s="5" t="s">
        <v>5</v>
      </c>
      <c r="E131" s="5" t="s">
        <v>6</v>
      </c>
      <c r="F131" s="5" t="s">
        <v>41</v>
      </c>
      <c r="G131" s="5" t="s">
        <v>42</v>
      </c>
      <c r="H131" s="5" t="s">
        <v>43</v>
      </c>
      <c r="I131" s="5" t="s">
        <v>44</v>
      </c>
      <c r="J131" s="5" t="s">
        <v>213</v>
      </c>
      <c r="K131" s="5" t="s">
        <v>214</v>
      </c>
      <c r="L131" s="5" t="s">
        <v>215</v>
      </c>
      <c r="M131" s="5" t="s">
        <v>216</v>
      </c>
    </row>
    <row r="132" spans="1:14">
      <c r="A132" s="5">
        <v>1081109</v>
      </c>
      <c r="B132" s="6">
        <v>0</v>
      </c>
      <c r="C132" s="5" t="s">
        <v>221</v>
      </c>
      <c r="D132" s="5" t="s">
        <v>5</v>
      </c>
      <c r="E132" s="5" t="s">
        <v>6</v>
      </c>
      <c r="F132" s="5" t="s">
        <v>41</v>
      </c>
      <c r="G132" s="5" t="s">
        <v>42</v>
      </c>
      <c r="H132" s="5" t="s">
        <v>43</v>
      </c>
      <c r="I132" s="5" t="s">
        <v>44</v>
      </c>
      <c r="J132" s="5" t="s">
        <v>213</v>
      </c>
      <c r="K132" s="5" t="s">
        <v>214</v>
      </c>
      <c r="L132" s="5" t="s">
        <v>222</v>
      </c>
      <c r="M132" s="5" t="s">
        <v>223</v>
      </c>
    </row>
    <row r="133" spans="1:14">
      <c r="A133" s="5">
        <v>1081105</v>
      </c>
      <c r="B133" s="6">
        <v>1</v>
      </c>
      <c r="C133" s="5" t="s">
        <v>224</v>
      </c>
      <c r="D133" s="5" t="s">
        <v>5</v>
      </c>
      <c r="E133" s="5" t="s">
        <v>6</v>
      </c>
      <c r="F133" s="5" t="s">
        <v>41</v>
      </c>
      <c r="G133" s="5" t="s">
        <v>42</v>
      </c>
      <c r="H133" s="5" t="s">
        <v>43</v>
      </c>
      <c r="I133" s="5" t="s">
        <v>44</v>
      </c>
      <c r="J133" s="5" t="s">
        <v>213</v>
      </c>
      <c r="K133" s="5" t="s">
        <v>214</v>
      </c>
      <c r="L133" s="5" t="s">
        <v>222</v>
      </c>
      <c r="M133" s="5" t="s">
        <v>223</v>
      </c>
    </row>
    <row r="134" spans="1:14">
      <c r="A134" s="5">
        <v>655827</v>
      </c>
      <c r="B134" s="6">
        <v>2</v>
      </c>
      <c r="C134" s="5" t="s">
        <v>225</v>
      </c>
      <c r="D134" s="5" t="s">
        <v>5</v>
      </c>
      <c r="E134" s="5" t="s">
        <v>6</v>
      </c>
      <c r="F134" s="5" t="s">
        <v>41</v>
      </c>
      <c r="G134" s="5" t="s">
        <v>42</v>
      </c>
      <c r="H134" s="5" t="s">
        <v>43</v>
      </c>
      <c r="I134" s="5" t="s">
        <v>44</v>
      </c>
      <c r="J134" s="5" t="s">
        <v>213</v>
      </c>
      <c r="K134" s="5" t="s">
        <v>214</v>
      </c>
      <c r="L134" s="5" t="s">
        <v>222</v>
      </c>
      <c r="M134" s="5" t="s">
        <v>223</v>
      </c>
    </row>
    <row r="135" spans="1:14">
      <c r="A135" s="5">
        <v>1380566</v>
      </c>
      <c r="B135" s="6">
        <v>2</v>
      </c>
      <c r="C135" s="5" t="s">
        <v>226</v>
      </c>
      <c r="D135" s="5" t="s">
        <v>5</v>
      </c>
      <c r="E135" s="5" t="s">
        <v>6</v>
      </c>
      <c r="F135" s="5" t="s">
        <v>41</v>
      </c>
      <c r="G135" s="5" t="s">
        <v>42</v>
      </c>
      <c r="H135" s="5" t="s">
        <v>43</v>
      </c>
      <c r="I135" s="5" t="s">
        <v>44</v>
      </c>
      <c r="J135" s="5" t="s">
        <v>213</v>
      </c>
      <c r="K135" s="5" t="s">
        <v>214</v>
      </c>
      <c r="L135" s="5" t="s">
        <v>222</v>
      </c>
      <c r="M135" s="5" t="s">
        <v>223</v>
      </c>
    </row>
    <row r="136" spans="1:14">
      <c r="A136" s="5">
        <v>1081107</v>
      </c>
      <c r="B136" s="6">
        <v>1</v>
      </c>
      <c r="C136" s="5" t="s">
        <v>227</v>
      </c>
      <c r="D136" s="5" t="s">
        <v>5</v>
      </c>
      <c r="E136" s="5" t="s">
        <v>6</v>
      </c>
      <c r="F136" s="5" t="s">
        <v>41</v>
      </c>
      <c r="G136" s="5" t="s">
        <v>42</v>
      </c>
      <c r="H136" s="5" t="s">
        <v>43</v>
      </c>
      <c r="I136" s="5" t="s">
        <v>44</v>
      </c>
      <c r="J136" s="5" t="s">
        <v>213</v>
      </c>
      <c r="K136" s="5" t="s">
        <v>214</v>
      </c>
      <c r="L136" s="5" t="s">
        <v>222</v>
      </c>
      <c r="M136" s="5" t="s">
        <v>228</v>
      </c>
      <c r="N136" s="5" t="s">
        <v>229</v>
      </c>
    </row>
    <row r="137" spans="1:14">
      <c r="A137" s="5">
        <v>176275</v>
      </c>
      <c r="B137" s="6">
        <v>1</v>
      </c>
      <c r="C137" s="5" t="s">
        <v>230</v>
      </c>
      <c r="D137" s="5" t="s">
        <v>5</v>
      </c>
      <c r="E137" s="5" t="s">
        <v>6</v>
      </c>
      <c r="F137" s="5" t="s">
        <v>41</v>
      </c>
      <c r="G137" s="5" t="s">
        <v>42</v>
      </c>
      <c r="H137" s="5" t="s">
        <v>43</v>
      </c>
      <c r="I137" s="5" t="s">
        <v>44</v>
      </c>
      <c r="J137" s="5" t="s">
        <v>213</v>
      </c>
      <c r="K137" s="5" t="s">
        <v>214</v>
      </c>
      <c r="L137" s="5" t="s">
        <v>222</v>
      </c>
      <c r="M137" s="5" t="s">
        <v>228</v>
      </c>
    </row>
    <row r="138" spans="1:14">
      <c r="A138" s="5">
        <v>1081104</v>
      </c>
      <c r="B138" s="6">
        <v>1</v>
      </c>
      <c r="C138" s="5" t="s">
        <v>231</v>
      </c>
      <c r="D138" s="5" t="s">
        <v>5</v>
      </c>
      <c r="E138" s="5" t="s">
        <v>6</v>
      </c>
      <c r="F138" s="5" t="s">
        <v>41</v>
      </c>
      <c r="G138" s="5" t="s">
        <v>42</v>
      </c>
      <c r="H138" s="5" t="s">
        <v>43</v>
      </c>
      <c r="I138" s="5" t="s">
        <v>44</v>
      </c>
      <c r="J138" s="5" t="s">
        <v>213</v>
      </c>
      <c r="K138" s="5" t="s">
        <v>214</v>
      </c>
      <c r="L138" s="5" t="s">
        <v>222</v>
      </c>
      <c r="M138" s="5" t="s">
        <v>228</v>
      </c>
    </row>
    <row r="139" spans="1:14">
      <c r="A139" s="5">
        <v>1081108</v>
      </c>
      <c r="B139" s="6">
        <v>2</v>
      </c>
      <c r="C139" s="5" t="s">
        <v>232</v>
      </c>
      <c r="D139" s="5" t="s">
        <v>5</v>
      </c>
      <c r="E139" s="5" t="s">
        <v>6</v>
      </c>
      <c r="F139" s="5" t="s">
        <v>41</v>
      </c>
      <c r="G139" s="5" t="s">
        <v>42</v>
      </c>
      <c r="H139" s="5" t="s">
        <v>43</v>
      </c>
      <c r="I139" s="5" t="s">
        <v>44</v>
      </c>
      <c r="J139" s="5" t="s">
        <v>213</v>
      </c>
      <c r="K139" s="5" t="s">
        <v>214</v>
      </c>
      <c r="L139" s="5" t="s">
        <v>222</v>
      </c>
      <c r="M139" s="5" t="s">
        <v>228</v>
      </c>
    </row>
    <row r="140" spans="1:14">
      <c r="A140" s="5">
        <v>58853</v>
      </c>
      <c r="B140" s="6">
        <v>0</v>
      </c>
      <c r="C140" s="5" t="s">
        <v>233</v>
      </c>
      <c r="D140" s="5" t="s">
        <v>5</v>
      </c>
      <c r="E140" s="5" t="s">
        <v>6</v>
      </c>
      <c r="F140" s="5" t="s">
        <v>41</v>
      </c>
      <c r="G140" s="5" t="s">
        <v>42</v>
      </c>
      <c r="H140" s="5" t="s">
        <v>43</v>
      </c>
      <c r="I140" s="5" t="s">
        <v>44</v>
      </c>
      <c r="J140" s="5" t="s">
        <v>213</v>
      </c>
      <c r="K140" s="5" t="s">
        <v>214</v>
      </c>
      <c r="L140" s="5" t="s">
        <v>222</v>
      </c>
      <c r="M140" s="5" t="s">
        <v>234</v>
      </c>
    </row>
    <row r="141" spans="1:14">
      <c r="A141" s="5">
        <v>150374</v>
      </c>
      <c r="B141" s="6">
        <v>1</v>
      </c>
      <c r="C141" s="5" t="s">
        <v>235</v>
      </c>
      <c r="D141" s="5" t="s">
        <v>5</v>
      </c>
      <c r="E141" s="5" t="s">
        <v>6</v>
      </c>
      <c r="F141" s="5" t="s">
        <v>41</v>
      </c>
      <c r="G141" s="5" t="s">
        <v>42</v>
      </c>
      <c r="H141" s="5" t="s">
        <v>43</v>
      </c>
      <c r="I141" s="5" t="s">
        <v>44</v>
      </c>
      <c r="J141" s="5" t="s">
        <v>213</v>
      </c>
      <c r="K141" s="5" t="s">
        <v>214</v>
      </c>
      <c r="L141" s="5" t="s">
        <v>222</v>
      </c>
      <c r="M141" s="5" t="s">
        <v>234</v>
      </c>
    </row>
    <row r="142" spans="1:14">
      <c r="A142" s="5">
        <v>398673</v>
      </c>
      <c r="B142" s="6">
        <v>1</v>
      </c>
      <c r="C142" s="5" t="s">
        <v>236</v>
      </c>
      <c r="D142" s="5" t="s">
        <v>5</v>
      </c>
      <c r="E142" s="5" t="s">
        <v>6</v>
      </c>
      <c r="F142" s="5" t="s">
        <v>41</v>
      </c>
      <c r="G142" s="5" t="s">
        <v>42</v>
      </c>
      <c r="H142" s="5" t="s">
        <v>43</v>
      </c>
      <c r="I142" s="5" t="s">
        <v>44</v>
      </c>
      <c r="J142" s="5" t="s">
        <v>213</v>
      </c>
      <c r="K142" s="5" t="s">
        <v>214</v>
      </c>
      <c r="L142" s="5" t="s">
        <v>222</v>
      </c>
      <c r="M142" s="5" t="s">
        <v>234</v>
      </c>
    </row>
    <row r="143" spans="1:14">
      <c r="A143" s="5">
        <v>983964</v>
      </c>
      <c r="B143" s="6">
        <v>1</v>
      </c>
      <c r="C143" s="5" t="s">
        <v>237</v>
      </c>
      <c r="D143" s="5" t="s">
        <v>5</v>
      </c>
      <c r="E143" s="5" t="s">
        <v>6</v>
      </c>
      <c r="F143" s="5" t="s">
        <v>41</v>
      </c>
      <c r="G143" s="5" t="s">
        <v>42</v>
      </c>
      <c r="H143" s="5" t="s">
        <v>43</v>
      </c>
      <c r="I143" s="5" t="s">
        <v>44</v>
      </c>
      <c r="J143" s="5" t="s">
        <v>213</v>
      </c>
      <c r="K143" s="5" t="s">
        <v>214</v>
      </c>
      <c r="L143" s="5" t="s">
        <v>222</v>
      </c>
      <c r="M143" s="5" t="s">
        <v>234</v>
      </c>
    </row>
    <row r="144" spans="1:14">
      <c r="A144" s="5">
        <v>983965</v>
      </c>
      <c r="B144" s="6">
        <v>1</v>
      </c>
      <c r="C144" s="5" t="s">
        <v>238</v>
      </c>
      <c r="D144" s="5" t="s">
        <v>5</v>
      </c>
      <c r="E144" s="5" t="s">
        <v>6</v>
      </c>
      <c r="F144" s="5" t="s">
        <v>41</v>
      </c>
      <c r="G144" s="5" t="s">
        <v>42</v>
      </c>
      <c r="H144" s="5" t="s">
        <v>43</v>
      </c>
      <c r="I144" s="5" t="s">
        <v>44</v>
      </c>
      <c r="J144" s="5" t="s">
        <v>213</v>
      </c>
      <c r="K144" s="5" t="s">
        <v>214</v>
      </c>
      <c r="L144" s="5" t="s">
        <v>222</v>
      </c>
      <c r="M144" s="5" t="s">
        <v>234</v>
      </c>
    </row>
    <row r="145" spans="1:99">
      <c r="A145" s="5">
        <v>1042311</v>
      </c>
      <c r="B145" s="6">
        <v>1</v>
      </c>
      <c r="C145" s="5" t="s">
        <v>239</v>
      </c>
      <c r="D145" s="5" t="s">
        <v>5</v>
      </c>
      <c r="E145" s="5" t="s">
        <v>6</v>
      </c>
      <c r="F145" s="5" t="s">
        <v>41</v>
      </c>
      <c r="G145" s="5" t="s">
        <v>42</v>
      </c>
      <c r="H145" s="5" t="s">
        <v>43</v>
      </c>
      <c r="I145" s="5" t="s">
        <v>44</v>
      </c>
      <c r="J145" s="5" t="s">
        <v>213</v>
      </c>
      <c r="K145" s="5" t="s">
        <v>214</v>
      </c>
      <c r="L145" s="5" t="s">
        <v>222</v>
      </c>
      <c r="M145" s="5" t="s">
        <v>234</v>
      </c>
    </row>
    <row r="146" spans="1:99">
      <c r="A146" s="5">
        <v>5507</v>
      </c>
      <c r="B146" s="6">
        <v>2</v>
      </c>
      <c r="C146" s="5" t="s">
        <v>240</v>
      </c>
      <c r="D146" s="5" t="s">
        <v>5</v>
      </c>
      <c r="E146" s="5" t="s">
        <v>6</v>
      </c>
      <c r="F146" s="5" t="s">
        <v>41</v>
      </c>
      <c r="G146" s="5" t="s">
        <v>42</v>
      </c>
      <c r="H146" s="5" t="s">
        <v>43</v>
      </c>
      <c r="I146" s="5" t="s">
        <v>44</v>
      </c>
      <c r="J146" s="5" t="s">
        <v>213</v>
      </c>
      <c r="K146" s="5" t="s">
        <v>214</v>
      </c>
      <c r="L146" s="5" t="s">
        <v>222</v>
      </c>
      <c r="M146" s="5" t="s">
        <v>241</v>
      </c>
      <c r="N146" s="5" t="s">
        <v>242</v>
      </c>
    </row>
    <row r="147" spans="1:99">
      <c r="A147" s="5">
        <v>327505</v>
      </c>
      <c r="B147" s="6">
        <v>2</v>
      </c>
      <c r="C147" s="5" t="s">
        <v>243</v>
      </c>
      <c r="D147" s="5" t="s">
        <v>5</v>
      </c>
      <c r="E147" s="5" t="s">
        <v>6</v>
      </c>
      <c r="F147" s="5" t="s">
        <v>41</v>
      </c>
      <c r="G147" s="5" t="s">
        <v>42</v>
      </c>
      <c r="H147" s="5" t="s">
        <v>43</v>
      </c>
      <c r="I147" s="5" t="s">
        <v>44</v>
      </c>
      <c r="J147" s="5" t="s">
        <v>213</v>
      </c>
      <c r="K147" s="5" t="s">
        <v>214</v>
      </c>
      <c r="L147" s="5" t="s">
        <v>222</v>
      </c>
      <c r="M147" s="5" t="s">
        <v>241</v>
      </c>
      <c r="N147" s="5" t="s">
        <v>242</v>
      </c>
      <c r="Y147" s="8"/>
      <c r="Z147" s="8"/>
      <c r="AA147" s="8"/>
      <c r="AB147" s="8"/>
      <c r="AC147" s="8"/>
      <c r="AD147" s="8"/>
      <c r="AE147" s="8"/>
      <c r="AF147" s="8"/>
      <c r="AG147" s="8"/>
      <c r="AH147" s="8"/>
      <c r="AI147" s="8"/>
      <c r="AJ147" s="8"/>
      <c r="AK147" s="8"/>
      <c r="AL147" s="8"/>
      <c r="AM147" s="8"/>
      <c r="AN147" s="8"/>
      <c r="AO147" s="8"/>
      <c r="AP147" s="8"/>
      <c r="AQ147" s="8"/>
      <c r="AR147" s="8"/>
      <c r="AS147" s="8"/>
      <c r="AT147" s="8"/>
      <c r="AU147" s="8"/>
      <c r="AV147" s="8"/>
      <c r="AW147" s="8"/>
      <c r="AX147" s="8"/>
      <c r="AY147" s="8"/>
      <c r="AZ147" s="8"/>
      <c r="BA147" s="8"/>
      <c r="BB147" s="8"/>
      <c r="BC147" s="8"/>
      <c r="BD147" s="8"/>
      <c r="BE147" s="8"/>
      <c r="BF147" s="8"/>
      <c r="BG147" s="8"/>
      <c r="BH147" s="8"/>
      <c r="BI147" s="8"/>
      <c r="BJ147" s="8"/>
      <c r="BK147" s="8"/>
      <c r="BL147" s="8"/>
      <c r="BM147" s="8"/>
      <c r="BN147" s="8"/>
      <c r="BO147" s="8"/>
      <c r="BP147" s="8"/>
      <c r="BQ147" s="8"/>
      <c r="BR147" s="8"/>
      <c r="BS147" s="8"/>
      <c r="BT147" s="8"/>
      <c r="BU147" s="8"/>
      <c r="BV147" s="8"/>
      <c r="BW147" s="8"/>
      <c r="BX147" s="8"/>
      <c r="BY147" s="8"/>
      <c r="BZ147" s="8"/>
      <c r="CA147" s="8"/>
      <c r="CB147" s="8"/>
      <c r="CC147" s="8"/>
      <c r="CD147" s="8"/>
      <c r="CE147" s="8"/>
      <c r="CF147" s="8"/>
      <c r="CG147" s="8"/>
      <c r="CH147" s="8"/>
      <c r="CI147" s="8"/>
      <c r="CJ147" s="8"/>
      <c r="CK147" s="8"/>
      <c r="CL147" s="8"/>
      <c r="CM147" s="8"/>
      <c r="CN147" s="8"/>
      <c r="CO147" s="8"/>
      <c r="CP147" s="8"/>
      <c r="CQ147" s="8"/>
      <c r="CR147" s="8"/>
      <c r="CS147" s="8"/>
      <c r="CT147" s="8"/>
      <c r="CU147" s="8"/>
    </row>
    <row r="148" spans="1:99">
      <c r="A148" s="5">
        <v>948311</v>
      </c>
      <c r="B148" s="6">
        <v>2</v>
      </c>
      <c r="C148" s="5" t="s">
        <v>244</v>
      </c>
      <c r="D148" s="5" t="s">
        <v>5</v>
      </c>
      <c r="E148" s="5" t="s">
        <v>6</v>
      </c>
      <c r="F148" s="5" t="s">
        <v>41</v>
      </c>
      <c r="G148" s="5" t="s">
        <v>42</v>
      </c>
      <c r="H148" s="5" t="s">
        <v>43</v>
      </c>
      <c r="I148" s="5" t="s">
        <v>44</v>
      </c>
      <c r="J148" s="5" t="s">
        <v>213</v>
      </c>
      <c r="K148" s="5" t="s">
        <v>214</v>
      </c>
      <c r="L148" s="5" t="s">
        <v>222</v>
      </c>
      <c r="M148" s="5" t="s">
        <v>241</v>
      </c>
      <c r="N148" s="5" t="s">
        <v>242</v>
      </c>
      <c r="Y148" s="8"/>
      <c r="Z148" s="8"/>
      <c r="AA148" s="8"/>
      <c r="AB148" s="8"/>
      <c r="AC148" s="8"/>
      <c r="AD148" s="8"/>
      <c r="AE148" s="8"/>
      <c r="AF148" s="8"/>
      <c r="AG148" s="8"/>
      <c r="AH148" s="8"/>
      <c r="AI148" s="8"/>
      <c r="AJ148" s="8"/>
      <c r="AK148" s="8"/>
      <c r="AL148" s="8"/>
      <c r="AM148" s="8"/>
      <c r="AN148" s="8"/>
      <c r="AO148" s="8"/>
      <c r="AP148" s="8"/>
      <c r="AQ148" s="8"/>
      <c r="AR148" s="8"/>
      <c r="AS148" s="8"/>
      <c r="AT148" s="8"/>
      <c r="AU148" s="8"/>
      <c r="AV148" s="8"/>
      <c r="AW148" s="8"/>
      <c r="AX148" s="8"/>
      <c r="AY148" s="8"/>
      <c r="AZ148" s="8"/>
      <c r="BA148" s="8"/>
      <c r="BB148" s="8"/>
      <c r="BC148" s="8"/>
      <c r="BD148" s="8"/>
      <c r="BE148" s="8"/>
      <c r="BF148" s="8"/>
      <c r="BG148" s="8"/>
      <c r="BH148" s="8"/>
      <c r="BI148" s="8"/>
      <c r="BJ148" s="8"/>
      <c r="BK148" s="8"/>
      <c r="BL148" s="8"/>
      <c r="BM148" s="8"/>
      <c r="BN148" s="8"/>
      <c r="BO148" s="8"/>
      <c r="BP148" s="8"/>
      <c r="BQ148" s="8"/>
      <c r="BR148" s="8"/>
      <c r="BS148" s="8"/>
      <c r="BT148" s="8"/>
      <c r="BU148" s="8"/>
      <c r="BV148" s="8"/>
      <c r="BW148" s="8"/>
      <c r="BX148" s="8"/>
      <c r="BY148" s="8"/>
      <c r="BZ148" s="8"/>
      <c r="CA148" s="8"/>
      <c r="CB148" s="8"/>
      <c r="CC148" s="8"/>
      <c r="CD148" s="8"/>
      <c r="CE148" s="8"/>
      <c r="CF148" s="8"/>
      <c r="CG148" s="8"/>
      <c r="CH148" s="8"/>
      <c r="CI148" s="8"/>
      <c r="CJ148" s="8"/>
      <c r="CK148" s="8"/>
      <c r="CL148" s="8"/>
      <c r="CM148" s="8"/>
      <c r="CN148" s="8"/>
      <c r="CO148" s="8"/>
      <c r="CP148" s="8"/>
      <c r="CQ148" s="8"/>
      <c r="CR148" s="8"/>
      <c r="CS148" s="8"/>
      <c r="CT148" s="8"/>
      <c r="CU148" s="8"/>
    </row>
    <row r="149" spans="1:99">
      <c r="A149" s="5">
        <v>2109339</v>
      </c>
      <c r="B149" s="6">
        <v>2</v>
      </c>
      <c r="C149" s="5" t="s">
        <v>245</v>
      </c>
      <c r="D149" s="5" t="s">
        <v>5</v>
      </c>
      <c r="E149" s="5" t="s">
        <v>6</v>
      </c>
      <c r="F149" s="5" t="s">
        <v>41</v>
      </c>
      <c r="G149" s="5" t="s">
        <v>42</v>
      </c>
      <c r="H149" s="5" t="s">
        <v>43</v>
      </c>
      <c r="I149" s="5" t="s">
        <v>44</v>
      </c>
      <c r="J149" s="5" t="s">
        <v>213</v>
      </c>
      <c r="K149" s="5" t="s">
        <v>214</v>
      </c>
      <c r="L149" s="5" t="s">
        <v>222</v>
      </c>
      <c r="M149" s="5" t="s">
        <v>241</v>
      </c>
      <c r="N149" s="5" t="s">
        <v>242</v>
      </c>
      <c r="Y149" s="8"/>
      <c r="Z149" s="8"/>
      <c r="AA149" s="8"/>
      <c r="AB149" s="8"/>
      <c r="AC149" s="8"/>
      <c r="AD149" s="8"/>
      <c r="AE149" s="8"/>
      <c r="AF149" s="8"/>
      <c r="AG149" s="8"/>
      <c r="AH149" s="8"/>
      <c r="AI149" s="8"/>
      <c r="AJ149" s="8"/>
      <c r="AK149" s="8"/>
      <c r="AL149" s="8"/>
      <c r="AM149" s="8"/>
      <c r="AN149" s="8"/>
      <c r="AO149" s="8"/>
      <c r="AP149" s="8"/>
      <c r="AQ149" s="8"/>
      <c r="AR149" s="8"/>
      <c r="AS149" s="8"/>
      <c r="AT149" s="8"/>
      <c r="AU149" s="8"/>
      <c r="AV149" s="8"/>
      <c r="AW149" s="8"/>
      <c r="AX149" s="8"/>
      <c r="AY149" s="8"/>
      <c r="AZ149" s="8"/>
      <c r="BA149" s="8"/>
      <c r="BB149" s="8"/>
      <c r="BC149" s="8"/>
      <c r="BD149" s="8"/>
      <c r="BE149" s="8"/>
      <c r="BF149" s="8"/>
      <c r="BG149" s="8"/>
      <c r="BH149" s="8"/>
      <c r="BI149" s="8"/>
      <c r="BJ149" s="8"/>
      <c r="BK149" s="8"/>
      <c r="BL149" s="8"/>
      <c r="BM149" s="8"/>
      <c r="BN149" s="8"/>
      <c r="BO149" s="8"/>
      <c r="BP149" s="8"/>
      <c r="BQ149" s="8"/>
      <c r="BR149" s="8"/>
      <c r="BS149" s="8"/>
      <c r="BT149" s="8"/>
      <c r="BU149" s="8"/>
      <c r="BV149" s="8"/>
      <c r="BW149" s="8"/>
      <c r="BX149" s="8"/>
      <c r="BY149" s="8"/>
      <c r="BZ149" s="8"/>
      <c r="CA149" s="8"/>
      <c r="CB149" s="8"/>
      <c r="CC149" s="8"/>
      <c r="CD149" s="8"/>
      <c r="CE149" s="8"/>
      <c r="CF149" s="8"/>
      <c r="CG149" s="8"/>
      <c r="CH149" s="8"/>
      <c r="CI149" s="8"/>
      <c r="CJ149" s="8"/>
      <c r="CK149" s="8"/>
      <c r="CL149" s="8"/>
      <c r="CM149" s="8"/>
      <c r="CN149" s="8"/>
      <c r="CO149" s="8"/>
      <c r="CP149" s="8"/>
      <c r="CQ149" s="8"/>
      <c r="CR149" s="8"/>
      <c r="CS149" s="8"/>
      <c r="CT149" s="8"/>
      <c r="CU149" s="8"/>
    </row>
    <row r="150" spans="1:99">
      <c r="A150" s="9">
        <v>42673</v>
      </c>
      <c r="B150" s="6">
        <v>4</v>
      </c>
      <c r="C150" s="5" t="s">
        <v>246</v>
      </c>
      <c r="D150" s="9" t="s">
        <v>5</v>
      </c>
      <c r="E150" s="5" t="s">
        <v>6</v>
      </c>
      <c r="F150" s="9" t="s">
        <v>41</v>
      </c>
      <c r="G150" s="9" t="s">
        <v>42</v>
      </c>
      <c r="H150" s="9" t="s">
        <v>43</v>
      </c>
      <c r="I150" s="9" t="s">
        <v>44</v>
      </c>
      <c r="J150" s="9" t="s">
        <v>213</v>
      </c>
      <c r="K150" s="9" t="s">
        <v>214</v>
      </c>
      <c r="L150" s="9" t="s">
        <v>222</v>
      </c>
      <c r="M150" s="9" t="s">
        <v>241</v>
      </c>
      <c r="N150" s="9" t="s">
        <v>242</v>
      </c>
      <c r="O150" s="9"/>
      <c r="P150" s="9"/>
      <c r="Q150" s="9"/>
      <c r="R150" s="9"/>
      <c r="S150" s="9"/>
      <c r="T150" s="9"/>
      <c r="U150" s="9"/>
      <c r="V150" s="9"/>
      <c r="W150" s="9"/>
      <c r="X150" s="9"/>
    </row>
    <row r="151" spans="1:99" s="8" customFormat="1">
      <c r="A151" s="5">
        <v>5516</v>
      </c>
      <c r="B151" s="6">
        <v>2</v>
      </c>
      <c r="C151" s="5" t="s">
        <v>247</v>
      </c>
      <c r="D151" s="5" t="s">
        <v>5</v>
      </c>
      <c r="E151" s="5" t="s">
        <v>6</v>
      </c>
      <c r="F151" s="5" t="s">
        <v>41</v>
      </c>
      <c r="G151" s="5" t="s">
        <v>42</v>
      </c>
      <c r="H151" s="5" t="s">
        <v>43</v>
      </c>
      <c r="I151" s="5" t="s">
        <v>44</v>
      </c>
      <c r="J151" s="5" t="s">
        <v>213</v>
      </c>
      <c r="K151" s="5" t="s">
        <v>214</v>
      </c>
      <c r="L151" s="5" t="s">
        <v>222</v>
      </c>
      <c r="M151" s="5" t="s">
        <v>241</v>
      </c>
      <c r="N151" s="5"/>
      <c r="O151" s="5"/>
      <c r="P151" s="5"/>
      <c r="Q151" s="5"/>
      <c r="R151" s="5"/>
      <c r="S151" s="5"/>
      <c r="T151" s="5"/>
      <c r="U151" s="5"/>
      <c r="V151" s="5"/>
      <c r="W151" s="5"/>
      <c r="X151" s="5"/>
      <c r="Y151" s="5"/>
      <c r="Z151" s="5"/>
      <c r="AA151" s="5"/>
      <c r="AB151" s="5"/>
      <c r="AC151" s="5"/>
      <c r="AD151" s="5"/>
      <c r="AE151" s="5"/>
      <c r="AF151" s="5"/>
      <c r="AG151" s="5"/>
      <c r="AH151" s="5"/>
      <c r="AI151" s="5"/>
      <c r="AJ151" s="5"/>
      <c r="AK151" s="5"/>
      <c r="AL151" s="5"/>
      <c r="AM151" s="5"/>
      <c r="AN151" s="5"/>
      <c r="AO151" s="5"/>
      <c r="AP151" s="5"/>
      <c r="AQ151" s="5"/>
      <c r="AR151" s="5"/>
      <c r="AS151" s="5"/>
      <c r="AT151" s="5"/>
      <c r="AU151" s="5"/>
      <c r="AV151" s="5"/>
      <c r="AW151" s="5"/>
      <c r="AX151" s="5"/>
      <c r="AY151" s="5"/>
      <c r="AZ151" s="5"/>
      <c r="BA151" s="5"/>
      <c r="BB151" s="5"/>
      <c r="BC151" s="5"/>
      <c r="BD151" s="5"/>
      <c r="BE151" s="5"/>
      <c r="BF151" s="5"/>
      <c r="BG151" s="5"/>
      <c r="BH151" s="5"/>
      <c r="BI151" s="5"/>
      <c r="BJ151" s="5"/>
      <c r="BK151" s="5"/>
      <c r="BL151" s="5"/>
      <c r="BM151" s="5"/>
      <c r="BN151" s="5"/>
      <c r="BO151" s="5"/>
      <c r="BP151" s="5"/>
      <c r="BQ151" s="5"/>
      <c r="BR151" s="5"/>
      <c r="BS151" s="5"/>
      <c r="BT151" s="5"/>
      <c r="BU151" s="5"/>
      <c r="BV151" s="5"/>
      <c r="BW151" s="5"/>
      <c r="BX151" s="5"/>
      <c r="BY151" s="5"/>
      <c r="BZ151" s="5"/>
      <c r="CA151" s="5"/>
      <c r="CB151" s="5"/>
      <c r="CC151" s="5"/>
      <c r="CD151" s="5"/>
      <c r="CE151" s="5"/>
      <c r="CF151" s="5"/>
      <c r="CG151" s="5"/>
      <c r="CH151" s="5"/>
      <c r="CI151" s="5"/>
      <c r="CJ151" s="5"/>
      <c r="CK151" s="5"/>
      <c r="CL151" s="5"/>
      <c r="CM151" s="5"/>
      <c r="CN151" s="5"/>
      <c r="CO151" s="5"/>
      <c r="CP151" s="5"/>
      <c r="CQ151" s="5"/>
      <c r="CR151" s="5"/>
      <c r="CS151" s="5"/>
      <c r="CT151" s="5"/>
      <c r="CU151" s="5"/>
    </row>
    <row r="152" spans="1:99" s="8" customFormat="1">
      <c r="A152" s="5">
        <v>36050</v>
      </c>
      <c r="B152" s="6">
        <v>2</v>
      </c>
      <c r="C152" s="5" t="s">
        <v>248</v>
      </c>
      <c r="D152" s="5" t="s">
        <v>5</v>
      </c>
      <c r="E152" s="5" t="s">
        <v>6</v>
      </c>
      <c r="F152" s="5" t="s">
        <v>41</v>
      </c>
      <c r="G152" s="5" t="s">
        <v>42</v>
      </c>
      <c r="H152" s="5" t="s">
        <v>43</v>
      </c>
      <c r="I152" s="5" t="s">
        <v>44</v>
      </c>
      <c r="J152" s="5" t="s">
        <v>213</v>
      </c>
      <c r="K152" s="5" t="s">
        <v>214</v>
      </c>
      <c r="L152" s="5" t="s">
        <v>222</v>
      </c>
      <c r="M152" s="5" t="s">
        <v>241</v>
      </c>
      <c r="N152" s="5"/>
      <c r="O152" s="5"/>
      <c r="P152" s="5"/>
      <c r="Q152" s="5"/>
      <c r="R152" s="5"/>
      <c r="S152" s="5"/>
      <c r="T152" s="5"/>
      <c r="U152" s="5"/>
      <c r="V152" s="5"/>
      <c r="W152" s="5"/>
      <c r="X152" s="5"/>
      <c r="Y152" s="5"/>
      <c r="Z152" s="5"/>
      <c r="AA152" s="5"/>
      <c r="AB152" s="5"/>
      <c r="AC152" s="5"/>
      <c r="AD152" s="5"/>
      <c r="AE152" s="5"/>
      <c r="AF152" s="5"/>
      <c r="AG152" s="5"/>
      <c r="AH152" s="5"/>
      <c r="AI152" s="5"/>
      <c r="AJ152" s="5"/>
      <c r="AK152" s="5"/>
      <c r="AL152" s="5"/>
      <c r="AM152" s="5"/>
      <c r="AN152" s="5"/>
      <c r="AO152" s="5"/>
      <c r="AP152" s="5"/>
      <c r="AQ152" s="5"/>
      <c r="AR152" s="5"/>
      <c r="AS152" s="5"/>
      <c r="AT152" s="5"/>
      <c r="AU152" s="5"/>
      <c r="AV152" s="5"/>
      <c r="AW152" s="5"/>
      <c r="AX152" s="5"/>
      <c r="AY152" s="5"/>
      <c r="AZ152" s="5"/>
      <c r="BA152" s="5"/>
      <c r="BB152" s="5"/>
      <c r="BC152" s="5"/>
      <c r="BD152" s="5"/>
      <c r="BE152" s="5"/>
      <c r="BF152" s="5"/>
      <c r="BG152" s="5"/>
      <c r="BH152" s="5"/>
      <c r="BI152" s="5"/>
      <c r="BJ152" s="5"/>
      <c r="BK152" s="5"/>
      <c r="BL152" s="5"/>
      <c r="BM152" s="5"/>
      <c r="BN152" s="5"/>
      <c r="BO152" s="5"/>
      <c r="BP152" s="5"/>
      <c r="BQ152" s="5"/>
      <c r="BR152" s="5"/>
      <c r="BS152" s="5"/>
      <c r="BT152" s="5"/>
      <c r="BU152" s="5"/>
      <c r="BV152" s="5"/>
      <c r="BW152" s="5"/>
      <c r="BX152" s="5"/>
      <c r="BY152" s="5"/>
      <c r="BZ152" s="5"/>
      <c r="CA152" s="5"/>
      <c r="CB152" s="5"/>
      <c r="CC152" s="5"/>
      <c r="CD152" s="5"/>
      <c r="CE152" s="5"/>
      <c r="CF152" s="5"/>
      <c r="CG152" s="5"/>
      <c r="CH152" s="5"/>
      <c r="CI152" s="5"/>
      <c r="CJ152" s="5"/>
      <c r="CK152" s="5"/>
      <c r="CL152" s="5"/>
      <c r="CM152" s="5"/>
      <c r="CN152" s="5"/>
      <c r="CO152" s="5"/>
      <c r="CP152" s="5"/>
      <c r="CQ152" s="5"/>
      <c r="CR152" s="5"/>
      <c r="CS152" s="5"/>
      <c r="CT152" s="5"/>
      <c r="CU152" s="5"/>
    </row>
    <row r="153" spans="1:99" s="8" customFormat="1">
      <c r="A153" s="5">
        <v>56646</v>
      </c>
      <c r="B153" s="6">
        <v>2</v>
      </c>
      <c r="C153" s="5" t="s">
        <v>249</v>
      </c>
      <c r="D153" s="5" t="s">
        <v>5</v>
      </c>
      <c r="E153" s="5" t="s">
        <v>6</v>
      </c>
      <c r="F153" s="5" t="s">
        <v>41</v>
      </c>
      <c r="G153" s="5" t="s">
        <v>42</v>
      </c>
      <c r="H153" s="5" t="s">
        <v>43</v>
      </c>
      <c r="I153" s="5" t="s">
        <v>44</v>
      </c>
      <c r="J153" s="5" t="s">
        <v>213</v>
      </c>
      <c r="K153" s="5" t="s">
        <v>214</v>
      </c>
      <c r="L153" s="5" t="s">
        <v>222</v>
      </c>
      <c r="M153" s="5" t="s">
        <v>241</v>
      </c>
      <c r="N153" s="5"/>
      <c r="O153" s="5"/>
      <c r="P153" s="5"/>
      <c r="Q153" s="5"/>
      <c r="R153" s="5"/>
      <c r="S153" s="5"/>
      <c r="T153" s="5"/>
      <c r="U153" s="5"/>
      <c r="V153" s="5"/>
      <c r="W153" s="5"/>
      <c r="X153" s="5"/>
      <c r="Y153" s="5"/>
      <c r="Z153" s="5"/>
      <c r="AA153" s="5"/>
      <c r="AB153" s="5"/>
      <c r="AC153" s="5"/>
      <c r="AD153" s="5"/>
      <c r="AE153" s="5"/>
      <c r="AF153" s="5"/>
      <c r="AG153" s="5"/>
      <c r="AH153" s="5"/>
      <c r="AI153" s="5"/>
      <c r="AJ153" s="5"/>
      <c r="AK153" s="5"/>
      <c r="AL153" s="5"/>
      <c r="AM153" s="5"/>
      <c r="AN153" s="5"/>
      <c r="AO153" s="5"/>
      <c r="AP153" s="5"/>
      <c r="AQ153" s="5"/>
      <c r="AR153" s="5"/>
      <c r="AS153" s="5"/>
      <c r="AT153" s="5"/>
      <c r="AU153" s="5"/>
      <c r="AV153" s="5"/>
      <c r="AW153" s="5"/>
      <c r="AX153" s="5"/>
      <c r="AY153" s="5"/>
      <c r="AZ153" s="5"/>
      <c r="BA153" s="5"/>
      <c r="BB153" s="5"/>
      <c r="BC153" s="5"/>
      <c r="BD153" s="5"/>
      <c r="BE153" s="5"/>
      <c r="BF153" s="5"/>
      <c r="BG153" s="5"/>
      <c r="BH153" s="5"/>
      <c r="BI153" s="5"/>
      <c r="BJ153" s="5"/>
      <c r="BK153" s="5"/>
      <c r="BL153" s="5"/>
      <c r="BM153" s="5"/>
      <c r="BN153" s="5"/>
      <c r="BO153" s="5"/>
      <c r="BP153" s="5"/>
      <c r="BQ153" s="5"/>
      <c r="BR153" s="5"/>
      <c r="BS153" s="5"/>
      <c r="BT153" s="5"/>
      <c r="BU153" s="5"/>
      <c r="BV153" s="5"/>
      <c r="BW153" s="5"/>
      <c r="BX153" s="5"/>
      <c r="BY153" s="5"/>
      <c r="BZ153" s="5"/>
      <c r="CA153" s="5"/>
      <c r="CB153" s="5"/>
      <c r="CC153" s="5"/>
      <c r="CD153" s="5"/>
      <c r="CE153" s="5"/>
      <c r="CF153" s="5"/>
      <c r="CG153" s="5"/>
      <c r="CH153" s="5"/>
      <c r="CI153" s="5"/>
      <c r="CJ153" s="5"/>
      <c r="CK153" s="5"/>
      <c r="CL153" s="5"/>
      <c r="CM153" s="5"/>
      <c r="CN153" s="5"/>
      <c r="CO153" s="5"/>
      <c r="CP153" s="5"/>
      <c r="CQ153" s="5"/>
      <c r="CR153" s="5"/>
      <c r="CS153" s="5"/>
      <c r="CT153" s="5"/>
      <c r="CU153" s="5"/>
    </row>
    <row r="154" spans="1:99">
      <c r="A154" s="5">
        <v>229533</v>
      </c>
      <c r="B154" s="6">
        <v>2</v>
      </c>
      <c r="C154" s="5" t="s">
        <v>250</v>
      </c>
      <c r="D154" s="5" t="s">
        <v>5</v>
      </c>
      <c r="E154" s="5" t="s">
        <v>6</v>
      </c>
      <c r="F154" s="5" t="s">
        <v>41</v>
      </c>
      <c r="G154" s="5" t="s">
        <v>42</v>
      </c>
      <c r="H154" s="5" t="s">
        <v>43</v>
      </c>
      <c r="I154" s="5" t="s">
        <v>44</v>
      </c>
      <c r="J154" s="5" t="s">
        <v>213</v>
      </c>
      <c r="K154" s="5" t="s">
        <v>214</v>
      </c>
      <c r="L154" s="5" t="s">
        <v>222</v>
      </c>
      <c r="M154" s="5" t="s">
        <v>241</v>
      </c>
    </row>
    <row r="155" spans="1:99">
      <c r="A155" s="5">
        <v>94208</v>
      </c>
      <c r="B155" s="6">
        <v>0</v>
      </c>
      <c r="C155" s="5" t="s">
        <v>251</v>
      </c>
      <c r="D155" s="5" t="s">
        <v>5</v>
      </c>
      <c r="E155" s="5" t="s">
        <v>6</v>
      </c>
      <c r="F155" s="5" t="s">
        <v>41</v>
      </c>
      <c r="G155" s="5" t="s">
        <v>42</v>
      </c>
      <c r="H155" s="5" t="s">
        <v>43</v>
      </c>
      <c r="I155" s="5" t="s">
        <v>44</v>
      </c>
      <c r="J155" s="5" t="s">
        <v>213</v>
      </c>
      <c r="K155" s="5" t="s">
        <v>214</v>
      </c>
      <c r="L155" s="5" t="s">
        <v>222</v>
      </c>
      <c r="M155" s="5" t="s">
        <v>252</v>
      </c>
    </row>
    <row r="156" spans="1:99">
      <c r="A156" s="5">
        <v>1399860</v>
      </c>
      <c r="B156" s="6">
        <v>0</v>
      </c>
      <c r="C156" s="5" t="s">
        <v>253</v>
      </c>
      <c r="D156" s="5" t="s">
        <v>5</v>
      </c>
      <c r="E156" s="5" t="s">
        <v>6</v>
      </c>
      <c r="F156" s="5" t="s">
        <v>41</v>
      </c>
      <c r="G156" s="5" t="s">
        <v>42</v>
      </c>
      <c r="H156" s="5" t="s">
        <v>43</v>
      </c>
      <c r="I156" s="5" t="s">
        <v>44</v>
      </c>
      <c r="J156" s="5" t="s">
        <v>213</v>
      </c>
      <c r="K156" s="5" t="s">
        <v>214</v>
      </c>
      <c r="L156" s="5" t="s">
        <v>222</v>
      </c>
      <c r="M156" s="5" t="s">
        <v>252</v>
      </c>
    </row>
    <row r="157" spans="1:99">
      <c r="A157" s="5">
        <v>33203</v>
      </c>
      <c r="B157" s="6">
        <v>1</v>
      </c>
      <c r="C157" s="5" t="s">
        <v>254</v>
      </c>
      <c r="D157" s="5" t="s">
        <v>5</v>
      </c>
      <c r="E157" s="5" t="s">
        <v>6</v>
      </c>
      <c r="F157" s="5" t="s">
        <v>41</v>
      </c>
      <c r="G157" s="5" t="s">
        <v>42</v>
      </c>
      <c r="H157" s="5" t="s">
        <v>43</v>
      </c>
      <c r="I157" s="5" t="s">
        <v>44</v>
      </c>
      <c r="J157" s="5" t="s">
        <v>213</v>
      </c>
      <c r="K157" s="5" t="s">
        <v>214</v>
      </c>
      <c r="L157" s="5" t="s">
        <v>222</v>
      </c>
      <c r="M157" s="5" t="s">
        <v>252</v>
      </c>
    </row>
    <row r="158" spans="1:99">
      <c r="A158" s="5">
        <v>45235</v>
      </c>
      <c r="B158" s="6">
        <v>1</v>
      </c>
      <c r="C158" s="5" t="s">
        <v>255</v>
      </c>
      <c r="D158" s="5" t="s">
        <v>5</v>
      </c>
      <c r="E158" s="5" t="s">
        <v>6</v>
      </c>
      <c r="F158" s="5" t="s">
        <v>41</v>
      </c>
      <c r="G158" s="5" t="s">
        <v>42</v>
      </c>
      <c r="H158" s="5" t="s">
        <v>43</v>
      </c>
      <c r="I158" s="5" t="s">
        <v>44</v>
      </c>
      <c r="J158" s="5" t="s">
        <v>213</v>
      </c>
      <c r="K158" s="5" t="s">
        <v>214</v>
      </c>
      <c r="L158" s="5" t="s">
        <v>222</v>
      </c>
      <c r="M158" s="5" t="s">
        <v>252</v>
      </c>
    </row>
    <row r="159" spans="1:99">
      <c r="A159" s="5">
        <v>1330021</v>
      </c>
      <c r="B159" s="6">
        <v>1</v>
      </c>
      <c r="C159" s="5" t="s">
        <v>256</v>
      </c>
      <c r="D159" s="5" t="s">
        <v>5</v>
      </c>
      <c r="E159" s="5" t="s">
        <v>6</v>
      </c>
      <c r="F159" s="5" t="s">
        <v>41</v>
      </c>
      <c r="G159" s="5" t="s">
        <v>42</v>
      </c>
      <c r="H159" s="5" t="s">
        <v>43</v>
      </c>
      <c r="I159" s="5" t="s">
        <v>44</v>
      </c>
      <c r="J159" s="5" t="s">
        <v>213</v>
      </c>
      <c r="K159" s="5" t="s">
        <v>214</v>
      </c>
      <c r="L159" s="5" t="s">
        <v>222</v>
      </c>
      <c r="M159" s="5" t="s">
        <v>252</v>
      </c>
    </row>
    <row r="160" spans="1:99" s="8" customFormat="1">
      <c r="A160" s="5">
        <v>2004952</v>
      </c>
      <c r="B160" s="6">
        <v>1</v>
      </c>
      <c r="C160" s="5" t="s">
        <v>257</v>
      </c>
      <c r="D160" s="5" t="s">
        <v>5</v>
      </c>
      <c r="E160" s="5" t="s">
        <v>6</v>
      </c>
      <c r="F160" s="5" t="s">
        <v>41</v>
      </c>
      <c r="G160" s="5" t="s">
        <v>42</v>
      </c>
      <c r="H160" s="5" t="s">
        <v>43</v>
      </c>
      <c r="I160" s="5" t="s">
        <v>44</v>
      </c>
      <c r="J160" s="5" t="s">
        <v>213</v>
      </c>
      <c r="K160" s="5" t="s">
        <v>214</v>
      </c>
      <c r="L160" s="5" t="s">
        <v>222</v>
      </c>
      <c r="M160" s="5" t="s">
        <v>252</v>
      </c>
      <c r="N160" s="5"/>
      <c r="O160" s="5"/>
      <c r="P160" s="5"/>
      <c r="Q160" s="5"/>
      <c r="R160" s="5"/>
      <c r="S160" s="5"/>
      <c r="T160" s="5"/>
      <c r="U160" s="5"/>
      <c r="V160" s="5"/>
      <c r="W160" s="5"/>
      <c r="X160" s="5"/>
    </row>
    <row r="161" spans="1:13">
      <c r="A161" s="5">
        <v>2039874</v>
      </c>
      <c r="B161" s="6">
        <v>1</v>
      </c>
      <c r="C161" s="5" t="s">
        <v>258</v>
      </c>
      <c r="D161" s="5" t="s">
        <v>5</v>
      </c>
      <c r="E161" s="5" t="s">
        <v>6</v>
      </c>
      <c r="F161" s="5" t="s">
        <v>41</v>
      </c>
      <c r="G161" s="5" t="s">
        <v>42</v>
      </c>
      <c r="H161" s="5" t="s">
        <v>43</v>
      </c>
      <c r="I161" s="5" t="s">
        <v>44</v>
      </c>
      <c r="J161" s="5" t="s">
        <v>213</v>
      </c>
      <c r="K161" s="5" t="s">
        <v>214</v>
      </c>
      <c r="L161" s="5" t="s">
        <v>222</v>
      </c>
      <c r="M161" s="5" t="s">
        <v>252</v>
      </c>
    </row>
    <row r="162" spans="1:13">
      <c r="A162" s="5">
        <v>2039875</v>
      </c>
      <c r="B162" s="6">
        <v>1</v>
      </c>
      <c r="C162" s="5" t="s">
        <v>259</v>
      </c>
      <c r="D162" s="5" t="s">
        <v>5</v>
      </c>
      <c r="E162" s="5" t="s">
        <v>6</v>
      </c>
      <c r="F162" s="5" t="s">
        <v>41</v>
      </c>
      <c r="G162" s="5" t="s">
        <v>42</v>
      </c>
      <c r="H162" s="5" t="s">
        <v>43</v>
      </c>
      <c r="I162" s="5" t="s">
        <v>44</v>
      </c>
      <c r="J162" s="5" t="s">
        <v>213</v>
      </c>
      <c r="K162" s="5" t="s">
        <v>214</v>
      </c>
      <c r="L162" s="5" t="s">
        <v>222</v>
      </c>
      <c r="M162" s="5" t="s">
        <v>252</v>
      </c>
    </row>
    <row r="163" spans="1:13">
      <c r="A163" s="5">
        <v>98403</v>
      </c>
      <c r="B163" s="6">
        <v>2</v>
      </c>
      <c r="C163" s="5" t="s">
        <v>260</v>
      </c>
      <c r="D163" s="5" t="s">
        <v>5</v>
      </c>
      <c r="E163" s="5" t="s">
        <v>6</v>
      </c>
      <c r="F163" s="5" t="s">
        <v>41</v>
      </c>
      <c r="G163" s="5" t="s">
        <v>42</v>
      </c>
      <c r="H163" s="5" t="s">
        <v>43</v>
      </c>
      <c r="I163" s="5" t="s">
        <v>44</v>
      </c>
      <c r="J163" s="5" t="s">
        <v>213</v>
      </c>
      <c r="K163" s="5" t="s">
        <v>214</v>
      </c>
      <c r="L163" s="5" t="s">
        <v>222</v>
      </c>
      <c r="M163" s="5" t="s">
        <v>252</v>
      </c>
    </row>
    <row r="164" spans="1:13">
      <c r="A164" s="5">
        <v>1035309</v>
      </c>
      <c r="B164" s="6">
        <v>0</v>
      </c>
      <c r="C164" s="5" t="s">
        <v>261</v>
      </c>
      <c r="D164" s="5" t="s">
        <v>5</v>
      </c>
      <c r="E164" s="5" t="s">
        <v>6</v>
      </c>
      <c r="F164" s="5" t="s">
        <v>41</v>
      </c>
      <c r="G164" s="5" t="s">
        <v>42</v>
      </c>
      <c r="H164" s="5" t="s">
        <v>43</v>
      </c>
      <c r="I164" s="5" t="s">
        <v>44</v>
      </c>
      <c r="J164" s="5" t="s">
        <v>213</v>
      </c>
      <c r="K164" s="5" t="s">
        <v>214</v>
      </c>
      <c r="L164" s="5" t="s">
        <v>262</v>
      </c>
      <c r="M164" s="5" t="s">
        <v>263</v>
      </c>
    </row>
    <row r="165" spans="1:13">
      <c r="A165" s="5">
        <v>41688</v>
      </c>
      <c r="B165" s="6">
        <v>0</v>
      </c>
      <c r="C165" s="5" t="s">
        <v>264</v>
      </c>
      <c r="D165" s="5" t="s">
        <v>5</v>
      </c>
      <c r="E165" s="5" t="s">
        <v>6</v>
      </c>
      <c r="F165" s="5" t="s">
        <v>41</v>
      </c>
      <c r="G165" s="5" t="s">
        <v>42</v>
      </c>
      <c r="H165" s="5" t="s">
        <v>43</v>
      </c>
      <c r="I165" s="5" t="s">
        <v>44</v>
      </c>
      <c r="J165" s="5" t="s">
        <v>213</v>
      </c>
      <c r="K165" s="5" t="s">
        <v>214</v>
      </c>
      <c r="L165" s="5" t="s">
        <v>262</v>
      </c>
      <c r="M165" s="5" t="s">
        <v>265</v>
      </c>
    </row>
    <row r="166" spans="1:13">
      <c r="A166" s="5">
        <v>1408157</v>
      </c>
      <c r="B166" s="6">
        <v>1</v>
      </c>
      <c r="C166" s="5" t="s">
        <v>266</v>
      </c>
      <c r="D166" s="5" t="s">
        <v>5</v>
      </c>
      <c r="E166" s="5" t="s">
        <v>6</v>
      </c>
      <c r="F166" s="5" t="s">
        <v>41</v>
      </c>
      <c r="G166" s="5" t="s">
        <v>42</v>
      </c>
      <c r="H166" s="5" t="s">
        <v>43</v>
      </c>
      <c r="I166" s="5" t="s">
        <v>44</v>
      </c>
      <c r="J166" s="5" t="s">
        <v>213</v>
      </c>
      <c r="K166" s="5" t="s">
        <v>267</v>
      </c>
      <c r="L166" s="5" t="s">
        <v>268</v>
      </c>
      <c r="M166" s="5" t="s">
        <v>269</v>
      </c>
    </row>
    <row r="167" spans="1:13">
      <c r="A167" s="5">
        <v>158607</v>
      </c>
      <c r="B167" s="6">
        <v>1</v>
      </c>
      <c r="C167" s="5" t="s">
        <v>270</v>
      </c>
      <c r="D167" s="5" t="s">
        <v>5</v>
      </c>
      <c r="E167" s="5" t="s">
        <v>6</v>
      </c>
      <c r="F167" s="5" t="s">
        <v>41</v>
      </c>
      <c r="G167" s="5" t="s">
        <v>42</v>
      </c>
      <c r="H167" s="5" t="s">
        <v>43</v>
      </c>
      <c r="I167" s="5" t="s">
        <v>44</v>
      </c>
      <c r="J167" s="5" t="s">
        <v>213</v>
      </c>
      <c r="K167" s="5" t="s">
        <v>267</v>
      </c>
      <c r="L167" s="5" t="s">
        <v>271</v>
      </c>
      <c r="M167" s="5" t="s">
        <v>272</v>
      </c>
    </row>
    <row r="168" spans="1:13">
      <c r="A168" s="5">
        <v>2025994</v>
      </c>
      <c r="B168" s="6">
        <v>1</v>
      </c>
      <c r="C168" s="5" t="s">
        <v>273</v>
      </c>
      <c r="D168" s="5" t="s">
        <v>5</v>
      </c>
      <c r="E168" s="5" t="s">
        <v>6</v>
      </c>
      <c r="F168" s="5" t="s">
        <v>41</v>
      </c>
      <c r="G168" s="5" t="s">
        <v>42</v>
      </c>
      <c r="H168" s="5" t="s">
        <v>43</v>
      </c>
      <c r="I168" s="5" t="s">
        <v>44</v>
      </c>
      <c r="J168" s="5" t="s">
        <v>213</v>
      </c>
      <c r="K168" s="5" t="s">
        <v>267</v>
      </c>
      <c r="L168" s="5" t="s">
        <v>271</v>
      </c>
      <c r="M168" s="5" t="s">
        <v>274</v>
      </c>
    </row>
    <row r="169" spans="1:13">
      <c r="A169" s="5">
        <v>105487</v>
      </c>
      <c r="B169" s="6">
        <v>1</v>
      </c>
      <c r="C169" s="5" t="s">
        <v>275</v>
      </c>
      <c r="D169" s="5" t="s">
        <v>5</v>
      </c>
      <c r="E169" s="5" t="s">
        <v>6</v>
      </c>
      <c r="F169" s="5" t="s">
        <v>41</v>
      </c>
      <c r="G169" s="5" t="s">
        <v>42</v>
      </c>
      <c r="H169" s="5" t="s">
        <v>43</v>
      </c>
      <c r="I169" s="5" t="s">
        <v>44</v>
      </c>
      <c r="J169" s="5" t="s">
        <v>213</v>
      </c>
      <c r="K169" s="5" t="s">
        <v>267</v>
      </c>
      <c r="L169" s="5" t="s">
        <v>271</v>
      </c>
      <c r="M169" s="5" t="s">
        <v>276</v>
      </c>
    </row>
    <row r="170" spans="1:13">
      <c r="A170" s="5">
        <v>694573</v>
      </c>
      <c r="B170" s="6">
        <v>1</v>
      </c>
      <c r="C170" s="5" t="s">
        <v>277</v>
      </c>
      <c r="D170" s="5" t="s">
        <v>5</v>
      </c>
      <c r="E170" s="5" t="s">
        <v>6</v>
      </c>
      <c r="F170" s="5" t="s">
        <v>41</v>
      </c>
      <c r="G170" s="5" t="s">
        <v>42</v>
      </c>
      <c r="H170" s="5" t="s">
        <v>43</v>
      </c>
      <c r="I170" s="5" t="s">
        <v>44</v>
      </c>
      <c r="J170" s="5" t="s">
        <v>213</v>
      </c>
      <c r="K170" s="5" t="s">
        <v>267</v>
      </c>
      <c r="L170" s="5" t="s">
        <v>271</v>
      </c>
      <c r="M170" s="5" t="s">
        <v>276</v>
      </c>
    </row>
    <row r="171" spans="1:13">
      <c r="A171" s="5">
        <v>1081102</v>
      </c>
      <c r="B171" s="6">
        <v>0</v>
      </c>
      <c r="C171" s="5" t="s">
        <v>278</v>
      </c>
      <c r="D171" s="5" t="s">
        <v>5</v>
      </c>
      <c r="E171" s="5" t="s">
        <v>6</v>
      </c>
      <c r="F171" s="5" t="s">
        <v>41</v>
      </c>
      <c r="G171" s="5" t="s">
        <v>42</v>
      </c>
      <c r="H171" s="5" t="s">
        <v>43</v>
      </c>
      <c r="I171" s="5" t="s">
        <v>44</v>
      </c>
      <c r="J171" s="5" t="s">
        <v>213</v>
      </c>
      <c r="K171" s="5" t="s">
        <v>267</v>
      </c>
      <c r="L171" s="5" t="s">
        <v>279</v>
      </c>
      <c r="M171" s="5" t="s">
        <v>280</v>
      </c>
    </row>
    <row r="172" spans="1:13">
      <c r="A172" s="5">
        <v>1001832</v>
      </c>
      <c r="B172" s="6">
        <v>1</v>
      </c>
      <c r="C172" s="5" t="s">
        <v>281</v>
      </c>
      <c r="D172" s="5" t="s">
        <v>5</v>
      </c>
      <c r="E172" s="5" t="s">
        <v>6</v>
      </c>
      <c r="F172" s="5" t="s">
        <v>41</v>
      </c>
      <c r="G172" s="5" t="s">
        <v>42</v>
      </c>
      <c r="H172" s="5" t="s">
        <v>43</v>
      </c>
      <c r="I172" s="5" t="s">
        <v>44</v>
      </c>
      <c r="J172" s="5" t="s">
        <v>213</v>
      </c>
      <c r="K172" s="5" t="s">
        <v>282</v>
      </c>
      <c r="L172" s="5" t="s">
        <v>283</v>
      </c>
      <c r="M172" s="5" t="s">
        <v>284</v>
      </c>
    </row>
    <row r="173" spans="1:13">
      <c r="A173" s="5">
        <v>1001833</v>
      </c>
      <c r="B173" s="6">
        <v>1</v>
      </c>
      <c r="C173" s="5" t="s">
        <v>285</v>
      </c>
      <c r="D173" s="5" t="s">
        <v>5</v>
      </c>
      <c r="E173" s="5" t="s">
        <v>6</v>
      </c>
      <c r="F173" s="5" t="s">
        <v>41</v>
      </c>
      <c r="G173" s="5" t="s">
        <v>42</v>
      </c>
      <c r="H173" s="5" t="s">
        <v>43</v>
      </c>
      <c r="I173" s="5" t="s">
        <v>44</v>
      </c>
      <c r="J173" s="5" t="s">
        <v>213</v>
      </c>
      <c r="K173" s="5" t="s">
        <v>282</v>
      </c>
      <c r="L173" s="5" t="s">
        <v>283</v>
      </c>
      <c r="M173" s="5" t="s">
        <v>284</v>
      </c>
    </row>
    <row r="174" spans="1:13">
      <c r="A174" s="5">
        <v>1001938</v>
      </c>
      <c r="B174" s="6">
        <v>1</v>
      </c>
      <c r="C174" s="5" t="s">
        <v>286</v>
      </c>
      <c r="D174" s="5" t="s">
        <v>5</v>
      </c>
      <c r="E174" s="5" t="s">
        <v>6</v>
      </c>
      <c r="F174" s="5" t="s">
        <v>41</v>
      </c>
      <c r="G174" s="5" t="s">
        <v>42</v>
      </c>
      <c r="H174" s="5" t="s">
        <v>43</v>
      </c>
      <c r="I174" s="5" t="s">
        <v>44</v>
      </c>
      <c r="J174" s="5" t="s">
        <v>213</v>
      </c>
      <c r="K174" s="5" t="s">
        <v>282</v>
      </c>
      <c r="L174" s="5" t="s">
        <v>283</v>
      </c>
      <c r="M174" s="5" t="s">
        <v>284</v>
      </c>
    </row>
    <row r="175" spans="1:13">
      <c r="A175" s="5">
        <v>196109</v>
      </c>
      <c r="B175" s="6">
        <v>0</v>
      </c>
      <c r="C175" s="5" t="s">
        <v>287</v>
      </c>
      <c r="D175" s="5" t="s">
        <v>5</v>
      </c>
      <c r="E175" s="5" t="s">
        <v>6</v>
      </c>
      <c r="F175" s="5" t="s">
        <v>41</v>
      </c>
      <c r="G175" s="5" t="s">
        <v>42</v>
      </c>
      <c r="H175" s="5" t="s">
        <v>43</v>
      </c>
      <c r="I175" s="5" t="s">
        <v>44</v>
      </c>
      <c r="J175" s="5" t="s">
        <v>213</v>
      </c>
      <c r="K175" s="5" t="s">
        <v>282</v>
      </c>
      <c r="L175" s="5" t="s">
        <v>283</v>
      </c>
      <c r="M175" s="5" t="s">
        <v>288</v>
      </c>
    </row>
    <row r="176" spans="1:13">
      <c r="A176" s="5">
        <v>1141098</v>
      </c>
      <c r="B176" s="6">
        <v>1</v>
      </c>
      <c r="C176" s="5" t="s">
        <v>289</v>
      </c>
      <c r="D176" s="5" t="s">
        <v>5</v>
      </c>
      <c r="E176" s="5" t="s">
        <v>6</v>
      </c>
      <c r="F176" s="5" t="s">
        <v>41</v>
      </c>
      <c r="G176" s="5" t="s">
        <v>42</v>
      </c>
      <c r="H176" s="5" t="s">
        <v>43</v>
      </c>
      <c r="I176" s="5" t="s">
        <v>44</v>
      </c>
      <c r="J176" s="5" t="s">
        <v>213</v>
      </c>
      <c r="K176" s="5" t="s">
        <v>282</v>
      </c>
      <c r="L176" s="5" t="s">
        <v>283</v>
      </c>
      <c r="M176" s="5" t="s">
        <v>290</v>
      </c>
    </row>
    <row r="177" spans="1:24" s="9" customFormat="1">
      <c r="A177" s="5">
        <v>77044</v>
      </c>
      <c r="B177" s="6">
        <v>1</v>
      </c>
      <c r="C177" s="5" t="s">
        <v>291</v>
      </c>
      <c r="D177" s="5" t="s">
        <v>5</v>
      </c>
      <c r="E177" s="5" t="s">
        <v>6</v>
      </c>
      <c r="F177" s="5" t="s">
        <v>41</v>
      </c>
      <c r="G177" s="5" t="s">
        <v>42</v>
      </c>
      <c r="H177" s="5" t="s">
        <v>43</v>
      </c>
      <c r="I177" s="5" t="s">
        <v>44</v>
      </c>
      <c r="J177" s="5" t="s">
        <v>213</v>
      </c>
      <c r="K177" s="5" t="s">
        <v>282</v>
      </c>
      <c r="L177" s="5" t="s">
        <v>283</v>
      </c>
      <c r="M177" s="5" t="s">
        <v>292</v>
      </c>
      <c r="N177" s="5"/>
      <c r="O177" s="5"/>
      <c r="P177" s="5"/>
      <c r="Q177" s="5"/>
      <c r="R177" s="5"/>
      <c r="S177" s="5"/>
      <c r="T177" s="5"/>
      <c r="U177" s="5"/>
      <c r="V177" s="5"/>
      <c r="W177" s="5"/>
      <c r="X177" s="5"/>
    </row>
    <row r="178" spans="1:24">
      <c r="A178" s="5">
        <v>1328760</v>
      </c>
      <c r="B178" s="6">
        <v>1</v>
      </c>
      <c r="C178" s="5" t="s">
        <v>293</v>
      </c>
      <c r="D178" s="5" t="s">
        <v>5</v>
      </c>
      <c r="E178" s="5" t="s">
        <v>6</v>
      </c>
      <c r="F178" s="5" t="s">
        <v>41</v>
      </c>
      <c r="G178" s="5" t="s">
        <v>42</v>
      </c>
      <c r="H178" s="5" t="s">
        <v>43</v>
      </c>
      <c r="I178" s="5" t="s">
        <v>44</v>
      </c>
      <c r="J178" s="5" t="s">
        <v>294</v>
      </c>
      <c r="K178" s="5" t="s">
        <v>295</v>
      </c>
      <c r="L178" s="5" t="s">
        <v>296</v>
      </c>
    </row>
    <row r="179" spans="1:24">
      <c r="A179" s="5">
        <v>1344418</v>
      </c>
      <c r="B179" s="6">
        <v>1</v>
      </c>
      <c r="C179" s="5" t="s">
        <v>297</v>
      </c>
      <c r="D179" s="5" t="s">
        <v>5</v>
      </c>
      <c r="E179" s="5" t="s">
        <v>6</v>
      </c>
      <c r="F179" s="5" t="s">
        <v>41</v>
      </c>
      <c r="G179" s="5" t="s">
        <v>42</v>
      </c>
      <c r="H179" s="5" t="s">
        <v>43</v>
      </c>
      <c r="I179" s="5" t="s">
        <v>298</v>
      </c>
      <c r="J179" s="5" t="s">
        <v>299</v>
      </c>
      <c r="K179" s="5" t="s">
        <v>300</v>
      </c>
      <c r="L179" s="5" t="s">
        <v>301</v>
      </c>
    </row>
    <row r="180" spans="1:24">
      <c r="A180" s="5">
        <v>5486</v>
      </c>
      <c r="B180" s="6">
        <v>4</v>
      </c>
      <c r="C180" s="5" t="s">
        <v>302</v>
      </c>
      <c r="D180" s="5" t="s">
        <v>5</v>
      </c>
      <c r="E180" s="5" t="s">
        <v>6</v>
      </c>
      <c r="F180" s="5" t="s">
        <v>41</v>
      </c>
      <c r="G180" s="5" t="s">
        <v>42</v>
      </c>
      <c r="H180" s="5" t="s">
        <v>43</v>
      </c>
      <c r="I180" s="5" t="s">
        <v>298</v>
      </c>
      <c r="J180" s="5" t="s">
        <v>299</v>
      </c>
      <c r="K180" s="5" t="s">
        <v>300</v>
      </c>
      <c r="L180" s="5" t="s">
        <v>303</v>
      </c>
      <c r="M180" s="5" t="s">
        <v>304</v>
      </c>
    </row>
    <row r="181" spans="1:24">
      <c r="A181" s="5">
        <v>984485</v>
      </c>
      <c r="B181" s="6">
        <v>1</v>
      </c>
      <c r="C181" s="5" t="s">
        <v>305</v>
      </c>
      <c r="D181" s="5" t="s">
        <v>5</v>
      </c>
      <c r="E181" s="5" t="s">
        <v>6</v>
      </c>
      <c r="F181" s="5" t="s">
        <v>41</v>
      </c>
      <c r="G181" s="5" t="s">
        <v>42</v>
      </c>
      <c r="H181" s="5" t="s">
        <v>43</v>
      </c>
      <c r="I181" s="5" t="s">
        <v>298</v>
      </c>
      <c r="J181" s="5" t="s">
        <v>299</v>
      </c>
      <c r="K181" s="5" t="s">
        <v>300</v>
      </c>
      <c r="L181" s="5" t="s">
        <v>303</v>
      </c>
    </row>
    <row r="182" spans="1:24">
      <c r="A182" s="5">
        <v>984486</v>
      </c>
      <c r="B182" s="6">
        <v>1</v>
      </c>
      <c r="C182" s="5" t="s">
        <v>306</v>
      </c>
      <c r="D182" s="5" t="s">
        <v>5</v>
      </c>
      <c r="E182" s="5" t="s">
        <v>6</v>
      </c>
      <c r="F182" s="5" t="s">
        <v>41</v>
      </c>
      <c r="G182" s="5" t="s">
        <v>42</v>
      </c>
      <c r="H182" s="5" t="s">
        <v>43</v>
      </c>
      <c r="I182" s="5" t="s">
        <v>298</v>
      </c>
      <c r="J182" s="5" t="s">
        <v>299</v>
      </c>
      <c r="K182" s="5" t="s">
        <v>300</v>
      </c>
      <c r="L182" s="5" t="s">
        <v>303</v>
      </c>
    </row>
    <row r="183" spans="1:24">
      <c r="A183" s="5">
        <v>984487</v>
      </c>
      <c r="B183" s="6">
        <v>1</v>
      </c>
      <c r="C183" s="5" t="s">
        <v>307</v>
      </c>
      <c r="D183" s="5" t="s">
        <v>5</v>
      </c>
      <c r="E183" s="5" t="s">
        <v>6</v>
      </c>
      <c r="F183" s="5" t="s">
        <v>41</v>
      </c>
      <c r="G183" s="5" t="s">
        <v>42</v>
      </c>
      <c r="H183" s="5" t="s">
        <v>43</v>
      </c>
      <c r="I183" s="5" t="s">
        <v>298</v>
      </c>
      <c r="J183" s="5" t="s">
        <v>299</v>
      </c>
      <c r="K183" s="5" t="s">
        <v>300</v>
      </c>
      <c r="L183" s="5" t="s">
        <v>303</v>
      </c>
    </row>
    <row r="184" spans="1:24">
      <c r="A184" s="5">
        <v>1173061</v>
      </c>
      <c r="B184" s="6">
        <v>1</v>
      </c>
      <c r="C184" s="5" t="s">
        <v>308</v>
      </c>
      <c r="D184" s="5" t="s">
        <v>5</v>
      </c>
      <c r="E184" s="5" t="s">
        <v>6</v>
      </c>
      <c r="F184" s="5" t="s">
        <v>41</v>
      </c>
      <c r="G184" s="5" t="s">
        <v>42</v>
      </c>
      <c r="H184" s="5" t="s">
        <v>43</v>
      </c>
      <c r="I184" s="5" t="s">
        <v>298</v>
      </c>
      <c r="J184" s="5" t="s">
        <v>299</v>
      </c>
      <c r="K184" s="5" t="s">
        <v>300</v>
      </c>
      <c r="L184" s="5" t="s">
        <v>309</v>
      </c>
    </row>
    <row r="185" spans="1:24">
      <c r="A185" s="5">
        <v>45354</v>
      </c>
      <c r="B185" s="6">
        <v>0</v>
      </c>
      <c r="C185" s="5" t="s">
        <v>310</v>
      </c>
      <c r="D185" s="5" t="s">
        <v>5</v>
      </c>
      <c r="E185" s="5" t="s">
        <v>6</v>
      </c>
      <c r="F185" s="5" t="s">
        <v>41</v>
      </c>
      <c r="G185" s="5" t="s">
        <v>42</v>
      </c>
      <c r="H185" s="5" t="s">
        <v>43</v>
      </c>
      <c r="I185" s="5" t="s">
        <v>298</v>
      </c>
      <c r="J185" s="5" t="s">
        <v>299</v>
      </c>
      <c r="K185" s="5" t="s">
        <v>300</v>
      </c>
      <c r="L185" s="5" t="s">
        <v>311</v>
      </c>
      <c r="M185" s="5" t="s">
        <v>312</v>
      </c>
    </row>
    <row r="186" spans="1:24">
      <c r="A186" s="5">
        <v>45357</v>
      </c>
      <c r="B186" s="6">
        <v>1</v>
      </c>
      <c r="C186" s="5" t="s">
        <v>313</v>
      </c>
      <c r="D186" s="5" t="s">
        <v>5</v>
      </c>
      <c r="E186" s="5" t="s">
        <v>6</v>
      </c>
      <c r="F186" s="5" t="s">
        <v>41</v>
      </c>
      <c r="G186" s="5" t="s">
        <v>42</v>
      </c>
      <c r="H186" s="5" t="s">
        <v>43</v>
      </c>
      <c r="I186" s="5" t="s">
        <v>298</v>
      </c>
      <c r="J186" s="5" t="s">
        <v>299</v>
      </c>
      <c r="K186" s="5" t="s">
        <v>300</v>
      </c>
      <c r="L186" s="5" t="s">
        <v>311</v>
      </c>
      <c r="M186" s="5" t="s">
        <v>312</v>
      </c>
    </row>
    <row r="187" spans="1:24">
      <c r="A187" s="5">
        <v>418784</v>
      </c>
      <c r="B187" s="6">
        <v>1</v>
      </c>
      <c r="C187" s="5" t="s">
        <v>314</v>
      </c>
      <c r="D187" s="5" t="s">
        <v>5</v>
      </c>
      <c r="E187" s="5" t="s">
        <v>6</v>
      </c>
      <c r="F187" s="5" t="s">
        <v>41</v>
      </c>
      <c r="G187" s="5" t="s">
        <v>42</v>
      </c>
      <c r="H187" s="5" t="s">
        <v>43</v>
      </c>
      <c r="I187" s="5" t="s">
        <v>298</v>
      </c>
      <c r="J187" s="5" t="s">
        <v>299</v>
      </c>
      <c r="K187" s="5" t="s">
        <v>300</v>
      </c>
      <c r="L187" s="5" t="s">
        <v>311</v>
      </c>
      <c r="M187" s="5" t="s">
        <v>312</v>
      </c>
    </row>
    <row r="188" spans="1:24">
      <c r="A188" s="5">
        <v>498019</v>
      </c>
      <c r="B188" s="6">
        <v>1</v>
      </c>
      <c r="C188" s="5" t="s">
        <v>315</v>
      </c>
      <c r="D188" s="5" t="s">
        <v>5</v>
      </c>
      <c r="E188" s="5" t="s">
        <v>6</v>
      </c>
      <c r="F188" s="5" t="s">
        <v>41</v>
      </c>
      <c r="G188" s="5" t="s">
        <v>42</v>
      </c>
      <c r="H188" s="5" t="s">
        <v>43</v>
      </c>
      <c r="I188" s="5" t="s">
        <v>298</v>
      </c>
      <c r="J188" s="5" t="s">
        <v>299</v>
      </c>
      <c r="K188" s="5" t="s">
        <v>300</v>
      </c>
      <c r="L188" s="5" t="s">
        <v>311</v>
      </c>
      <c r="M188" s="5" t="s">
        <v>312</v>
      </c>
    </row>
    <row r="189" spans="1:24">
      <c r="A189" s="5">
        <v>869754</v>
      </c>
      <c r="B189" s="6">
        <v>1</v>
      </c>
      <c r="C189" s="5" t="s">
        <v>316</v>
      </c>
      <c r="D189" s="5" t="s">
        <v>5</v>
      </c>
      <c r="E189" s="5" t="s">
        <v>6</v>
      </c>
      <c r="F189" s="5" t="s">
        <v>41</v>
      </c>
      <c r="G189" s="5" t="s">
        <v>42</v>
      </c>
      <c r="H189" s="5" t="s">
        <v>43</v>
      </c>
      <c r="I189" s="5" t="s">
        <v>298</v>
      </c>
      <c r="J189" s="5" t="s">
        <v>299</v>
      </c>
      <c r="K189" s="5" t="s">
        <v>300</v>
      </c>
      <c r="L189" s="5" t="s">
        <v>311</v>
      </c>
    </row>
    <row r="190" spans="1:24">
      <c r="A190" s="5">
        <v>983966</v>
      </c>
      <c r="B190" s="6">
        <v>0</v>
      </c>
      <c r="C190" s="5" t="s">
        <v>317</v>
      </c>
      <c r="D190" s="5" t="s">
        <v>5</v>
      </c>
      <c r="E190" s="5" t="s">
        <v>6</v>
      </c>
      <c r="F190" s="5" t="s">
        <v>41</v>
      </c>
      <c r="G190" s="5" t="s">
        <v>42</v>
      </c>
      <c r="H190" s="5" t="s">
        <v>43</v>
      </c>
      <c r="I190" s="5" t="s">
        <v>298</v>
      </c>
      <c r="J190" s="5" t="s">
        <v>299</v>
      </c>
      <c r="K190" s="5" t="s">
        <v>300</v>
      </c>
      <c r="L190" s="5" t="s">
        <v>318</v>
      </c>
    </row>
    <row r="191" spans="1:24">
      <c r="A191" s="5">
        <v>36022</v>
      </c>
      <c r="B191" s="6">
        <v>1</v>
      </c>
      <c r="C191" s="5" t="s">
        <v>319</v>
      </c>
      <c r="D191" s="5" t="s">
        <v>5</v>
      </c>
      <c r="E191" s="5" t="s">
        <v>6</v>
      </c>
      <c r="F191" s="5" t="s">
        <v>41</v>
      </c>
      <c r="G191" s="5" t="s">
        <v>42</v>
      </c>
      <c r="H191" s="5" t="s">
        <v>43</v>
      </c>
      <c r="I191" s="5" t="s">
        <v>298</v>
      </c>
      <c r="J191" s="5" t="s">
        <v>299</v>
      </c>
      <c r="K191" s="5" t="s">
        <v>300</v>
      </c>
      <c r="L191" s="5" t="s">
        <v>318</v>
      </c>
    </row>
    <row r="192" spans="1:24">
      <c r="A192" s="5">
        <v>683960</v>
      </c>
      <c r="B192" s="6">
        <v>1</v>
      </c>
      <c r="C192" s="5" t="s">
        <v>320</v>
      </c>
      <c r="D192" s="5" t="s">
        <v>5</v>
      </c>
      <c r="E192" s="5" t="s">
        <v>6</v>
      </c>
      <c r="F192" s="5" t="s">
        <v>41</v>
      </c>
      <c r="G192" s="5" t="s">
        <v>42</v>
      </c>
      <c r="H192" s="5" t="s">
        <v>43</v>
      </c>
      <c r="I192" s="5" t="s">
        <v>298</v>
      </c>
      <c r="J192" s="5" t="s">
        <v>299</v>
      </c>
      <c r="K192" s="5" t="s">
        <v>300</v>
      </c>
      <c r="L192" s="5" t="s">
        <v>318</v>
      </c>
    </row>
    <row r="193" spans="1:13">
      <c r="A193" s="5">
        <v>983967</v>
      </c>
      <c r="B193" s="6">
        <v>1</v>
      </c>
      <c r="C193" s="5" t="s">
        <v>321</v>
      </c>
      <c r="D193" s="5" t="s">
        <v>5</v>
      </c>
      <c r="E193" s="5" t="s">
        <v>6</v>
      </c>
      <c r="F193" s="5" t="s">
        <v>41</v>
      </c>
      <c r="G193" s="5" t="s">
        <v>42</v>
      </c>
      <c r="H193" s="5" t="s">
        <v>43</v>
      </c>
      <c r="I193" s="5" t="s">
        <v>298</v>
      </c>
      <c r="J193" s="5" t="s">
        <v>299</v>
      </c>
      <c r="K193" s="5" t="s">
        <v>300</v>
      </c>
      <c r="L193" s="5" t="s">
        <v>322</v>
      </c>
      <c r="M193" s="5" t="s">
        <v>323</v>
      </c>
    </row>
    <row r="194" spans="1:13">
      <c r="A194" s="5">
        <v>45286</v>
      </c>
      <c r="B194" s="6">
        <v>0</v>
      </c>
      <c r="C194" s="5" t="s">
        <v>324</v>
      </c>
      <c r="D194" s="5" t="s">
        <v>5</v>
      </c>
      <c r="E194" s="5" t="s">
        <v>6</v>
      </c>
      <c r="F194" s="5" t="s">
        <v>41</v>
      </c>
      <c r="G194" s="5" t="s">
        <v>42</v>
      </c>
      <c r="H194" s="5" t="s">
        <v>43</v>
      </c>
      <c r="I194" s="5" t="s">
        <v>298</v>
      </c>
      <c r="J194" s="5" t="s">
        <v>299</v>
      </c>
      <c r="K194" s="5" t="s">
        <v>300</v>
      </c>
      <c r="L194" s="5" t="s">
        <v>325</v>
      </c>
    </row>
    <row r="195" spans="1:13">
      <c r="A195" s="5">
        <v>4911</v>
      </c>
      <c r="B195" s="6">
        <v>1</v>
      </c>
      <c r="C195" s="5" t="s">
        <v>326</v>
      </c>
      <c r="D195" s="5" t="s">
        <v>5</v>
      </c>
      <c r="E195" s="5" t="s">
        <v>6</v>
      </c>
      <c r="F195" s="5" t="s">
        <v>41</v>
      </c>
      <c r="G195" s="5" t="s">
        <v>42</v>
      </c>
      <c r="H195" s="5" t="s">
        <v>43</v>
      </c>
      <c r="I195" s="5" t="s">
        <v>298</v>
      </c>
      <c r="J195" s="5" t="s">
        <v>299</v>
      </c>
      <c r="K195" s="5" t="s">
        <v>300</v>
      </c>
      <c r="L195" s="5" t="s">
        <v>325</v>
      </c>
    </row>
    <row r="196" spans="1:13">
      <c r="A196" s="5">
        <v>4955</v>
      </c>
      <c r="B196" s="6">
        <v>1</v>
      </c>
      <c r="C196" s="5" t="s">
        <v>327</v>
      </c>
      <c r="D196" s="5" t="s">
        <v>5</v>
      </c>
      <c r="E196" s="5" t="s">
        <v>6</v>
      </c>
      <c r="F196" s="5" t="s">
        <v>41</v>
      </c>
      <c r="G196" s="5" t="s">
        <v>42</v>
      </c>
      <c r="H196" s="5" t="s">
        <v>43</v>
      </c>
      <c r="I196" s="5" t="s">
        <v>298</v>
      </c>
      <c r="J196" s="5" t="s">
        <v>299</v>
      </c>
      <c r="K196" s="5" t="s">
        <v>300</v>
      </c>
      <c r="L196" s="5" t="s">
        <v>325</v>
      </c>
    </row>
    <row r="197" spans="1:13">
      <c r="A197" s="5">
        <v>559292</v>
      </c>
      <c r="B197" s="6">
        <v>1</v>
      </c>
      <c r="C197" s="5" t="s">
        <v>328</v>
      </c>
      <c r="D197" s="5" t="s">
        <v>5</v>
      </c>
      <c r="E197" s="5" t="s">
        <v>6</v>
      </c>
      <c r="F197" s="5" t="s">
        <v>41</v>
      </c>
      <c r="G197" s="5" t="s">
        <v>42</v>
      </c>
      <c r="H197" s="5" t="s">
        <v>43</v>
      </c>
      <c r="I197" s="5" t="s">
        <v>298</v>
      </c>
      <c r="J197" s="5" t="s">
        <v>299</v>
      </c>
      <c r="K197" s="5" t="s">
        <v>300</v>
      </c>
      <c r="L197" s="5" t="s">
        <v>325</v>
      </c>
    </row>
    <row r="198" spans="1:13">
      <c r="A198" s="5">
        <v>669874</v>
      </c>
      <c r="B198" s="6">
        <v>1</v>
      </c>
      <c r="C198" s="5" t="s">
        <v>329</v>
      </c>
      <c r="D198" s="5" t="s">
        <v>5</v>
      </c>
      <c r="E198" s="5" t="s">
        <v>6</v>
      </c>
      <c r="F198" s="5" t="s">
        <v>41</v>
      </c>
      <c r="G198" s="5" t="s">
        <v>42</v>
      </c>
      <c r="H198" s="5" t="s">
        <v>43</v>
      </c>
      <c r="I198" s="5" t="s">
        <v>298</v>
      </c>
      <c r="J198" s="5" t="s">
        <v>299</v>
      </c>
      <c r="K198" s="5" t="s">
        <v>300</v>
      </c>
      <c r="L198" s="5" t="s">
        <v>325</v>
      </c>
    </row>
    <row r="199" spans="1:13">
      <c r="A199" s="5">
        <v>1230905</v>
      </c>
      <c r="B199" s="6">
        <v>1</v>
      </c>
      <c r="C199" s="5" t="s">
        <v>330</v>
      </c>
      <c r="D199" s="5" t="s">
        <v>5</v>
      </c>
      <c r="E199" s="5" t="s">
        <v>6</v>
      </c>
      <c r="F199" s="5" t="s">
        <v>41</v>
      </c>
      <c r="G199" s="5" t="s">
        <v>42</v>
      </c>
      <c r="H199" s="5" t="s">
        <v>43</v>
      </c>
      <c r="I199" s="5" t="s">
        <v>298</v>
      </c>
      <c r="J199" s="5" t="s">
        <v>299</v>
      </c>
      <c r="K199" s="5" t="s">
        <v>300</v>
      </c>
      <c r="L199" s="5" t="s">
        <v>325</v>
      </c>
    </row>
    <row r="200" spans="1:13">
      <c r="A200" s="5">
        <v>1245769</v>
      </c>
      <c r="B200" s="6">
        <v>1</v>
      </c>
      <c r="C200" s="5" t="s">
        <v>331</v>
      </c>
      <c r="D200" s="5" t="s">
        <v>5</v>
      </c>
      <c r="E200" s="5" t="s">
        <v>6</v>
      </c>
      <c r="F200" s="5" t="s">
        <v>41</v>
      </c>
      <c r="G200" s="5" t="s">
        <v>42</v>
      </c>
      <c r="H200" s="5" t="s">
        <v>43</v>
      </c>
      <c r="I200" s="5" t="s">
        <v>298</v>
      </c>
      <c r="J200" s="5" t="s">
        <v>299</v>
      </c>
      <c r="K200" s="5" t="s">
        <v>300</v>
      </c>
      <c r="L200" s="5" t="s">
        <v>325</v>
      </c>
    </row>
    <row r="201" spans="1:13">
      <c r="A201" s="5">
        <v>1266660</v>
      </c>
      <c r="B201" s="6">
        <v>1</v>
      </c>
      <c r="C201" s="5" t="s">
        <v>332</v>
      </c>
      <c r="D201" s="5" t="s">
        <v>5</v>
      </c>
      <c r="E201" s="5" t="s">
        <v>6</v>
      </c>
      <c r="F201" s="5" t="s">
        <v>41</v>
      </c>
      <c r="G201" s="5" t="s">
        <v>42</v>
      </c>
      <c r="H201" s="5" t="s">
        <v>43</v>
      </c>
      <c r="I201" s="5" t="s">
        <v>298</v>
      </c>
      <c r="J201" s="5" t="s">
        <v>299</v>
      </c>
      <c r="K201" s="5" t="s">
        <v>300</v>
      </c>
      <c r="L201" s="5" t="s">
        <v>325</v>
      </c>
    </row>
    <row r="202" spans="1:13">
      <c r="A202" s="5">
        <v>1266666</v>
      </c>
      <c r="B202" s="6">
        <v>1</v>
      </c>
      <c r="C202" s="5" t="s">
        <v>333</v>
      </c>
      <c r="D202" s="5" t="s">
        <v>5</v>
      </c>
      <c r="E202" s="5" t="s">
        <v>6</v>
      </c>
      <c r="F202" s="5" t="s">
        <v>41</v>
      </c>
      <c r="G202" s="5" t="s">
        <v>42</v>
      </c>
      <c r="H202" s="5" t="s">
        <v>43</v>
      </c>
      <c r="I202" s="5" t="s">
        <v>298</v>
      </c>
      <c r="J202" s="5" t="s">
        <v>299</v>
      </c>
      <c r="K202" s="5" t="s">
        <v>300</v>
      </c>
      <c r="L202" s="5" t="s">
        <v>325</v>
      </c>
    </row>
    <row r="203" spans="1:13">
      <c r="A203" s="5">
        <v>1789683</v>
      </c>
      <c r="B203" s="6">
        <v>1</v>
      </c>
      <c r="C203" s="5" t="s">
        <v>334</v>
      </c>
      <c r="D203" s="5" t="s">
        <v>5</v>
      </c>
      <c r="E203" s="5" t="s">
        <v>6</v>
      </c>
      <c r="F203" s="5" t="s">
        <v>41</v>
      </c>
      <c r="G203" s="5" t="s">
        <v>42</v>
      </c>
      <c r="H203" s="5" t="s">
        <v>43</v>
      </c>
      <c r="I203" s="5" t="s">
        <v>298</v>
      </c>
      <c r="J203" s="5" t="s">
        <v>299</v>
      </c>
      <c r="K203" s="5" t="s">
        <v>300</v>
      </c>
      <c r="L203" s="5" t="s">
        <v>325</v>
      </c>
    </row>
    <row r="204" spans="1:13">
      <c r="A204" s="5">
        <v>857566</v>
      </c>
      <c r="B204" s="6">
        <v>1</v>
      </c>
      <c r="C204" s="5" t="s">
        <v>335</v>
      </c>
      <c r="D204" s="5" t="s">
        <v>5</v>
      </c>
      <c r="E204" s="5" t="s">
        <v>6</v>
      </c>
      <c r="F204" s="5" t="s">
        <v>41</v>
      </c>
      <c r="G204" s="5" t="s">
        <v>42</v>
      </c>
      <c r="H204" s="5" t="s">
        <v>43</v>
      </c>
      <c r="I204" s="5" t="s">
        <v>298</v>
      </c>
      <c r="J204" s="5" t="s">
        <v>299</v>
      </c>
      <c r="K204" s="5" t="s">
        <v>300</v>
      </c>
      <c r="L204" s="5" t="s">
        <v>336</v>
      </c>
    </row>
    <row r="205" spans="1:13">
      <c r="A205" s="5">
        <v>56408</v>
      </c>
      <c r="B205" s="6">
        <v>1</v>
      </c>
      <c r="C205" s="5" t="s">
        <v>337</v>
      </c>
      <c r="D205" s="5" t="s">
        <v>5</v>
      </c>
      <c r="E205" s="5" t="s">
        <v>6</v>
      </c>
      <c r="F205" s="5" t="s">
        <v>41</v>
      </c>
      <c r="G205" s="5" t="s">
        <v>42</v>
      </c>
      <c r="H205" s="5" t="s">
        <v>43</v>
      </c>
      <c r="I205" s="5" t="s">
        <v>298</v>
      </c>
      <c r="J205" s="5" t="s">
        <v>299</v>
      </c>
      <c r="K205" s="5" t="s">
        <v>300</v>
      </c>
      <c r="L205" s="5" t="s">
        <v>338</v>
      </c>
    </row>
    <row r="206" spans="1:13">
      <c r="A206" s="5">
        <v>284812</v>
      </c>
      <c r="B206" s="6">
        <v>0</v>
      </c>
      <c r="C206" s="5" t="s">
        <v>339</v>
      </c>
      <c r="D206" s="5" t="s">
        <v>5</v>
      </c>
      <c r="E206" s="5" t="s">
        <v>6</v>
      </c>
      <c r="F206" s="5" t="s">
        <v>41</v>
      </c>
      <c r="G206" s="5" t="s">
        <v>42</v>
      </c>
      <c r="H206" s="5" t="s">
        <v>43</v>
      </c>
      <c r="I206" s="5" t="s">
        <v>340</v>
      </c>
      <c r="J206" s="5" t="s">
        <v>341</v>
      </c>
      <c r="K206" s="5" t="s">
        <v>342</v>
      </c>
      <c r="L206" s="5" t="s">
        <v>343</v>
      </c>
    </row>
    <row r="207" spans="1:13">
      <c r="A207" s="5">
        <v>56484</v>
      </c>
      <c r="B207" s="6">
        <v>1</v>
      </c>
      <c r="C207" s="5" t="s">
        <v>344</v>
      </c>
      <c r="D207" s="5" t="s">
        <v>5</v>
      </c>
      <c r="E207" s="5" t="s">
        <v>6</v>
      </c>
      <c r="F207" s="5" t="s">
        <v>41</v>
      </c>
      <c r="G207" s="5" t="s">
        <v>42</v>
      </c>
      <c r="H207" s="5" t="s">
        <v>43</v>
      </c>
      <c r="I207" s="5" t="s">
        <v>340</v>
      </c>
      <c r="J207" s="5" t="s">
        <v>345</v>
      </c>
      <c r="K207" s="5" t="s">
        <v>346</v>
      </c>
      <c r="L207" s="5" t="s">
        <v>347</v>
      </c>
    </row>
    <row r="208" spans="1:13">
      <c r="A208" s="5">
        <v>1714833</v>
      </c>
      <c r="B208" s="6">
        <v>0</v>
      </c>
      <c r="C208" s="5" t="s">
        <v>348</v>
      </c>
      <c r="D208" s="5" t="s">
        <v>5</v>
      </c>
      <c r="E208" s="5" t="s">
        <v>6</v>
      </c>
      <c r="F208" s="5" t="s">
        <v>41</v>
      </c>
      <c r="G208" s="5" t="s">
        <v>42</v>
      </c>
      <c r="H208" s="5" t="s">
        <v>349</v>
      </c>
      <c r="I208" s="5" t="s">
        <v>350</v>
      </c>
      <c r="J208" s="5" t="s">
        <v>351</v>
      </c>
      <c r="K208" s="5" t="s">
        <v>352</v>
      </c>
      <c r="L208" s="5" t="s">
        <v>353</v>
      </c>
      <c r="M208" s="5" t="s">
        <v>354</v>
      </c>
    </row>
    <row r="209" spans="1:14">
      <c r="A209" s="5">
        <v>703135</v>
      </c>
      <c r="B209" s="6">
        <v>1</v>
      </c>
      <c r="C209" s="5" t="s">
        <v>355</v>
      </c>
      <c r="D209" s="5" t="s">
        <v>5</v>
      </c>
      <c r="E209" s="5" t="s">
        <v>6</v>
      </c>
      <c r="F209" s="5" t="s">
        <v>41</v>
      </c>
      <c r="G209" s="5" t="s">
        <v>42</v>
      </c>
      <c r="H209" s="5" t="s">
        <v>349</v>
      </c>
      <c r="I209" s="5" t="s">
        <v>350</v>
      </c>
      <c r="J209" s="5" t="s">
        <v>351</v>
      </c>
      <c r="K209" s="5" t="s">
        <v>352</v>
      </c>
      <c r="L209" s="5" t="s">
        <v>353</v>
      </c>
      <c r="M209" s="5" t="s">
        <v>356</v>
      </c>
    </row>
    <row r="210" spans="1:14">
      <c r="A210" s="5">
        <v>946122</v>
      </c>
      <c r="B210" s="6">
        <v>1</v>
      </c>
      <c r="C210" s="5" t="s">
        <v>357</v>
      </c>
      <c r="D210" s="5" t="s">
        <v>5</v>
      </c>
      <c r="E210" s="5" t="s">
        <v>6</v>
      </c>
      <c r="F210" s="5" t="s">
        <v>41</v>
      </c>
      <c r="G210" s="5" t="s">
        <v>42</v>
      </c>
      <c r="H210" s="5" t="s">
        <v>349</v>
      </c>
      <c r="I210" s="5" t="s">
        <v>350</v>
      </c>
      <c r="J210" s="5" t="s">
        <v>351</v>
      </c>
      <c r="K210" s="5" t="s">
        <v>352</v>
      </c>
      <c r="L210" s="5" t="s">
        <v>353</v>
      </c>
      <c r="M210" s="5" t="s">
        <v>356</v>
      </c>
    </row>
    <row r="211" spans="1:14">
      <c r="A211" s="5">
        <v>1306850</v>
      </c>
      <c r="B211" s="6">
        <v>0</v>
      </c>
      <c r="C211" s="5" t="s">
        <v>358</v>
      </c>
      <c r="D211" s="5" t="s">
        <v>5</v>
      </c>
      <c r="E211" s="5" t="s">
        <v>6</v>
      </c>
      <c r="F211" s="5" t="s">
        <v>41</v>
      </c>
      <c r="G211" s="5" t="s">
        <v>42</v>
      </c>
      <c r="H211" s="5" t="s">
        <v>349</v>
      </c>
      <c r="I211" s="5" t="s">
        <v>350</v>
      </c>
      <c r="J211" s="5" t="s">
        <v>351</v>
      </c>
      <c r="K211" s="5" t="s">
        <v>352</v>
      </c>
      <c r="L211" s="5" t="s">
        <v>353</v>
      </c>
      <c r="M211" s="5" t="s">
        <v>359</v>
      </c>
    </row>
    <row r="212" spans="1:14">
      <c r="A212" s="5">
        <v>39966</v>
      </c>
      <c r="B212" s="6">
        <v>1</v>
      </c>
      <c r="C212" s="5" t="s">
        <v>360</v>
      </c>
      <c r="D212" s="5" t="s">
        <v>5</v>
      </c>
      <c r="E212" s="5" t="s">
        <v>6</v>
      </c>
      <c r="F212" s="5" t="s">
        <v>41</v>
      </c>
      <c r="G212" s="5" t="s">
        <v>42</v>
      </c>
      <c r="H212" s="5" t="s">
        <v>349</v>
      </c>
      <c r="I212" s="5" t="s">
        <v>350</v>
      </c>
      <c r="J212" s="5" t="s">
        <v>351</v>
      </c>
      <c r="K212" s="5" t="s">
        <v>352</v>
      </c>
      <c r="L212" s="5" t="s">
        <v>353</v>
      </c>
      <c r="M212" s="5" t="s">
        <v>359</v>
      </c>
    </row>
    <row r="213" spans="1:14">
      <c r="A213" s="5">
        <v>221103</v>
      </c>
      <c r="B213" s="6">
        <v>1</v>
      </c>
      <c r="C213" s="5" t="s">
        <v>361</v>
      </c>
      <c r="D213" s="5" t="s">
        <v>5</v>
      </c>
      <c r="E213" s="5" t="s">
        <v>6</v>
      </c>
      <c r="F213" s="5" t="s">
        <v>41</v>
      </c>
      <c r="G213" s="5" t="s">
        <v>42</v>
      </c>
      <c r="H213" s="5" t="s">
        <v>349</v>
      </c>
      <c r="I213" s="5" t="s">
        <v>350</v>
      </c>
      <c r="J213" s="5" t="s">
        <v>351</v>
      </c>
      <c r="K213" s="5" t="s">
        <v>352</v>
      </c>
      <c r="L213" s="5" t="s">
        <v>353</v>
      </c>
      <c r="M213" s="5" t="s">
        <v>362</v>
      </c>
    </row>
    <row r="214" spans="1:14">
      <c r="A214" s="5">
        <v>5353</v>
      </c>
      <c r="B214" s="6">
        <v>1</v>
      </c>
      <c r="C214" s="5" t="s">
        <v>363</v>
      </c>
      <c r="D214" s="5" t="s">
        <v>5</v>
      </c>
      <c r="E214" s="5" t="s">
        <v>6</v>
      </c>
      <c r="F214" s="5" t="s">
        <v>41</v>
      </c>
      <c r="G214" s="5" t="s">
        <v>42</v>
      </c>
      <c r="H214" s="5" t="s">
        <v>349</v>
      </c>
      <c r="I214" s="5" t="s">
        <v>350</v>
      </c>
      <c r="J214" s="5" t="s">
        <v>351</v>
      </c>
      <c r="K214" s="5" t="s">
        <v>352</v>
      </c>
      <c r="L214" s="5" t="s">
        <v>353</v>
      </c>
      <c r="M214" s="5" t="s">
        <v>364</v>
      </c>
    </row>
    <row r="215" spans="1:14">
      <c r="A215" s="5">
        <v>1314674</v>
      </c>
      <c r="B215" s="6">
        <v>0</v>
      </c>
      <c r="C215" s="5" t="s">
        <v>365</v>
      </c>
      <c r="D215" s="5" t="s">
        <v>5</v>
      </c>
      <c r="E215" s="5" t="s">
        <v>6</v>
      </c>
      <c r="F215" s="5" t="s">
        <v>41</v>
      </c>
      <c r="G215" s="5" t="s">
        <v>42</v>
      </c>
      <c r="H215" s="5" t="s">
        <v>349</v>
      </c>
      <c r="I215" s="5" t="s">
        <v>350</v>
      </c>
      <c r="J215" s="5" t="s">
        <v>351</v>
      </c>
      <c r="K215" s="5" t="s">
        <v>352</v>
      </c>
      <c r="L215" s="5" t="s">
        <v>353</v>
      </c>
      <c r="M215" s="5" t="s">
        <v>366</v>
      </c>
    </row>
    <row r="216" spans="1:14">
      <c r="A216" s="5">
        <v>47427</v>
      </c>
      <c r="B216" s="6">
        <v>1</v>
      </c>
      <c r="C216" s="5" t="s">
        <v>367</v>
      </c>
      <c r="D216" s="5" t="s">
        <v>5</v>
      </c>
      <c r="E216" s="5" t="s">
        <v>6</v>
      </c>
      <c r="F216" s="5" t="s">
        <v>41</v>
      </c>
      <c r="G216" s="5" t="s">
        <v>42</v>
      </c>
      <c r="H216" s="5" t="s">
        <v>349</v>
      </c>
      <c r="I216" s="5" t="s">
        <v>350</v>
      </c>
      <c r="J216" s="5" t="s">
        <v>351</v>
      </c>
      <c r="K216" s="5" t="s">
        <v>352</v>
      </c>
      <c r="L216" s="5" t="s">
        <v>353</v>
      </c>
      <c r="M216" s="5" t="s">
        <v>366</v>
      </c>
    </row>
    <row r="217" spans="1:14">
      <c r="A217" s="5">
        <v>47428</v>
      </c>
      <c r="B217" s="6">
        <v>1</v>
      </c>
      <c r="C217" s="5" t="s">
        <v>368</v>
      </c>
      <c r="D217" s="5" t="s">
        <v>5</v>
      </c>
      <c r="E217" s="5" t="s">
        <v>6</v>
      </c>
      <c r="F217" s="5" t="s">
        <v>41</v>
      </c>
      <c r="G217" s="5" t="s">
        <v>42</v>
      </c>
      <c r="H217" s="5" t="s">
        <v>349</v>
      </c>
      <c r="I217" s="5" t="s">
        <v>350</v>
      </c>
      <c r="J217" s="5" t="s">
        <v>351</v>
      </c>
      <c r="K217" s="5" t="s">
        <v>352</v>
      </c>
      <c r="L217" s="5" t="s">
        <v>353</v>
      </c>
      <c r="M217" s="5" t="s">
        <v>366</v>
      </c>
    </row>
    <row r="218" spans="1:14">
      <c r="A218" s="5">
        <v>1076256</v>
      </c>
      <c r="B218" s="6">
        <v>1</v>
      </c>
      <c r="C218" s="5" t="s">
        <v>369</v>
      </c>
      <c r="D218" s="5" t="s">
        <v>5</v>
      </c>
      <c r="E218" s="5" t="s">
        <v>6</v>
      </c>
      <c r="F218" s="5" t="s">
        <v>41</v>
      </c>
      <c r="G218" s="5" t="s">
        <v>42</v>
      </c>
      <c r="H218" s="5" t="s">
        <v>349</v>
      </c>
      <c r="I218" s="5" t="s">
        <v>350</v>
      </c>
      <c r="J218" s="5" t="s">
        <v>351</v>
      </c>
      <c r="K218" s="5" t="s">
        <v>352</v>
      </c>
      <c r="L218" s="5" t="s">
        <v>353</v>
      </c>
      <c r="M218" s="5" t="s">
        <v>366</v>
      </c>
    </row>
    <row r="219" spans="1:14">
      <c r="A219" s="5">
        <v>945553</v>
      </c>
      <c r="B219" s="6">
        <v>1</v>
      </c>
      <c r="C219" s="5" t="s">
        <v>370</v>
      </c>
      <c r="D219" s="5" t="s">
        <v>5</v>
      </c>
      <c r="E219" s="5" t="s">
        <v>6</v>
      </c>
      <c r="F219" s="5" t="s">
        <v>41</v>
      </c>
      <c r="G219" s="5" t="s">
        <v>42</v>
      </c>
      <c r="H219" s="5" t="s">
        <v>349</v>
      </c>
      <c r="I219" s="5" t="s">
        <v>350</v>
      </c>
      <c r="J219" s="5" t="s">
        <v>351</v>
      </c>
      <c r="K219" s="5" t="s">
        <v>352</v>
      </c>
      <c r="L219" s="5" t="s">
        <v>353</v>
      </c>
      <c r="M219" s="5" t="s">
        <v>371</v>
      </c>
    </row>
    <row r="220" spans="1:14">
      <c r="A220" s="5">
        <v>1095629</v>
      </c>
      <c r="B220" s="6">
        <v>0</v>
      </c>
      <c r="C220" s="5" t="s">
        <v>372</v>
      </c>
      <c r="D220" s="5" t="s">
        <v>5</v>
      </c>
      <c r="E220" s="5" t="s">
        <v>6</v>
      </c>
      <c r="F220" s="5" t="s">
        <v>41</v>
      </c>
      <c r="G220" s="5" t="s">
        <v>42</v>
      </c>
      <c r="H220" s="5" t="s">
        <v>349</v>
      </c>
      <c r="I220" s="5" t="s">
        <v>350</v>
      </c>
      <c r="J220" s="5" t="s">
        <v>351</v>
      </c>
      <c r="K220" s="5" t="s">
        <v>352</v>
      </c>
      <c r="L220" s="5" t="s">
        <v>353</v>
      </c>
      <c r="M220" s="5" t="s">
        <v>373</v>
      </c>
    </row>
    <row r="221" spans="1:14">
      <c r="A221" s="5">
        <v>765440</v>
      </c>
      <c r="B221" s="6">
        <v>0</v>
      </c>
      <c r="C221" s="5" t="s">
        <v>374</v>
      </c>
      <c r="D221" s="5" t="s">
        <v>5</v>
      </c>
      <c r="E221" s="5" t="s">
        <v>6</v>
      </c>
      <c r="F221" s="5" t="s">
        <v>41</v>
      </c>
      <c r="G221" s="5" t="s">
        <v>42</v>
      </c>
      <c r="H221" s="5" t="s">
        <v>349</v>
      </c>
      <c r="I221" s="5" t="s">
        <v>350</v>
      </c>
      <c r="J221" s="5" t="s">
        <v>351</v>
      </c>
      <c r="K221" s="5" t="s">
        <v>352</v>
      </c>
      <c r="L221" s="5" t="s">
        <v>375</v>
      </c>
      <c r="M221" s="5" t="s">
        <v>376</v>
      </c>
    </row>
    <row r="222" spans="1:14">
      <c r="A222" s="5">
        <v>436010</v>
      </c>
      <c r="B222" s="6">
        <v>4</v>
      </c>
      <c r="C222" s="5" t="s">
        <v>377</v>
      </c>
      <c r="D222" s="5" t="s">
        <v>5</v>
      </c>
      <c r="E222" s="5" t="s">
        <v>6</v>
      </c>
      <c r="F222" s="5" t="s">
        <v>41</v>
      </c>
      <c r="G222" s="5" t="s">
        <v>42</v>
      </c>
      <c r="H222" s="5" t="s">
        <v>349</v>
      </c>
      <c r="I222" s="5" t="s">
        <v>350</v>
      </c>
      <c r="J222" s="5" t="s">
        <v>351</v>
      </c>
      <c r="K222" s="5" t="s">
        <v>352</v>
      </c>
      <c r="L222" s="5" t="s">
        <v>375</v>
      </c>
      <c r="M222" s="5" t="s">
        <v>376</v>
      </c>
    </row>
    <row r="223" spans="1:14">
      <c r="A223" s="5">
        <v>930991</v>
      </c>
      <c r="B223" s="6">
        <v>0</v>
      </c>
      <c r="C223" s="5" t="s">
        <v>378</v>
      </c>
      <c r="D223" s="5" t="s">
        <v>5</v>
      </c>
      <c r="E223" s="5" t="s">
        <v>6</v>
      </c>
      <c r="F223" s="5" t="s">
        <v>41</v>
      </c>
      <c r="G223" s="5" t="s">
        <v>42</v>
      </c>
      <c r="H223" s="5" t="s">
        <v>349</v>
      </c>
      <c r="I223" s="5" t="s">
        <v>350</v>
      </c>
      <c r="J223" s="5" t="s">
        <v>351</v>
      </c>
      <c r="K223" s="5" t="s">
        <v>352</v>
      </c>
      <c r="L223" s="5" t="s">
        <v>379</v>
      </c>
      <c r="M223" s="5" t="s">
        <v>380</v>
      </c>
      <c r="N223" s="5" t="s">
        <v>381</v>
      </c>
    </row>
    <row r="224" spans="1:14">
      <c r="A224" s="5">
        <v>870435</v>
      </c>
      <c r="B224" s="6">
        <v>0</v>
      </c>
      <c r="C224" s="5" t="s">
        <v>382</v>
      </c>
      <c r="D224" s="5" t="s">
        <v>5</v>
      </c>
      <c r="E224" s="5" t="s">
        <v>6</v>
      </c>
      <c r="F224" s="5" t="s">
        <v>41</v>
      </c>
      <c r="G224" s="5" t="s">
        <v>42</v>
      </c>
      <c r="H224" s="5" t="s">
        <v>349</v>
      </c>
      <c r="I224" s="5" t="s">
        <v>350</v>
      </c>
      <c r="J224" s="5" t="s">
        <v>351</v>
      </c>
      <c r="K224" s="5" t="s">
        <v>352</v>
      </c>
      <c r="L224" s="5" t="s">
        <v>379</v>
      </c>
      <c r="M224" s="5" t="s">
        <v>383</v>
      </c>
      <c r="N224" s="5" t="s">
        <v>384</v>
      </c>
    </row>
    <row r="225" spans="1:14">
      <c r="A225" s="5">
        <v>765257</v>
      </c>
      <c r="B225" s="6">
        <v>1</v>
      </c>
      <c r="C225" s="5" t="s">
        <v>385</v>
      </c>
      <c r="D225" s="5" t="s">
        <v>5</v>
      </c>
      <c r="E225" s="5" t="s">
        <v>6</v>
      </c>
      <c r="F225" s="5" t="s">
        <v>41</v>
      </c>
      <c r="G225" s="5" t="s">
        <v>42</v>
      </c>
      <c r="H225" s="5" t="s">
        <v>349</v>
      </c>
      <c r="I225" s="5" t="s">
        <v>350</v>
      </c>
      <c r="J225" s="5" t="s">
        <v>351</v>
      </c>
      <c r="K225" s="5" t="s">
        <v>352</v>
      </c>
      <c r="L225" s="5" t="s">
        <v>379</v>
      </c>
      <c r="M225" s="5" t="s">
        <v>383</v>
      </c>
      <c r="N225" s="5" t="s">
        <v>384</v>
      </c>
    </row>
    <row r="226" spans="1:14">
      <c r="A226" s="5">
        <v>1036808</v>
      </c>
      <c r="B226" s="6">
        <v>1</v>
      </c>
      <c r="C226" s="5" t="s">
        <v>386</v>
      </c>
      <c r="D226" s="5" t="s">
        <v>5</v>
      </c>
      <c r="E226" s="5" t="s">
        <v>6</v>
      </c>
      <c r="F226" s="5" t="s">
        <v>41</v>
      </c>
      <c r="G226" s="5" t="s">
        <v>42</v>
      </c>
      <c r="H226" s="5" t="s">
        <v>349</v>
      </c>
      <c r="I226" s="5" t="s">
        <v>350</v>
      </c>
      <c r="J226" s="5" t="s">
        <v>351</v>
      </c>
      <c r="K226" s="5" t="s">
        <v>352</v>
      </c>
      <c r="L226" s="5" t="s">
        <v>379</v>
      </c>
      <c r="M226" s="5" t="s">
        <v>383</v>
      </c>
      <c r="N226" s="5" t="s">
        <v>387</v>
      </c>
    </row>
    <row r="227" spans="1:14">
      <c r="A227" s="5">
        <v>180088</v>
      </c>
      <c r="B227" s="6">
        <v>1</v>
      </c>
      <c r="C227" s="5" t="s">
        <v>388</v>
      </c>
      <c r="D227" s="5" t="s">
        <v>5</v>
      </c>
      <c r="E227" s="5" t="s">
        <v>6</v>
      </c>
      <c r="F227" s="5" t="s">
        <v>41</v>
      </c>
      <c r="G227" s="5" t="s">
        <v>42</v>
      </c>
      <c r="H227" s="5" t="s">
        <v>349</v>
      </c>
      <c r="I227" s="5" t="s">
        <v>350</v>
      </c>
      <c r="J227" s="5" t="s">
        <v>351</v>
      </c>
      <c r="K227" s="5" t="s">
        <v>352</v>
      </c>
      <c r="L227" s="5" t="s">
        <v>379</v>
      </c>
      <c r="M227" s="5" t="s">
        <v>389</v>
      </c>
      <c r="N227" s="5" t="s">
        <v>390</v>
      </c>
    </row>
    <row r="228" spans="1:14">
      <c r="A228" s="5">
        <v>1314800</v>
      </c>
      <c r="B228" s="6">
        <v>2</v>
      </c>
      <c r="C228" s="5" t="s">
        <v>391</v>
      </c>
      <c r="D228" s="5" t="s">
        <v>5</v>
      </c>
      <c r="E228" s="5" t="s">
        <v>6</v>
      </c>
      <c r="F228" s="5" t="s">
        <v>41</v>
      </c>
      <c r="G228" s="5" t="s">
        <v>42</v>
      </c>
      <c r="H228" s="5" t="s">
        <v>349</v>
      </c>
      <c r="I228" s="5" t="s">
        <v>350</v>
      </c>
      <c r="J228" s="5" t="s">
        <v>351</v>
      </c>
      <c r="K228" s="5" t="s">
        <v>352</v>
      </c>
      <c r="L228" s="5" t="s">
        <v>379</v>
      </c>
      <c r="M228" s="5" t="s">
        <v>389</v>
      </c>
      <c r="N228" s="5" t="s">
        <v>390</v>
      </c>
    </row>
    <row r="229" spans="1:14">
      <c r="A229" s="5">
        <v>930992</v>
      </c>
      <c r="B229" s="6">
        <v>1</v>
      </c>
      <c r="C229" s="5" t="s">
        <v>392</v>
      </c>
      <c r="D229" s="5" t="s">
        <v>5</v>
      </c>
      <c r="E229" s="5" t="s">
        <v>6</v>
      </c>
      <c r="F229" s="5" t="s">
        <v>41</v>
      </c>
      <c r="G229" s="5" t="s">
        <v>42</v>
      </c>
      <c r="H229" s="5" t="s">
        <v>349</v>
      </c>
      <c r="I229" s="5" t="s">
        <v>350</v>
      </c>
      <c r="J229" s="5" t="s">
        <v>351</v>
      </c>
      <c r="K229" s="5" t="s">
        <v>352</v>
      </c>
      <c r="L229" s="5" t="s">
        <v>379</v>
      </c>
      <c r="M229" s="5" t="s">
        <v>389</v>
      </c>
      <c r="N229" s="5" t="s">
        <v>393</v>
      </c>
    </row>
    <row r="230" spans="1:14">
      <c r="A230" s="5">
        <v>1314781</v>
      </c>
      <c r="B230" s="6">
        <v>1</v>
      </c>
      <c r="C230" s="5" t="s">
        <v>394</v>
      </c>
      <c r="D230" s="5" t="s">
        <v>5</v>
      </c>
      <c r="E230" s="5" t="s">
        <v>6</v>
      </c>
      <c r="F230" s="5" t="s">
        <v>41</v>
      </c>
      <c r="G230" s="5" t="s">
        <v>42</v>
      </c>
      <c r="H230" s="5" t="s">
        <v>349</v>
      </c>
      <c r="I230" s="5" t="s">
        <v>350</v>
      </c>
      <c r="J230" s="5" t="s">
        <v>351</v>
      </c>
      <c r="K230" s="5" t="s">
        <v>395</v>
      </c>
      <c r="L230" s="5" t="s">
        <v>396</v>
      </c>
    </row>
    <row r="231" spans="1:14">
      <c r="A231" s="5">
        <v>1051891</v>
      </c>
      <c r="B231" s="6">
        <v>1</v>
      </c>
      <c r="C231" s="5" t="s">
        <v>397</v>
      </c>
      <c r="D231" s="5" t="s">
        <v>5</v>
      </c>
      <c r="E231" s="5" t="s">
        <v>6</v>
      </c>
      <c r="F231" s="5" t="s">
        <v>41</v>
      </c>
      <c r="G231" s="5" t="s">
        <v>42</v>
      </c>
      <c r="H231" s="5" t="s">
        <v>349</v>
      </c>
      <c r="I231" s="5" t="s">
        <v>350</v>
      </c>
      <c r="J231" s="5" t="s">
        <v>351</v>
      </c>
      <c r="K231" s="5" t="s">
        <v>398</v>
      </c>
      <c r="L231" s="5" t="s">
        <v>399</v>
      </c>
    </row>
    <row r="232" spans="1:14">
      <c r="A232" s="5">
        <v>1314782</v>
      </c>
      <c r="B232" s="6">
        <v>1</v>
      </c>
      <c r="C232" s="5" t="s">
        <v>400</v>
      </c>
      <c r="D232" s="5" t="s">
        <v>5</v>
      </c>
      <c r="E232" s="5" t="s">
        <v>6</v>
      </c>
      <c r="F232" s="5" t="s">
        <v>41</v>
      </c>
      <c r="G232" s="5" t="s">
        <v>42</v>
      </c>
      <c r="H232" s="5" t="s">
        <v>349</v>
      </c>
      <c r="I232" s="5" t="s">
        <v>350</v>
      </c>
      <c r="J232" s="5" t="s">
        <v>351</v>
      </c>
      <c r="K232" s="5" t="s">
        <v>401</v>
      </c>
      <c r="L232" s="5" t="s">
        <v>402</v>
      </c>
    </row>
    <row r="233" spans="1:14">
      <c r="A233" s="5">
        <v>2282107</v>
      </c>
      <c r="B233" s="6">
        <v>1</v>
      </c>
      <c r="C233" s="5" t="s">
        <v>403</v>
      </c>
      <c r="D233" s="5" t="s">
        <v>5</v>
      </c>
      <c r="E233" s="5" t="s">
        <v>6</v>
      </c>
      <c r="F233" s="5" t="s">
        <v>41</v>
      </c>
      <c r="G233" s="5" t="s">
        <v>42</v>
      </c>
      <c r="H233" s="5" t="s">
        <v>349</v>
      </c>
      <c r="I233" s="5" t="s">
        <v>350</v>
      </c>
      <c r="J233" s="5" t="s">
        <v>351</v>
      </c>
      <c r="K233" s="5" t="s">
        <v>404</v>
      </c>
      <c r="L233" s="5" t="s">
        <v>405</v>
      </c>
    </row>
    <row r="234" spans="1:14">
      <c r="A234" s="5">
        <v>670580</v>
      </c>
      <c r="B234" s="6">
        <v>0</v>
      </c>
      <c r="C234" s="5" t="s">
        <v>406</v>
      </c>
      <c r="D234" s="5" t="s">
        <v>5</v>
      </c>
      <c r="E234" s="5" t="s">
        <v>6</v>
      </c>
      <c r="F234" s="5" t="s">
        <v>41</v>
      </c>
      <c r="G234" s="5" t="s">
        <v>42</v>
      </c>
      <c r="H234" s="5" t="s">
        <v>349</v>
      </c>
      <c r="I234" s="5" t="s">
        <v>350</v>
      </c>
      <c r="J234" s="5" t="s">
        <v>351</v>
      </c>
      <c r="K234" s="5" t="s">
        <v>407</v>
      </c>
      <c r="L234" s="5" t="s">
        <v>408</v>
      </c>
    </row>
    <row r="235" spans="1:14">
      <c r="A235" s="5">
        <v>5627</v>
      </c>
      <c r="B235" s="6">
        <v>1</v>
      </c>
      <c r="C235" s="5" t="s">
        <v>409</v>
      </c>
      <c r="D235" s="5" t="s">
        <v>5</v>
      </c>
      <c r="E235" s="5" t="s">
        <v>6</v>
      </c>
      <c r="F235" s="5" t="s">
        <v>41</v>
      </c>
      <c r="G235" s="5" t="s">
        <v>42</v>
      </c>
      <c r="H235" s="5" t="s">
        <v>349</v>
      </c>
      <c r="I235" s="5" t="s">
        <v>350</v>
      </c>
      <c r="J235" s="5" t="s">
        <v>351</v>
      </c>
      <c r="K235" s="5" t="s">
        <v>407</v>
      </c>
      <c r="L235" s="5" t="s">
        <v>410</v>
      </c>
    </row>
    <row r="236" spans="1:14">
      <c r="A236" s="5">
        <v>98765</v>
      </c>
      <c r="B236" s="6">
        <v>1</v>
      </c>
      <c r="C236" s="5" t="s">
        <v>411</v>
      </c>
      <c r="D236" s="5" t="s">
        <v>5</v>
      </c>
      <c r="E236" s="5" t="s">
        <v>6</v>
      </c>
      <c r="F236" s="5" t="s">
        <v>41</v>
      </c>
      <c r="G236" s="5" t="s">
        <v>42</v>
      </c>
      <c r="H236" s="5" t="s">
        <v>349</v>
      </c>
      <c r="I236" s="5" t="s">
        <v>350</v>
      </c>
      <c r="J236" s="5" t="s">
        <v>351</v>
      </c>
      <c r="K236" s="5" t="s">
        <v>407</v>
      </c>
      <c r="L236" s="5" t="s">
        <v>412</v>
      </c>
    </row>
    <row r="237" spans="1:14">
      <c r="A237" s="5">
        <v>139420</v>
      </c>
      <c r="B237" s="6">
        <v>0</v>
      </c>
      <c r="C237" s="5" t="s">
        <v>413</v>
      </c>
      <c r="D237" s="5" t="s">
        <v>5</v>
      </c>
      <c r="E237" s="5" t="s">
        <v>6</v>
      </c>
      <c r="F237" s="5" t="s">
        <v>41</v>
      </c>
      <c r="G237" s="5" t="s">
        <v>42</v>
      </c>
      <c r="H237" s="5" t="s">
        <v>349</v>
      </c>
      <c r="I237" s="5" t="s">
        <v>350</v>
      </c>
      <c r="J237" s="5" t="s">
        <v>351</v>
      </c>
      <c r="K237" s="5" t="s">
        <v>407</v>
      </c>
      <c r="L237" s="5" t="s">
        <v>414</v>
      </c>
    </row>
    <row r="238" spans="1:14">
      <c r="A238" s="5">
        <v>154538</v>
      </c>
      <c r="B238" s="6">
        <v>1</v>
      </c>
      <c r="C238" s="5" t="s">
        <v>415</v>
      </c>
      <c r="D238" s="5" t="s">
        <v>5</v>
      </c>
      <c r="E238" s="5" t="s">
        <v>6</v>
      </c>
      <c r="F238" s="5" t="s">
        <v>41</v>
      </c>
      <c r="G238" s="5" t="s">
        <v>42</v>
      </c>
      <c r="H238" s="5" t="s">
        <v>349</v>
      </c>
      <c r="I238" s="5" t="s">
        <v>350</v>
      </c>
      <c r="J238" s="5" t="s">
        <v>351</v>
      </c>
      <c r="K238" s="5" t="s">
        <v>407</v>
      </c>
      <c r="L238" s="5" t="s">
        <v>414</v>
      </c>
    </row>
    <row r="239" spans="1:14">
      <c r="A239" s="5">
        <v>1077348</v>
      </c>
      <c r="B239" s="6">
        <v>1</v>
      </c>
      <c r="C239" s="5" t="s">
        <v>416</v>
      </c>
      <c r="D239" s="5" t="s">
        <v>5</v>
      </c>
      <c r="E239" s="5" t="s">
        <v>6</v>
      </c>
      <c r="F239" s="5" t="s">
        <v>41</v>
      </c>
      <c r="G239" s="5" t="s">
        <v>42</v>
      </c>
      <c r="H239" s="5" t="s">
        <v>349</v>
      </c>
      <c r="I239" s="5" t="s">
        <v>350</v>
      </c>
      <c r="J239" s="5" t="s">
        <v>351</v>
      </c>
      <c r="K239" s="5" t="s">
        <v>407</v>
      </c>
      <c r="L239" s="5" t="s">
        <v>414</v>
      </c>
    </row>
    <row r="240" spans="1:14">
      <c r="A240" s="5">
        <v>742152</v>
      </c>
      <c r="B240" s="6">
        <v>1</v>
      </c>
      <c r="C240" s="5" t="s">
        <v>417</v>
      </c>
      <c r="D240" s="5" t="s">
        <v>5</v>
      </c>
      <c r="E240" s="5" t="s">
        <v>6</v>
      </c>
      <c r="F240" s="5" t="s">
        <v>41</v>
      </c>
      <c r="G240" s="5" t="s">
        <v>42</v>
      </c>
      <c r="H240" s="5" t="s">
        <v>349</v>
      </c>
      <c r="I240" s="5" t="s">
        <v>350</v>
      </c>
      <c r="J240" s="5" t="s">
        <v>351</v>
      </c>
      <c r="K240" s="5" t="s">
        <v>407</v>
      </c>
    </row>
    <row r="241" spans="1:24">
      <c r="A241" s="5">
        <v>1314783</v>
      </c>
      <c r="B241" s="6">
        <v>1</v>
      </c>
      <c r="C241" s="5" t="s">
        <v>418</v>
      </c>
      <c r="D241" s="5" t="s">
        <v>5</v>
      </c>
      <c r="E241" s="5" t="s">
        <v>6</v>
      </c>
      <c r="F241" s="5" t="s">
        <v>41</v>
      </c>
      <c r="G241" s="5" t="s">
        <v>42</v>
      </c>
      <c r="H241" s="5" t="s">
        <v>349</v>
      </c>
      <c r="I241" s="5" t="s">
        <v>350</v>
      </c>
      <c r="J241" s="5" t="s">
        <v>351</v>
      </c>
      <c r="K241" s="5" t="s">
        <v>407</v>
      </c>
    </row>
    <row r="242" spans="1:24">
      <c r="A242" s="5">
        <v>1314785</v>
      </c>
      <c r="B242" s="6">
        <v>1</v>
      </c>
      <c r="C242" s="5" t="s">
        <v>419</v>
      </c>
      <c r="D242" s="5" t="s">
        <v>5</v>
      </c>
      <c r="E242" s="5" t="s">
        <v>6</v>
      </c>
      <c r="F242" s="5" t="s">
        <v>41</v>
      </c>
      <c r="G242" s="5" t="s">
        <v>42</v>
      </c>
      <c r="H242" s="5" t="s">
        <v>349</v>
      </c>
      <c r="I242" s="5" t="s">
        <v>350</v>
      </c>
      <c r="J242" s="5" t="s">
        <v>351</v>
      </c>
      <c r="K242" s="5" t="s">
        <v>407</v>
      </c>
    </row>
    <row r="243" spans="1:24">
      <c r="A243" s="5">
        <v>1314672</v>
      </c>
      <c r="B243" s="6">
        <v>1</v>
      </c>
      <c r="C243" s="5" t="s">
        <v>420</v>
      </c>
      <c r="D243" s="5" t="s">
        <v>5</v>
      </c>
      <c r="E243" s="5" t="s">
        <v>6</v>
      </c>
      <c r="F243" s="5" t="s">
        <v>41</v>
      </c>
      <c r="G243" s="5" t="s">
        <v>42</v>
      </c>
      <c r="H243" s="5" t="s">
        <v>349</v>
      </c>
      <c r="I243" s="5" t="s">
        <v>350</v>
      </c>
      <c r="J243" s="5" t="s">
        <v>351</v>
      </c>
      <c r="K243" s="5" t="s">
        <v>421</v>
      </c>
      <c r="L243" s="5" t="s">
        <v>422</v>
      </c>
    </row>
    <row r="244" spans="1:24">
      <c r="A244" s="5">
        <v>933852</v>
      </c>
      <c r="B244" s="6">
        <v>1</v>
      </c>
      <c r="C244" s="5" t="s">
        <v>423</v>
      </c>
      <c r="D244" s="5" t="s">
        <v>5</v>
      </c>
      <c r="E244" s="5" t="s">
        <v>6</v>
      </c>
      <c r="F244" s="5" t="s">
        <v>41</v>
      </c>
      <c r="G244" s="5" t="s">
        <v>42</v>
      </c>
      <c r="H244" s="5" t="s">
        <v>349</v>
      </c>
      <c r="I244" s="5" t="s">
        <v>350</v>
      </c>
      <c r="J244" s="5" t="s">
        <v>351</v>
      </c>
      <c r="K244" s="5" t="s">
        <v>424</v>
      </c>
      <c r="L244" s="5" t="s">
        <v>425</v>
      </c>
    </row>
    <row r="245" spans="1:24">
      <c r="A245" s="5">
        <v>1314776</v>
      </c>
      <c r="B245" s="6">
        <v>1</v>
      </c>
      <c r="C245" s="5" t="s">
        <v>426</v>
      </c>
      <c r="D245" s="5" t="s">
        <v>5</v>
      </c>
      <c r="E245" s="5" t="s">
        <v>6</v>
      </c>
      <c r="F245" s="5" t="s">
        <v>41</v>
      </c>
      <c r="G245" s="5" t="s">
        <v>42</v>
      </c>
      <c r="H245" s="5" t="s">
        <v>349</v>
      </c>
      <c r="I245" s="5" t="s">
        <v>350</v>
      </c>
      <c r="J245" s="5" t="s">
        <v>351</v>
      </c>
      <c r="K245" s="5" t="s">
        <v>427</v>
      </c>
      <c r="L245" s="5" t="s">
        <v>428</v>
      </c>
    </row>
    <row r="246" spans="1:24">
      <c r="A246" s="5">
        <v>1314777</v>
      </c>
      <c r="B246" s="6">
        <v>1</v>
      </c>
      <c r="C246" s="5" t="s">
        <v>429</v>
      </c>
      <c r="D246" s="5" t="s">
        <v>5</v>
      </c>
      <c r="E246" s="5" t="s">
        <v>6</v>
      </c>
      <c r="F246" s="5" t="s">
        <v>41</v>
      </c>
      <c r="G246" s="5" t="s">
        <v>42</v>
      </c>
      <c r="H246" s="5" t="s">
        <v>349</v>
      </c>
      <c r="I246" s="5" t="s">
        <v>350</v>
      </c>
      <c r="J246" s="5" t="s">
        <v>351</v>
      </c>
      <c r="K246" s="5" t="s">
        <v>427</v>
      </c>
      <c r="L246" s="5" t="s">
        <v>428</v>
      </c>
    </row>
    <row r="247" spans="1:24">
      <c r="A247" s="5">
        <v>1330018</v>
      </c>
      <c r="B247" s="6">
        <v>1</v>
      </c>
      <c r="C247" s="5" t="s">
        <v>430</v>
      </c>
      <c r="D247" s="5" t="s">
        <v>5</v>
      </c>
      <c r="E247" s="5" t="s">
        <v>6</v>
      </c>
      <c r="F247" s="5" t="s">
        <v>41</v>
      </c>
      <c r="G247" s="5" t="s">
        <v>42</v>
      </c>
      <c r="H247" s="5" t="s">
        <v>349</v>
      </c>
      <c r="I247" s="5" t="s">
        <v>350</v>
      </c>
      <c r="J247" s="5" t="s">
        <v>431</v>
      </c>
      <c r="K247" s="5" t="s">
        <v>432</v>
      </c>
      <c r="L247" s="5" t="s">
        <v>433</v>
      </c>
    </row>
    <row r="248" spans="1:24">
      <c r="A248" s="5">
        <v>1353952</v>
      </c>
      <c r="B248" s="6">
        <v>1</v>
      </c>
      <c r="C248" s="5" t="s">
        <v>434</v>
      </c>
      <c r="D248" s="5" t="s">
        <v>5</v>
      </c>
      <c r="E248" s="5" t="s">
        <v>6</v>
      </c>
      <c r="F248" s="5" t="s">
        <v>41</v>
      </c>
      <c r="G248" s="5" t="s">
        <v>42</v>
      </c>
      <c r="H248" s="5" t="s">
        <v>349</v>
      </c>
      <c r="I248" s="5" t="s">
        <v>350</v>
      </c>
      <c r="J248" s="5" t="s">
        <v>431</v>
      </c>
      <c r="K248" s="5" t="s">
        <v>432</v>
      </c>
      <c r="L248" s="5" t="s">
        <v>433</v>
      </c>
    </row>
    <row r="249" spans="1:24">
      <c r="A249" s="5">
        <v>1295531</v>
      </c>
      <c r="B249" s="6">
        <v>0</v>
      </c>
      <c r="C249" s="5" t="s">
        <v>435</v>
      </c>
      <c r="D249" s="5" t="s">
        <v>5</v>
      </c>
      <c r="E249" s="5" t="s">
        <v>6</v>
      </c>
      <c r="F249" s="5" t="s">
        <v>41</v>
      </c>
      <c r="G249" s="5" t="s">
        <v>42</v>
      </c>
      <c r="H249" s="5" t="s">
        <v>349</v>
      </c>
      <c r="I249" s="5" t="s">
        <v>350</v>
      </c>
      <c r="J249" s="5" t="s">
        <v>436</v>
      </c>
      <c r="K249" s="5" t="s">
        <v>437</v>
      </c>
      <c r="L249" s="5" t="s">
        <v>438</v>
      </c>
    </row>
    <row r="250" spans="1:24">
      <c r="A250" s="5">
        <v>1295533</v>
      </c>
      <c r="B250" s="6">
        <v>1</v>
      </c>
      <c r="C250" s="5" t="s">
        <v>439</v>
      </c>
      <c r="D250" s="5" t="s">
        <v>5</v>
      </c>
      <c r="E250" s="5" t="s">
        <v>6</v>
      </c>
      <c r="F250" s="5" t="s">
        <v>41</v>
      </c>
      <c r="G250" s="5" t="s">
        <v>42</v>
      </c>
      <c r="H250" s="5" t="s">
        <v>349</v>
      </c>
      <c r="I250" s="5" t="s">
        <v>350</v>
      </c>
      <c r="J250" s="5" t="s">
        <v>436</v>
      </c>
      <c r="K250" s="5" t="s">
        <v>437</v>
      </c>
      <c r="L250" s="5" t="s">
        <v>438</v>
      </c>
    </row>
    <row r="251" spans="1:24">
      <c r="A251" s="5">
        <v>1296096</v>
      </c>
      <c r="B251" s="6">
        <v>1</v>
      </c>
      <c r="C251" s="5" t="s">
        <v>440</v>
      </c>
      <c r="D251" s="5" t="s">
        <v>5</v>
      </c>
      <c r="E251" s="5" t="s">
        <v>6</v>
      </c>
      <c r="F251" s="5" t="s">
        <v>41</v>
      </c>
      <c r="G251" s="5" t="s">
        <v>42</v>
      </c>
      <c r="H251" s="5" t="s">
        <v>349</v>
      </c>
      <c r="I251" s="5" t="s">
        <v>350</v>
      </c>
      <c r="J251" s="5" t="s">
        <v>436</v>
      </c>
      <c r="K251" s="5" t="s">
        <v>437</v>
      </c>
      <c r="L251" s="5" t="s">
        <v>438</v>
      </c>
    </row>
    <row r="252" spans="1:24">
      <c r="A252" s="5">
        <v>1296100</v>
      </c>
      <c r="B252" s="6">
        <v>1</v>
      </c>
      <c r="C252" s="5" t="s">
        <v>441</v>
      </c>
      <c r="D252" s="5" t="s">
        <v>5</v>
      </c>
      <c r="E252" s="5" t="s">
        <v>6</v>
      </c>
      <c r="F252" s="5" t="s">
        <v>41</v>
      </c>
      <c r="G252" s="5" t="s">
        <v>42</v>
      </c>
      <c r="H252" s="5" t="s">
        <v>349</v>
      </c>
      <c r="I252" s="5" t="s">
        <v>350</v>
      </c>
      <c r="J252" s="5" t="s">
        <v>436</v>
      </c>
      <c r="K252" s="5" t="s">
        <v>437</v>
      </c>
      <c r="L252" s="5" t="s">
        <v>438</v>
      </c>
    </row>
    <row r="253" spans="1:24">
      <c r="A253" s="5">
        <v>1296120</v>
      </c>
      <c r="B253" s="6">
        <v>1</v>
      </c>
      <c r="C253" s="5" t="s">
        <v>442</v>
      </c>
      <c r="D253" s="5" t="s">
        <v>5</v>
      </c>
      <c r="E253" s="5" t="s">
        <v>6</v>
      </c>
      <c r="F253" s="5" t="s">
        <v>41</v>
      </c>
      <c r="G253" s="5" t="s">
        <v>42</v>
      </c>
      <c r="H253" s="5" t="s">
        <v>349</v>
      </c>
      <c r="I253" s="5" t="s">
        <v>350</v>
      </c>
      <c r="J253" s="5" t="s">
        <v>436</v>
      </c>
      <c r="K253" s="5" t="s">
        <v>437</v>
      </c>
      <c r="L253" s="5" t="s">
        <v>438</v>
      </c>
    </row>
    <row r="254" spans="1:24">
      <c r="A254" s="5">
        <v>1296121</v>
      </c>
      <c r="B254" s="6">
        <v>1</v>
      </c>
      <c r="C254" s="5" t="s">
        <v>443</v>
      </c>
      <c r="D254" s="5" t="s">
        <v>5</v>
      </c>
      <c r="E254" s="5" t="s">
        <v>6</v>
      </c>
      <c r="F254" s="5" t="s">
        <v>41</v>
      </c>
      <c r="G254" s="5" t="s">
        <v>42</v>
      </c>
      <c r="H254" s="5" t="s">
        <v>349</v>
      </c>
      <c r="I254" s="5" t="s">
        <v>350</v>
      </c>
      <c r="J254" s="5" t="s">
        <v>436</v>
      </c>
      <c r="K254" s="5" t="s">
        <v>437</v>
      </c>
      <c r="L254" s="5" t="s">
        <v>438</v>
      </c>
    </row>
    <row r="255" spans="1:24">
      <c r="A255" s="5">
        <v>1331196</v>
      </c>
      <c r="B255" s="6">
        <v>1</v>
      </c>
      <c r="C255" s="5" t="s">
        <v>444</v>
      </c>
      <c r="D255" s="5" t="s">
        <v>5</v>
      </c>
      <c r="E255" s="5" t="s">
        <v>6</v>
      </c>
      <c r="F255" s="5" t="s">
        <v>41</v>
      </c>
      <c r="G255" s="5" t="s">
        <v>42</v>
      </c>
      <c r="H255" s="5" t="s">
        <v>349</v>
      </c>
      <c r="I255" s="5" t="s">
        <v>350</v>
      </c>
      <c r="J255" s="5" t="s">
        <v>436</v>
      </c>
      <c r="K255" s="5" t="s">
        <v>437</v>
      </c>
      <c r="L255" s="5" t="s">
        <v>438</v>
      </c>
    </row>
    <row r="256" spans="1:24" s="8" customFormat="1">
      <c r="A256" s="5">
        <v>4999</v>
      </c>
      <c r="B256" s="6">
        <v>1</v>
      </c>
      <c r="C256" s="5" t="s">
        <v>445</v>
      </c>
      <c r="D256" s="5" t="s">
        <v>5</v>
      </c>
      <c r="E256" s="5" t="s">
        <v>6</v>
      </c>
      <c r="F256" s="5" t="s">
        <v>41</v>
      </c>
      <c r="G256" s="5" t="s">
        <v>42</v>
      </c>
      <c r="H256" s="5" t="s">
        <v>349</v>
      </c>
      <c r="I256" s="5" t="s">
        <v>350</v>
      </c>
      <c r="J256" s="5" t="s">
        <v>436</v>
      </c>
      <c r="K256" s="5" t="s">
        <v>437</v>
      </c>
      <c r="L256" s="5" t="s">
        <v>446</v>
      </c>
      <c r="M256" s="5"/>
      <c r="N256" s="5"/>
      <c r="O256" s="5"/>
      <c r="P256" s="5"/>
      <c r="Q256" s="5"/>
      <c r="R256" s="5"/>
      <c r="S256" s="5"/>
      <c r="T256" s="5"/>
      <c r="U256" s="5"/>
      <c r="V256" s="5"/>
      <c r="W256" s="5"/>
      <c r="X256" s="5"/>
    </row>
    <row r="257" spans="1:24">
      <c r="A257" s="5">
        <v>71784</v>
      </c>
      <c r="B257" s="6">
        <v>1</v>
      </c>
      <c r="C257" s="5" t="s">
        <v>447</v>
      </c>
      <c r="D257" s="5" t="s">
        <v>5</v>
      </c>
      <c r="E257" s="5" t="s">
        <v>6</v>
      </c>
      <c r="F257" s="5" t="s">
        <v>41</v>
      </c>
      <c r="G257" s="5" t="s">
        <v>42</v>
      </c>
      <c r="H257" s="5" t="s">
        <v>349</v>
      </c>
      <c r="I257" s="5" t="s">
        <v>350</v>
      </c>
      <c r="J257" s="5" t="s">
        <v>436</v>
      </c>
      <c r="K257" s="5" t="s">
        <v>437</v>
      </c>
      <c r="L257" s="5" t="s">
        <v>448</v>
      </c>
    </row>
    <row r="258" spans="1:24">
      <c r="A258" s="5">
        <v>106004</v>
      </c>
      <c r="B258" s="6">
        <v>0</v>
      </c>
      <c r="C258" s="5" t="s">
        <v>449</v>
      </c>
      <c r="D258" s="5" t="s">
        <v>5</v>
      </c>
      <c r="E258" s="5" t="s">
        <v>6</v>
      </c>
      <c r="F258" s="5" t="s">
        <v>41</v>
      </c>
      <c r="G258" s="5" t="s">
        <v>42</v>
      </c>
      <c r="H258" s="5" t="s">
        <v>349</v>
      </c>
      <c r="I258" s="5" t="s">
        <v>450</v>
      </c>
      <c r="J258" s="5" t="s">
        <v>451</v>
      </c>
      <c r="K258" s="5" t="s">
        <v>452</v>
      </c>
    </row>
    <row r="259" spans="1:24">
      <c r="A259" s="5">
        <v>269621</v>
      </c>
      <c r="B259" s="6">
        <v>1</v>
      </c>
      <c r="C259" s="5" t="s">
        <v>453</v>
      </c>
      <c r="D259" s="5" t="s">
        <v>5</v>
      </c>
      <c r="E259" s="5" t="s">
        <v>6</v>
      </c>
      <c r="F259" s="5" t="s">
        <v>41</v>
      </c>
      <c r="G259" s="5" t="s">
        <v>42</v>
      </c>
      <c r="H259" s="5" t="s">
        <v>349</v>
      </c>
      <c r="I259" s="5" t="s">
        <v>450</v>
      </c>
      <c r="J259" s="5" t="s">
        <v>451</v>
      </c>
      <c r="K259" s="5" t="s">
        <v>454</v>
      </c>
      <c r="L259" s="5" t="s">
        <v>455</v>
      </c>
    </row>
    <row r="260" spans="1:24">
      <c r="A260" s="5">
        <v>289078</v>
      </c>
      <c r="B260" s="6">
        <v>1</v>
      </c>
      <c r="C260" s="5" t="s">
        <v>456</v>
      </c>
      <c r="D260" s="5" t="s">
        <v>5</v>
      </c>
      <c r="E260" s="5" t="s">
        <v>6</v>
      </c>
      <c r="F260" s="5" t="s">
        <v>41</v>
      </c>
      <c r="G260" s="5" t="s">
        <v>42</v>
      </c>
      <c r="H260" s="5" t="s">
        <v>349</v>
      </c>
      <c r="I260" s="5" t="s">
        <v>450</v>
      </c>
      <c r="J260" s="5" t="s">
        <v>451</v>
      </c>
      <c r="K260" s="5" t="s">
        <v>454</v>
      </c>
      <c r="L260" s="5" t="s">
        <v>455</v>
      </c>
    </row>
    <row r="261" spans="1:24">
      <c r="A261" s="5">
        <v>796604</v>
      </c>
      <c r="B261" s="6">
        <v>1</v>
      </c>
      <c r="C261" s="5" t="s">
        <v>457</v>
      </c>
      <c r="D261" s="5" t="s">
        <v>5</v>
      </c>
      <c r="E261" s="5" t="s">
        <v>6</v>
      </c>
      <c r="F261" s="5" t="s">
        <v>41</v>
      </c>
      <c r="G261" s="5" t="s">
        <v>42</v>
      </c>
      <c r="H261" s="5" t="s">
        <v>349</v>
      </c>
      <c r="I261" s="5" t="s">
        <v>450</v>
      </c>
      <c r="J261" s="5" t="s">
        <v>451</v>
      </c>
      <c r="K261" s="5" t="s">
        <v>454</v>
      </c>
      <c r="L261" s="5" t="s">
        <v>455</v>
      </c>
    </row>
    <row r="262" spans="1:24">
      <c r="A262" s="5">
        <v>5286</v>
      </c>
      <c r="B262" s="6">
        <v>0</v>
      </c>
      <c r="C262" s="5" t="s">
        <v>458</v>
      </c>
      <c r="D262" s="5" t="s">
        <v>5</v>
      </c>
      <c r="E262" s="5" t="s">
        <v>6</v>
      </c>
      <c r="F262" s="5" t="s">
        <v>41</v>
      </c>
      <c r="G262" s="5" t="s">
        <v>42</v>
      </c>
      <c r="H262" s="5" t="s">
        <v>349</v>
      </c>
      <c r="I262" s="5" t="s">
        <v>450</v>
      </c>
      <c r="J262" s="5" t="s">
        <v>451</v>
      </c>
      <c r="K262" s="5" t="s">
        <v>459</v>
      </c>
      <c r="L262" s="5" t="s">
        <v>460</v>
      </c>
    </row>
    <row r="263" spans="1:24">
      <c r="A263" s="5">
        <v>578459</v>
      </c>
      <c r="B263" s="6">
        <v>0</v>
      </c>
      <c r="C263" s="5" t="s">
        <v>461</v>
      </c>
      <c r="D263" s="5" t="s">
        <v>5</v>
      </c>
      <c r="E263" s="5" t="s">
        <v>6</v>
      </c>
      <c r="F263" s="5" t="s">
        <v>41</v>
      </c>
      <c r="G263" s="5" t="s">
        <v>42</v>
      </c>
      <c r="H263" s="5" t="s">
        <v>349</v>
      </c>
      <c r="I263" s="5" t="s">
        <v>450</v>
      </c>
      <c r="J263" s="5" t="s">
        <v>451</v>
      </c>
      <c r="K263" s="5" t="s">
        <v>459</v>
      </c>
      <c r="L263" s="5" t="s">
        <v>460</v>
      </c>
    </row>
    <row r="264" spans="1:24">
      <c r="A264" s="5">
        <v>741276</v>
      </c>
      <c r="B264" s="6">
        <v>1</v>
      </c>
      <c r="C264" s="5" t="s">
        <v>462</v>
      </c>
      <c r="D264" s="5" t="s">
        <v>5</v>
      </c>
      <c r="E264" s="5" t="s">
        <v>6</v>
      </c>
      <c r="F264" s="5" t="s">
        <v>41</v>
      </c>
      <c r="G264" s="5" t="s">
        <v>42</v>
      </c>
      <c r="H264" s="5" t="s">
        <v>349</v>
      </c>
      <c r="I264" s="5" t="s">
        <v>450</v>
      </c>
      <c r="J264" s="5" t="s">
        <v>451</v>
      </c>
      <c r="K264" s="5" t="s">
        <v>459</v>
      </c>
      <c r="L264" s="5" t="s">
        <v>460</v>
      </c>
    </row>
    <row r="265" spans="1:24">
      <c r="A265" s="5">
        <v>1305733</v>
      </c>
      <c r="B265" s="6">
        <v>1</v>
      </c>
      <c r="C265" s="5" t="s">
        <v>463</v>
      </c>
      <c r="D265" s="5" t="s">
        <v>5</v>
      </c>
      <c r="E265" s="5" t="s">
        <v>6</v>
      </c>
      <c r="F265" s="5" t="s">
        <v>41</v>
      </c>
      <c r="G265" s="5" t="s">
        <v>42</v>
      </c>
      <c r="H265" s="5" t="s">
        <v>349</v>
      </c>
      <c r="I265" s="5" t="s">
        <v>450</v>
      </c>
      <c r="J265" s="5" t="s">
        <v>451</v>
      </c>
      <c r="K265" s="5" t="s">
        <v>459</v>
      </c>
      <c r="L265" s="5" t="s">
        <v>460</v>
      </c>
    </row>
    <row r="266" spans="1:24">
      <c r="A266" s="5">
        <v>1165861</v>
      </c>
      <c r="B266" s="6">
        <v>1</v>
      </c>
      <c r="C266" s="5" t="s">
        <v>464</v>
      </c>
      <c r="D266" s="5" t="s">
        <v>5</v>
      </c>
      <c r="E266" s="5" t="s">
        <v>6</v>
      </c>
      <c r="F266" s="5" t="s">
        <v>41</v>
      </c>
      <c r="G266" s="5" t="s">
        <v>42</v>
      </c>
      <c r="H266" s="5" t="s">
        <v>349</v>
      </c>
      <c r="I266" s="5" t="s">
        <v>450</v>
      </c>
      <c r="J266" s="5" t="s">
        <v>465</v>
      </c>
      <c r="K266" s="5" t="s">
        <v>466</v>
      </c>
      <c r="L266" s="5" t="s">
        <v>467</v>
      </c>
    </row>
    <row r="267" spans="1:24">
      <c r="A267" s="9">
        <v>200324</v>
      </c>
      <c r="B267" s="6">
        <v>2</v>
      </c>
      <c r="C267" s="5" t="s">
        <v>468</v>
      </c>
      <c r="D267" s="9" t="s">
        <v>5</v>
      </c>
      <c r="E267" s="5" t="s">
        <v>6</v>
      </c>
      <c r="F267" s="9" t="s">
        <v>41</v>
      </c>
      <c r="G267" s="9" t="s">
        <v>42</v>
      </c>
      <c r="H267" s="9" t="s">
        <v>349</v>
      </c>
      <c r="I267" s="9" t="s">
        <v>450</v>
      </c>
      <c r="J267" s="9" t="s">
        <v>465</v>
      </c>
      <c r="K267" s="9" t="s">
        <v>466</v>
      </c>
      <c r="L267" s="9" t="s">
        <v>467</v>
      </c>
      <c r="M267" s="9"/>
      <c r="N267" s="9"/>
      <c r="O267" s="9"/>
      <c r="P267" s="9"/>
      <c r="Q267" s="9"/>
      <c r="R267" s="9"/>
      <c r="S267" s="9"/>
      <c r="T267" s="9"/>
      <c r="U267" s="9"/>
      <c r="V267" s="9"/>
      <c r="W267" s="9"/>
      <c r="X267" s="9"/>
    </row>
    <row r="268" spans="1:24">
      <c r="A268" s="5">
        <v>401625</v>
      </c>
      <c r="B268" s="6">
        <v>0</v>
      </c>
      <c r="C268" s="5" t="s">
        <v>469</v>
      </c>
      <c r="D268" s="5" t="s">
        <v>5</v>
      </c>
      <c r="E268" s="5" t="s">
        <v>6</v>
      </c>
      <c r="F268" s="5" t="s">
        <v>41</v>
      </c>
      <c r="G268" s="5" t="s">
        <v>42</v>
      </c>
      <c r="H268" s="5" t="s">
        <v>349</v>
      </c>
      <c r="I268" s="5" t="s">
        <v>470</v>
      </c>
      <c r="J268" s="5" t="s">
        <v>471</v>
      </c>
      <c r="K268" s="5" t="s">
        <v>472</v>
      </c>
      <c r="L268" s="5" t="s">
        <v>473</v>
      </c>
    </row>
    <row r="269" spans="1:24">
      <c r="A269" s="5">
        <v>1522189</v>
      </c>
      <c r="B269" s="6">
        <v>0</v>
      </c>
      <c r="C269" s="5" t="s">
        <v>474</v>
      </c>
      <c r="D269" s="5" t="s">
        <v>5</v>
      </c>
      <c r="E269" s="5" t="s">
        <v>6</v>
      </c>
      <c r="F269" s="5" t="s">
        <v>41</v>
      </c>
      <c r="G269" s="5" t="s">
        <v>42</v>
      </c>
      <c r="H269" s="5" t="s">
        <v>349</v>
      </c>
      <c r="I269" s="5" t="s">
        <v>470</v>
      </c>
      <c r="J269" s="5" t="s">
        <v>471</v>
      </c>
      <c r="K269" s="5" t="s">
        <v>472</v>
      </c>
      <c r="L269" s="5" t="s">
        <v>473</v>
      </c>
    </row>
    <row r="270" spans="1:24">
      <c r="A270" s="5">
        <v>58919</v>
      </c>
      <c r="B270" s="6">
        <v>0</v>
      </c>
      <c r="C270" s="5" t="s">
        <v>475</v>
      </c>
      <c r="D270" s="5" t="s">
        <v>5</v>
      </c>
      <c r="E270" s="5" t="s">
        <v>6</v>
      </c>
      <c r="F270" s="5" t="s">
        <v>41</v>
      </c>
      <c r="G270" s="5" t="s">
        <v>42</v>
      </c>
      <c r="H270" s="5" t="s">
        <v>349</v>
      </c>
      <c r="I270" s="5" t="s">
        <v>470</v>
      </c>
      <c r="J270" s="5" t="s">
        <v>471</v>
      </c>
      <c r="K270" s="5" t="s">
        <v>476</v>
      </c>
      <c r="L270" s="5" t="s">
        <v>477</v>
      </c>
    </row>
    <row r="271" spans="1:24">
      <c r="A271" s="5">
        <v>1280837</v>
      </c>
      <c r="B271" s="6">
        <v>0</v>
      </c>
      <c r="C271" s="5" t="s">
        <v>478</v>
      </c>
      <c r="D271" s="5" t="s">
        <v>5</v>
      </c>
      <c r="E271" s="5" t="s">
        <v>6</v>
      </c>
      <c r="F271" s="5" t="s">
        <v>41</v>
      </c>
      <c r="G271" s="5" t="s">
        <v>42</v>
      </c>
      <c r="H271" s="5" t="s">
        <v>349</v>
      </c>
      <c r="I271" s="5" t="s">
        <v>470</v>
      </c>
      <c r="J271" s="5" t="s">
        <v>471</v>
      </c>
      <c r="K271" s="5" t="s">
        <v>479</v>
      </c>
      <c r="L271" s="5" t="s">
        <v>480</v>
      </c>
    </row>
    <row r="272" spans="1:24">
      <c r="A272" s="5">
        <v>215250</v>
      </c>
      <c r="B272" s="6">
        <v>0</v>
      </c>
      <c r="C272" s="5" t="s">
        <v>481</v>
      </c>
      <c r="D272" s="5" t="s">
        <v>5</v>
      </c>
      <c r="E272" s="5" t="s">
        <v>6</v>
      </c>
      <c r="F272" s="5" t="s">
        <v>41</v>
      </c>
      <c r="G272" s="5" t="s">
        <v>42</v>
      </c>
      <c r="H272" s="5" t="s">
        <v>349</v>
      </c>
      <c r="I272" s="5" t="s">
        <v>470</v>
      </c>
      <c r="J272" s="5" t="s">
        <v>471</v>
      </c>
      <c r="K272" s="5" t="s">
        <v>479</v>
      </c>
      <c r="L272" s="5" t="s">
        <v>482</v>
      </c>
    </row>
    <row r="273" spans="1:12">
      <c r="A273" s="5">
        <v>1569628</v>
      </c>
      <c r="B273" s="6">
        <v>0</v>
      </c>
      <c r="C273" s="5" t="s">
        <v>483</v>
      </c>
      <c r="D273" s="5" t="s">
        <v>5</v>
      </c>
      <c r="E273" s="5" t="s">
        <v>6</v>
      </c>
      <c r="F273" s="5" t="s">
        <v>41</v>
      </c>
      <c r="G273" s="5" t="s">
        <v>42</v>
      </c>
      <c r="H273" s="5" t="s">
        <v>349</v>
      </c>
      <c r="I273" s="5" t="s">
        <v>470</v>
      </c>
      <c r="J273" s="5" t="s">
        <v>471</v>
      </c>
      <c r="K273" s="5" t="s">
        <v>484</v>
      </c>
      <c r="L273" s="5" t="s">
        <v>485</v>
      </c>
    </row>
    <row r="274" spans="1:12">
      <c r="A274" s="5">
        <v>1684307</v>
      </c>
      <c r="B274" s="6">
        <v>0</v>
      </c>
      <c r="C274" s="5" t="s">
        <v>486</v>
      </c>
      <c r="D274" s="5" t="s">
        <v>5</v>
      </c>
      <c r="E274" s="5" t="s">
        <v>6</v>
      </c>
      <c r="F274" s="5" t="s">
        <v>41</v>
      </c>
      <c r="G274" s="5" t="s">
        <v>42</v>
      </c>
      <c r="H274" s="5" t="s">
        <v>349</v>
      </c>
      <c r="I274" s="5" t="s">
        <v>470</v>
      </c>
      <c r="J274" s="5" t="s">
        <v>471</v>
      </c>
      <c r="K274" s="5" t="s">
        <v>484</v>
      </c>
      <c r="L274" s="5" t="s">
        <v>485</v>
      </c>
    </row>
    <row r="275" spans="1:12">
      <c r="A275" s="5">
        <v>13291</v>
      </c>
      <c r="B275" s="6">
        <v>0</v>
      </c>
      <c r="C275" s="5" t="s">
        <v>487</v>
      </c>
      <c r="D275" s="5" t="s">
        <v>5</v>
      </c>
      <c r="E275" s="5" t="s">
        <v>6</v>
      </c>
      <c r="F275" s="5" t="s">
        <v>41</v>
      </c>
      <c r="G275" s="5" t="s">
        <v>42</v>
      </c>
      <c r="H275" s="5" t="s">
        <v>349</v>
      </c>
      <c r="I275" s="5" t="s">
        <v>470</v>
      </c>
      <c r="J275" s="5" t="s">
        <v>471</v>
      </c>
      <c r="K275" s="5" t="s">
        <v>488</v>
      </c>
      <c r="L275" s="5" t="s">
        <v>489</v>
      </c>
    </row>
    <row r="276" spans="1:12">
      <c r="A276" s="5">
        <v>117179</v>
      </c>
      <c r="B276" s="6">
        <v>0</v>
      </c>
      <c r="C276" s="5" t="s">
        <v>490</v>
      </c>
      <c r="D276" s="5" t="s">
        <v>5</v>
      </c>
      <c r="E276" s="5" t="s">
        <v>6</v>
      </c>
      <c r="F276" s="5" t="s">
        <v>41</v>
      </c>
      <c r="G276" s="5" t="s">
        <v>42</v>
      </c>
      <c r="H276" s="5" t="s">
        <v>349</v>
      </c>
      <c r="I276" s="5" t="s">
        <v>470</v>
      </c>
      <c r="J276" s="5" t="s">
        <v>471</v>
      </c>
      <c r="K276" s="5" t="s">
        <v>488</v>
      </c>
      <c r="L276" s="5" t="s">
        <v>489</v>
      </c>
    </row>
    <row r="277" spans="1:12">
      <c r="A277" s="5">
        <v>2020962</v>
      </c>
      <c r="B277" s="6">
        <v>0</v>
      </c>
      <c r="C277" s="5" t="s">
        <v>491</v>
      </c>
      <c r="D277" s="5" t="s">
        <v>5</v>
      </c>
      <c r="E277" s="5" t="s">
        <v>6</v>
      </c>
      <c r="F277" s="5" t="s">
        <v>41</v>
      </c>
      <c r="G277" s="5" t="s">
        <v>42</v>
      </c>
      <c r="H277" s="5" t="s">
        <v>349</v>
      </c>
      <c r="I277" s="5" t="s">
        <v>470</v>
      </c>
      <c r="J277" s="5" t="s">
        <v>492</v>
      </c>
      <c r="K277" s="5" t="s">
        <v>493</v>
      </c>
      <c r="L277" s="5" t="s">
        <v>494</v>
      </c>
    </row>
    <row r="278" spans="1:12">
      <c r="A278" s="5">
        <v>1882483</v>
      </c>
      <c r="B278" s="6">
        <v>0</v>
      </c>
      <c r="C278" s="5" t="s">
        <v>495</v>
      </c>
      <c r="D278" s="5" t="s">
        <v>5</v>
      </c>
      <c r="E278" s="5" t="s">
        <v>6</v>
      </c>
      <c r="F278" s="5" t="s">
        <v>41</v>
      </c>
      <c r="G278" s="5" t="s">
        <v>42</v>
      </c>
      <c r="H278" s="5" t="s">
        <v>349</v>
      </c>
      <c r="I278" s="5" t="s">
        <v>470</v>
      </c>
      <c r="J278" s="5" t="s">
        <v>496</v>
      </c>
      <c r="K278" s="5" t="s">
        <v>497</v>
      </c>
      <c r="L278" s="5" t="s">
        <v>498</v>
      </c>
    </row>
    <row r="279" spans="1:12">
      <c r="A279" s="5">
        <v>49012</v>
      </c>
      <c r="B279" s="6">
        <v>0</v>
      </c>
      <c r="C279" s="5" t="s">
        <v>499</v>
      </c>
      <c r="D279" s="5" t="s">
        <v>5</v>
      </c>
      <c r="E279" s="5" t="s">
        <v>6</v>
      </c>
      <c r="F279" s="5" t="s">
        <v>41</v>
      </c>
      <c r="G279" s="5" t="s">
        <v>42</v>
      </c>
      <c r="H279" s="5" t="s">
        <v>349</v>
      </c>
      <c r="I279" s="5" t="s">
        <v>470</v>
      </c>
      <c r="J279" s="5" t="s">
        <v>496</v>
      </c>
      <c r="K279" s="5" t="s">
        <v>497</v>
      </c>
      <c r="L279" s="5" t="s">
        <v>500</v>
      </c>
    </row>
    <row r="280" spans="1:12" s="8" customFormat="1">
      <c r="A280" s="8">
        <v>578462</v>
      </c>
      <c r="B280" s="6">
        <v>0</v>
      </c>
      <c r="C280" s="8" t="s">
        <v>501</v>
      </c>
      <c r="D280" s="8" t="s">
        <v>5</v>
      </c>
      <c r="E280" s="8" t="s">
        <v>6</v>
      </c>
      <c r="F280" s="8" t="s">
        <v>41</v>
      </c>
      <c r="G280" s="95" t="s">
        <v>502</v>
      </c>
      <c r="H280" s="95" t="s">
        <v>503</v>
      </c>
      <c r="I280" s="8" t="s">
        <v>504</v>
      </c>
      <c r="J280" s="8" t="s">
        <v>505</v>
      </c>
      <c r="K280" s="8" t="s">
        <v>506</v>
      </c>
    </row>
    <row r="281" spans="1:12" s="8" customFormat="1">
      <c r="A281" s="8">
        <v>765915</v>
      </c>
      <c r="B281" s="6">
        <v>0</v>
      </c>
      <c r="C281" s="8" t="s">
        <v>507</v>
      </c>
      <c r="D281" s="8" t="s">
        <v>5</v>
      </c>
      <c r="E281" s="8" t="s">
        <v>6</v>
      </c>
      <c r="F281" s="8" t="s">
        <v>41</v>
      </c>
      <c r="G281" s="95" t="s">
        <v>502</v>
      </c>
      <c r="H281" s="95" t="s">
        <v>503</v>
      </c>
      <c r="I281" s="8" t="s">
        <v>504</v>
      </c>
      <c r="J281" s="8" t="s">
        <v>505</v>
      </c>
      <c r="K281" s="8" t="s">
        <v>508</v>
      </c>
    </row>
    <row r="282" spans="1:12" s="8" customFormat="1">
      <c r="A282" s="8">
        <v>329046</v>
      </c>
      <c r="B282" s="6">
        <v>0</v>
      </c>
      <c r="C282" s="8" t="s">
        <v>509</v>
      </c>
      <c r="D282" s="8" t="s">
        <v>5</v>
      </c>
      <c r="E282" s="8" t="s">
        <v>6</v>
      </c>
      <c r="F282" s="8" t="s">
        <v>41</v>
      </c>
      <c r="G282" s="95" t="s">
        <v>502</v>
      </c>
      <c r="H282" s="95" t="s">
        <v>510</v>
      </c>
      <c r="I282" s="8" t="s">
        <v>511</v>
      </c>
      <c r="J282" s="8" t="s">
        <v>512</v>
      </c>
      <c r="K282" s="8" t="s">
        <v>513</v>
      </c>
    </row>
    <row r="283" spans="1:12" s="8" customFormat="1">
      <c r="A283" s="8">
        <v>403673</v>
      </c>
      <c r="B283" s="6">
        <v>0</v>
      </c>
      <c r="C283" s="8" t="s">
        <v>514</v>
      </c>
      <c r="D283" s="8" t="s">
        <v>5</v>
      </c>
      <c r="E283" s="8" t="s">
        <v>6</v>
      </c>
      <c r="F283" s="8" t="s">
        <v>41</v>
      </c>
      <c r="G283" s="95" t="s">
        <v>502</v>
      </c>
      <c r="H283" s="95" t="s">
        <v>510</v>
      </c>
      <c r="I283" s="8" t="s">
        <v>511</v>
      </c>
      <c r="J283" s="8" t="s">
        <v>515</v>
      </c>
      <c r="K283" s="8" t="s">
        <v>516</v>
      </c>
    </row>
    <row r="284" spans="1:12" s="8" customFormat="1">
      <c r="A284" s="8">
        <v>1357716</v>
      </c>
      <c r="B284" s="6">
        <v>0</v>
      </c>
      <c r="C284" s="8" t="s">
        <v>517</v>
      </c>
      <c r="D284" s="8" t="s">
        <v>5</v>
      </c>
      <c r="E284" s="8" t="s">
        <v>6</v>
      </c>
      <c r="F284" s="8" t="s">
        <v>41</v>
      </c>
      <c r="G284" s="95" t="s">
        <v>502</v>
      </c>
      <c r="H284" s="95" t="s">
        <v>510</v>
      </c>
      <c r="I284" s="8" t="s">
        <v>511</v>
      </c>
      <c r="J284" s="8" t="s">
        <v>515</v>
      </c>
      <c r="K284" s="8" t="s">
        <v>516</v>
      </c>
    </row>
    <row r="285" spans="1:12" s="8" customFormat="1">
      <c r="A285" s="8">
        <v>1344416</v>
      </c>
      <c r="B285" s="6">
        <v>0</v>
      </c>
      <c r="C285" s="8" t="s">
        <v>518</v>
      </c>
      <c r="D285" s="8" t="s">
        <v>5</v>
      </c>
      <c r="E285" s="8" t="s">
        <v>6</v>
      </c>
      <c r="F285" s="8" t="s">
        <v>41</v>
      </c>
      <c r="G285" s="95" t="s">
        <v>502</v>
      </c>
      <c r="H285" s="95" t="s">
        <v>510</v>
      </c>
      <c r="I285" s="8" t="s">
        <v>519</v>
      </c>
      <c r="J285" s="8" t="s">
        <v>520</v>
      </c>
      <c r="K285" s="8" t="s">
        <v>521</v>
      </c>
    </row>
    <row r="286" spans="1:12" s="8" customFormat="1">
      <c r="A286" s="8">
        <v>1754190</v>
      </c>
      <c r="B286" s="6">
        <v>0</v>
      </c>
      <c r="C286" s="8" t="s">
        <v>522</v>
      </c>
      <c r="D286" s="8" t="s">
        <v>5</v>
      </c>
      <c r="E286" s="8" t="s">
        <v>6</v>
      </c>
      <c r="F286" s="8" t="s">
        <v>41</v>
      </c>
      <c r="G286" s="95" t="s">
        <v>502</v>
      </c>
      <c r="H286" s="95" t="s">
        <v>510</v>
      </c>
      <c r="I286" s="8" t="s">
        <v>523</v>
      </c>
      <c r="J286" s="8" t="s">
        <v>524</v>
      </c>
      <c r="K286" s="8" t="s">
        <v>525</v>
      </c>
    </row>
    <row r="287" spans="1:12" s="8" customFormat="1">
      <c r="A287" s="8">
        <v>1754191</v>
      </c>
      <c r="B287" s="6">
        <v>0</v>
      </c>
      <c r="C287" s="8" t="s">
        <v>526</v>
      </c>
      <c r="D287" s="8" t="s">
        <v>5</v>
      </c>
      <c r="E287" s="8" t="s">
        <v>6</v>
      </c>
      <c r="F287" s="8" t="s">
        <v>41</v>
      </c>
      <c r="G287" s="95" t="s">
        <v>502</v>
      </c>
      <c r="H287" s="95" t="s">
        <v>510</v>
      </c>
      <c r="I287" s="8" t="s">
        <v>523</v>
      </c>
      <c r="J287" s="8" t="s">
        <v>524</v>
      </c>
      <c r="K287" s="8" t="s">
        <v>525</v>
      </c>
    </row>
    <row r="288" spans="1:12" s="8" customFormat="1">
      <c r="A288" s="8">
        <v>1754192</v>
      </c>
      <c r="B288" s="6">
        <v>0</v>
      </c>
      <c r="C288" s="8" t="s">
        <v>527</v>
      </c>
      <c r="D288" s="8" t="s">
        <v>5</v>
      </c>
      <c r="E288" s="8" t="s">
        <v>6</v>
      </c>
      <c r="F288" s="8" t="s">
        <v>41</v>
      </c>
      <c r="G288" s="95" t="s">
        <v>502</v>
      </c>
      <c r="H288" s="95" t="s">
        <v>510</v>
      </c>
      <c r="I288" s="8" t="s">
        <v>523</v>
      </c>
      <c r="J288" s="8" t="s">
        <v>524</v>
      </c>
      <c r="K288" s="8" t="s">
        <v>525</v>
      </c>
    </row>
    <row r="289" spans="1:24" s="8" customFormat="1">
      <c r="A289" s="8">
        <v>1246581</v>
      </c>
      <c r="B289" s="6">
        <v>0</v>
      </c>
      <c r="C289" s="8" t="s">
        <v>528</v>
      </c>
      <c r="D289" s="8" t="s">
        <v>5</v>
      </c>
      <c r="E289" s="8" t="s">
        <v>6</v>
      </c>
      <c r="F289" s="8" t="s">
        <v>41</v>
      </c>
      <c r="G289" s="95" t="s">
        <v>502</v>
      </c>
      <c r="H289" s="95" t="s">
        <v>529</v>
      </c>
    </row>
    <row r="290" spans="1:24" s="8" customFormat="1">
      <c r="A290" s="8">
        <v>747089</v>
      </c>
      <c r="B290" s="6">
        <v>0</v>
      </c>
      <c r="C290" s="8" t="s">
        <v>530</v>
      </c>
      <c r="D290" s="8" t="s">
        <v>5</v>
      </c>
      <c r="E290" s="8" t="s">
        <v>6</v>
      </c>
      <c r="F290" s="8" t="s">
        <v>41</v>
      </c>
      <c r="G290" s="8" t="s">
        <v>3054</v>
      </c>
      <c r="H290" s="8" t="s">
        <v>531</v>
      </c>
      <c r="I290" s="8" t="s">
        <v>532</v>
      </c>
      <c r="J290" s="8" t="s">
        <v>533</v>
      </c>
      <c r="K290" s="8" t="s">
        <v>534</v>
      </c>
      <c r="L290" s="8" t="s">
        <v>535</v>
      </c>
    </row>
    <row r="291" spans="1:24">
      <c r="A291" s="5">
        <v>94130</v>
      </c>
      <c r="B291" s="6">
        <v>1</v>
      </c>
      <c r="C291" s="5" t="s">
        <v>536</v>
      </c>
      <c r="D291" s="5" t="s">
        <v>5</v>
      </c>
      <c r="E291" s="5" t="s">
        <v>6</v>
      </c>
      <c r="F291" s="5" t="s">
        <v>41</v>
      </c>
      <c r="G291" s="5" t="s">
        <v>3054</v>
      </c>
      <c r="H291" s="5" t="s">
        <v>531</v>
      </c>
      <c r="I291" s="5" t="s">
        <v>532</v>
      </c>
      <c r="J291" s="5" t="s">
        <v>533</v>
      </c>
      <c r="K291" s="5" t="s">
        <v>534</v>
      </c>
      <c r="L291" s="5" t="s">
        <v>535</v>
      </c>
    </row>
    <row r="292" spans="1:24">
      <c r="A292" s="5">
        <v>588596</v>
      </c>
      <c r="B292" s="6">
        <v>2</v>
      </c>
      <c r="C292" s="5" t="s">
        <v>537</v>
      </c>
      <c r="D292" s="5" t="s">
        <v>5</v>
      </c>
      <c r="E292" s="5" t="s">
        <v>6</v>
      </c>
      <c r="F292" s="5" t="s">
        <v>41</v>
      </c>
      <c r="G292" s="5" t="s">
        <v>3054</v>
      </c>
      <c r="H292" s="5" t="s">
        <v>531</v>
      </c>
      <c r="I292" s="5" t="s">
        <v>532</v>
      </c>
      <c r="J292" s="5" t="s">
        <v>533</v>
      </c>
      <c r="K292" s="5" t="s">
        <v>534</v>
      </c>
      <c r="L292" s="5" t="s">
        <v>535</v>
      </c>
    </row>
    <row r="293" spans="1:24">
      <c r="A293" s="5">
        <v>64571</v>
      </c>
      <c r="B293" s="6">
        <v>2</v>
      </c>
      <c r="C293" s="5" t="s">
        <v>538</v>
      </c>
      <c r="D293" s="5" t="s">
        <v>5</v>
      </c>
      <c r="E293" s="5" t="s">
        <v>6</v>
      </c>
      <c r="F293" s="5" t="s">
        <v>41</v>
      </c>
      <c r="G293" s="5" t="s">
        <v>3054</v>
      </c>
      <c r="H293" s="5" t="s">
        <v>531</v>
      </c>
      <c r="I293" s="5" t="s">
        <v>539</v>
      </c>
      <c r="J293" s="5" t="s">
        <v>540</v>
      </c>
      <c r="K293" s="5" t="s">
        <v>541</v>
      </c>
      <c r="L293" s="5" t="s">
        <v>542</v>
      </c>
    </row>
    <row r="294" spans="1:24">
      <c r="A294" s="5">
        <v>1314771</v>
      </c>
      <c r="B294" s="6">
        <v>2</v>
      </c>
      <c r="C294" s="5" t="s">
        <v>543</v>
      </c>
      <c r="D294" s="5" t="s">
        <v>5</v>
      </c>
      <c r="E294" s="5" t="s">
        <v>6</v>
      </c>
      <c r="F294" s="5" t="s">
        <v>41</v>
      </c>
      <c r="G294" s="5" t="s">
        <v>3054</v>
      </c>
      <c r="H294" s="5" t="s">
        <v>531</v>
      </c>
      <c r="I294" s="5" t="s">
        <v>539</v>
      </c>
      <c r="J294" s="5" t="s">
        <v>540</v>
      </c>
      <c r="K294" s="5" t="s">
        <v>541</v>
      </c>
      <c r="L294" s="5" t="s">
        <v>542</v>
      </c>
    </row>
    <row r="295" spans="1:24">
      <c r="A295" s="5">
        <v>90262</v>
      </c>
      <c r="B295" s="6">
        <v>1</v>
      </c>
      <c r="C295" s="5" t="s">
        <v>544</v>
      </c>
      <c r="D295" s="5" t="s">
        <v>5</v>
      </c>
      <c r="E295" s="5" t="s">
        <v>6</v>
      </c>
      <c r="F295" s="5" t="s">
        <v>41</v>
      </c>
      <c r="G295" s="5" t="s">
        <v>3054</v>
      </c>
      <c r="H295" s="5" t="s">
        <v>531</v>
      </c>
      <c r="I295" s="5" t="s">
        <v>545</v>
      </c>
      <c r="J295" s="5" t="s">
        <v>546</v>
      </c>
      <c r="K295" s="5" t="s">
        <v>547</v>
      </c>
      <c r="L295" s="5" t="s">
        <v>548</v>
      </c>
    </row>
    <row r="296" spans="1:24">
      <c r="A296" s="5">
        <v>101127</v>
      </c>
      <c r="B296" s="6">
        <v>2</v>
      </c>
      <c r="C296" s="5" t="s">
        <v>549</v>
      </c>
      <c r="D296" s="5" t="s">
        <v>5</v>
      </c>
      <c r="E296" s="5" t="s">
        <v>6</v>
      </c>
      <c r="F296" s="5" t="s">
        <v>41</v>
      </c>
      <c r="G296" s="5" t="s">
        <v>3054</v>
      </c>
      <c r="H296" s="5" t="s">
        <v>531</v>
      </c>
      <c r="I296" s="5" t="s">
        <v>545</v>
      </c>
      <c r="J296" s="5" t="s">
        <v>546</v>
      </c>
      <c r="K296" s="5" t="s">
        <v>547</v>
      </c>
      <c r="L296" s="5" t="s">
        <v>548</v>
      </c>
    </row>
    <row r="297" spans="1:24">
      <c r="A297" s="5">
        <v>4829</v>
      </c>
      <c r="B297" s="6">
        <v>4</v>
      </c>
      <c r="C297" s="5" t="s">
        <v>550</v>
      </c>
      <c r="D297" s="5" t="s">
        <v>5</v>
      </c>
      <c r="E297" s="5" t="s">
        <v>6</v>
      </c>
      <c r="F297" s="5" t="s">
        <v>41</v>
      </c>
      <c r="G297" s="5" t="s">
        <v>3054</v>
      </c>
      <c r="H297" s="5" t="s">
        <v>531</v>
      </c>
      <c r="I297" s="5" t="s">
        <v>545</v>
      </c>
      <c r="J297" s="5" t="s">
        <v>546</v>
      </c>
      <c r="K297" s="5" t="s">
        <v>547</v>
      </c>
      <c r="L297" s="5" t="s">
        <v>548</v>
      </c>
    </row>
    <row r="298" spans="1:24">
      <c r="A298" s="5">
        <v>101091</v>
      </c>
      <c r="B298" s="6">
        <v>1</v>
      </c>
      <c r="C298" s="5" t="s">
        <v>551</v>
      </c>
      <c r="D298" s="5" t="s">
        <v>5</v>
      </c>
      <c r="E298" s="5" t="s">
        <v>6</v>
      </c>
      <c r="F298" s="5" t="s">
        <v>41</v>
      </c>
      <c r="G298" s="5" t="s">
        <v>3054</v>
      </c>
      <c r="H298" s="5" t="s">
        <v>531</v>
      </c>
      <c r="I298" s="5" t="s">
        <v>545</v>
      </c>
      <c r="J298" s="5" t="s">
        <v>546</v>
      </c>
      <c r="K298" s="5" t="s">
        <v>547</v>
      </c>
      <c r="L298" s="5" t="s">
        <v>552</v>
      </c>
      <c r="M298" s="5" t="s">
        <v>553</v>
      </c>
      <c r="N298" s="5" t="s">
        <v>554</v>
      </c>
    </row>
    <row r="299" spans="1:24">
      <c r="A299" s="5">
        <v>747725</v>
      </c>
      <c r="B299" s="6">
        <v>0</v>
      </c>
      <c r="C299" s="5" t="s">
        <v>555</v>
      </c>
      <c r="D299" s="5" t="s">
        <v>5</v>
      </c>
      <c r="E299" s="5" t="s">
        <v>6</v>
      </c>
      <c r="F299" s="5" t="s">
        <v>41</v>
      </c>
      <c r="G299" s="5" t="s">
        <v>3054</v>
      </c>
      <c r="H299" s="5" t="s">
        <v>531</v>
      </c>
      <c r="I299" s="5" t="s">
        <v>545</v>
      </c>
      <c r="J299" s="5" t="s">
        <v>546</v>
      </c>
      <c r="K299" s="5" t="s">
        <v>547</v>
      </c>
      <c r="L299" s="5" t="s">
        <v>552</v>
      </c>
      <c r="M299" s="5" t="s">
        <v>556</v>
      </c>
    </row>
    <row r="300" spans="1:24">
      <c r="A300" s="5">
        <v>35722</v>
      </c>
      <c r="B300" s="6">
        <v>1</v>
      </c>
      <c r="C300" s="5" t="s">
        <v>557</v>
      </c>
      <c r="D300" s="5" t="s">
        <v>5</v>
      </c>
      <c r="E300" s="5" t="s">
        <v>6</v>
      </c>
      <c r="F300" s="5" t="s">
        <v>41</v>
      </c>
      <c r="G300" s="5" t="s">
        <v>3054</v>
      </c>
      <c r="H300" s="5" t="s">
        <v>531</v>
      </c>
      <c r="I300" s="5" t="s">
        <v>545</v>
      </c>
      <c r="J300" s="5" t="s">
        <v>546</v>
      </c>
      <c r="K300" s="5" t="s">
        <v>547</v>
      </c>
      <c r="L300" s="5" t="s">
        <v>552</v>
      </c>
      <c r="M300" s="5" t="s">
        <v>556</v>
      </c>
    </row>
    <row r="301" spans="1:24" s="8" customFormat="1">
      <c r="A301" s="5">
        <v>91626</v>
      </c>
      <c r="B301" s="6">
        <v>1</v>
      </c>
      <c r="C301" s="5" t="s">
        <v>558</v>
      </c>
      <c r="D301" s="5" t="s">
        <v>5</v>
      </c>
      <c r="E301" s="5" t="s">
        <v>6</v>
      </c>
      <c r="F301" s="5" t="s">
        <v>41</v>
      </c>
      <c r="G301" s="5" t="s">
        <v>3054</v>
      </c>
      <c r="H301" s="5" t="s">
        <v>531</v>
      </c>
      <c r="I301" s="5" t="s">
        <v>545</v>
      </c>
      <c r="J301" s="5" t="s">
        <v>546</v>
      </c>
      <c r="K301" s="5" t="s">
        <v>547</v>
      </c>
      <c r="L301" s="5" t="s">
        <v>552</v>
      </c>
      <c r="M301" s="5" t="s">
        <v>556</v>
      </c>
      <c r="N301" s="5"/>
      <c r="O301" s="5"/>
      <c r="P301" s="5"/>
      <c r="Q301" s="5"/>
      <c r="R301" s="5"/>
      <c r="S301" s="5"/>
      <c r="T301" s="5"/>
      <c r="U301" s="5"/>
      <c r="V301" s="5"/>
      <c r="W301" s="5"/>
      <c r="X301" s="5"/>
    </row>
    <row r="302" spans="1:24">
      <c r="A302" s="5">
        <v>1340429</v>
      </c>
      <c r="B302" s="6">
        <v>1</v>
      </c>
      <c r="C302" s="5" t="s">
        <v>559</v>
      </c>
      <c r="D302" s="5" t="s">
        <v>5</v>
      </c>
      <c r="E302" s="5" t="s">
        <v>6</v>
      </c>
      <c r="F302" s="5" t="s">
        <v>41</v>
      </c>
      <c r="G302" s="5" t="s">
        <v>3054</v>
      </c>
      <c r="H302" s="5" t="s">
        <v>531</v>
      </c>
      <c r="I302" s="5" t="s">
        <v>545</v>
      </c>
      <c r="J302" s="5" t="s">
        <v>546</v>
      </c>
      <c r="K302" s="5" t="s">
        <v>547</v>
      </c>
      <c r="L302" s="5" t="s">
        <v>552</v>
      </c>
      <c r="M302" s="5" t="s">
        <v>560</v>
      </c>
    </row>
    <row r="303" spans="1:24">
      <c r="A303" s="5">
        <v>4846</v>
      </c>
      <c r="B303" s="6">
        <v>2</v>
      </c>
      <c r="C303" s="5" t="s">
        <v>561</v>
      </c>
      <c r="D303" s="5" t="s">
        <v>5</v>
      </c>
      <c r="E303" s="5" t="s">
        <v>6</v>
      </c>
      <c r="F303" s="5" t="s">
        <v>41</v>
      </c>
      <c r="G303" s="5" t="s">
        <v>3054</v>
      </c>
      <c r="H303" s="5" t="s">
        <v>531</v>
      </c>
      <c r="I303" s="5" t="s">
        <v>545</v>
      </c>
      <c r="J303" s="5" t="s">
        <v>546</v>
      </c>
      <c r="K303" s="5" t="s">
        <v>547</v>
      </c>
      <c r="L303" s="5" t="s">
        <v>552</v>
      </c>
      <c r="M303" s="5" t="s">
        <v>560</v>
      </c>
    </row>
    <row r="304" spans="1:24">
      <c r="A304" s="5">
        <v>86630</v>
      </c>
      <c r="B304" s="6">
        <v>2</v>
      </c>
      <c r="C304" s="5" t="s">
        <v>562</v>
      </c>
      <c r="D304" s="5" t="s">
        <v>5</v>
      </c>
      <c r="E304" s="5" t="s">
        <v>6</v>
      </c>
      <c r="F304" s="5" t="s">
        <v>41</v>
      </c>
      <c r="G304" s="5" t="s">
        <v>3054</v>
      </c>
      <c r="H304" s="5" t="s">
        <v>531</v>
      </c>
      <c r="I304" s="5" t="s">
        <v>545</v>
      </c>
      <c r="J304" s="5" t="s">
        <v>546</v>
      </c>
      <c r="K304" s="5" t="s">
        <v>547</v>
      </c>
      <c r="L304" s="5" t="s">
        <v>552</v>
      </c>
      <c r="M304" s="5" t="s">
        <v>560</v>
      </c>
    </row>
    <row r="305" spans="1:22">
      <c r="A305" s="5">
        <v>763407</v>
      </c>
      <c r="B305" s="6">
        <v>1</v>
      </c>
      <c r="C305" s="5" t="s">
        <v>563</v>
      </c>
      <c r="D305" s="5" t="s">
        <v>5</v>
      </c>
      <c r="E305" s="5" t="s">
        <v>6</v>
      </c>
      <c r="F305" s="5" t="s">
        <v>41</v>
      </c>
      <c r="G305" s="5" t="s">
        <v>3054</v>
      </c>
      <c r="H305" s="5" t="s">
        <v>531</v>
      </c>
      <c r="I305" s="5" t="s">
        <v>545</v>
      </c>
      <c r="J305" s="5" t="s">
        <v>546</v>
      </c>
      <c r="K305" s="5" t="s">
        <v>547</v>
      </c>
      <c r="L305" s="5" t="s">
        <v>564</v>
      </c>
    </row>
    <row r="306" spans="1:22">
      <c r="A306" s="5">
        <v>13706</v>
      </c>
      <c r="B306" s="6">
        <v>1</v>
      </c>
      <c r="C306" s="5" t="s">
        <v>565</v>
      </c>
      <c r="D306" s="5" t="s">
        <v>5</v>
      </c>
      <c r="E306" s="5" t="s">
        <v>6</v>
      </c>
      <c r="F306" s="5" t="s">
        <v>41</v>
      </c>
      <c r="G306" s="5" t="s">
        <v>3054</v>
      </c>
      <c r="H306" s="5" t="s">
        <v>531</v>
      </c>
      <c r="I306" s="5" t="s">
        <v>545</v>
      </c>
      <c r="J306" s="5" t="s">
        <v>546</v>
      </c>
      <c r="K306" s="5" t="s">
        <v>547</v>
      </c>
      <c r="L306" s="5" t="s">
        <v>566</v>
      </c>
    </row>
    <row r="307" spans="1:22">
      <c r="A307" s="5">
        <v>1314790</v>
      </c>
      <c r="B307" s="6">
        <v>7</v>
      </c>
      <c r="C307" s="5" t="s">
        <v>567</v>
      </c>
      <c r="D307" s="5" t="s">
        <v>5</v>
      </c>
      <c r="E307" s="5" t="s">
        <v>6</v>
      </c>
      <c r="F307" s="5" t="s">
        <v>41</v>
      </c>
      <c r="G307" s="5" t="s">
        <v>3054</v>
      </c>
      <c r="H307" s="5" t="s">
        <v>568</v>
      </c>
      <c r="I307" s="5" t="s">
        <v>569</v>
      </c>
      <c r="J307" s="5" t="s">
        <v>570</v>
      </c>
      <c r="K307" s="5" t="s">
        <v>571</v>
      </c>
      <c r="L307" s="5" t="s">
        <v>572</v>
      </c>
    </row>
    <row r="308" spans="1:22">
      <c r="A308" s="5">
        <v>796925</v>
      </c>
      <c r="B308" s="6">
        <v>0</v>
      </c>
      <c r="C308" s="5" t="s">
        <v>573</v>
      </c>
      <c r="D308" s="5" t="s">
        <v>5</v>
      </c>
      <c r="E308" s="5" t="s">
        <v>6</v>
      </c>
      <c r="F308" s="5" t="s">
        <v>41</v>
      </c>
      <c r="G308" s="5" t="s">
        <v>3054</v>
      </c>
      <c r="H308" s="5" t="s">
        <v>568</v>
      </c>
      <c r="I308" s="5" t="s">
        <v>569</v>
      </c>
      <c r="J308" s="5" t="s">
        <v>574</v>
      </c>
      <c r="K308" s="5" t="s">
        <v>575</v>
      </c>
      <c r="L308" s="5" t="s">
        <v>576</v>
      </c>
    </row>
    <row r="309" spans="1:22">
      <c r="A309" s="5">
        <v>133412</v>
      </c>
      <c r="B309" s="6">
        <v>1</v>
      </c>
      <c r="C309" s="5" t="s">
        <v>577</v>
      </c>
      <c r="D309" s="5" t="s">
        <v>5</v>
      </c>
      <c r="E309" s="5" t="s">
        <v>6</v>
      </c>
      <c r="F309" s="5" t="s">
        <v>41</v>
      </c>
      <c r="G309" s="5" t="s">
        <v>3054</v>
      </c>
      <c r="H309" s="5" t="s">
        <v>568</v>
      </c>
      <c r="I309" s="5" t="s">
        <v>578</v>
      </c>
      <c r="J309" s="5" t="s">
        <v>579</v>
      </c>
      <c r="K309" s="5" t="s">
        <v>580</v>
      </c>
      <c r="L309" s="5" t="s">
        <v>581</v>
      </c>
    </row>
    <row r="310" spans="1:22">
      <c r="A310" s="5">
        <v>763665</v>
      </c>
      <c r="B310" s="6">
        <v>0</v>
      </c>
      <c r="C310" s="5" t="s">
        <v>582</v>
      </c>
      <c r="D310" s="5" t="s">
        <v>5</v>
      </c>
      <c r="E310" s="5" t="s">
        <v>6</v>
      </c>
      <c r="F310" s="5" t="s">
        <v>41</v>
      </c>
      <c r="G310" s="5" t="s">
        <v>3054</v>
      </c>
      <c r="H310" s="5" t="s">
        <v>568</v>
      </c>
      <c r="I310" s="5" t="s">
        <v>578</v>
      </c>
      <c r="J310" s="5" t="s">
        <v>583</v>
      </c>
      <c r="K310" s="5" t="s">
        <v>584</v>
      </c>
      <c r="L310" s="5" t="s">
        <v>585</v>
      </c>
    </row>
    <row r="311" spans="1:22">
      <c r="A311" s="5">
        <v>61395</v>
      </c>
      <c r="B311" s="6">
        <v>1</v>
      </c>
      <c r="C311" s="5" t="s">
        <v>586</v>
      </c>
      <c r="D311" s="5" t="s">
        <v>5</v>
      </c>
      <c r="E311" s="5" t="s">
        <v>6</v>
      </c>
      <c r="F311" s="5" t="s">
        <v>41</v>
      </c>
      <c r="G311" s="5" t="s">
        <v>3054</v>
      </c>
      <c r="H311" s="5" t="s">
        <v>568</v>
      </c>
      <c r="I311" s="5" t="s">
        <v>578</v>
      </c>
      <c r="J311" s="5" t="s">
        <v>583</v>
      </c>
      <c r="K311" s="5" t="s">
        <v>584</v>
      </c>
      <c r="L311" s="5" t="s">
        <v>585</v>
      </c>
    </row>
    <row r="312" spans="1:22">
      <c r="A312" s="5">
        <v>667725</v>
      </c>
      <c r="B312" s="6">
        <v>1</v>
      </c>
      <c r="C312" s="5" t="s">
        <v>587</v>
      </c>
      <c r="D312" s="5" t="s">
        <v>5</v>
      </c>
      <c r="E312" s="5" t="s">
        <v>6</v>
      </c>
      <c r="F312" s="5" t="s">
        <v>588</v>
      </c>
      <c r="G312" s="5" t="s">
        <v>589</v>
      </c>
      <c r="H312" s="5" t="s">
        <v>590</v>
      </c>
      <c r="I312" s="5">
        <v>72019</v>
      </c>
    </row>
    <row r="313" spans="1:22">
      <c r="A313" s="8">
        <v>595528</v>
      </c>
      <c r="B313" s="6">
        <v>0</v>
      </c>
      <c r="C313" s="5" t="s">
        <v>591</v>
      </c>
      <c r="D313" s="8" t="s">
        <v>5</v>
      </c>
      <c r="E313" s="5" t="s">
        <v>6</v>
      </c>
      <c r="F313" s="8" t="s">
        <v>588</v>
      </c>
      <c r="G313" s="8"/>
      <c r="H313" s="8"/>
      <c r="I313" s="8"/>
      <c r="J313" s="8"/>
      <c r="K313" s="8"/>
      <c r="L313" s="8"/>
      <c r="M313" s="8"/>
      <c r="N313" s="8"/>
      <c r="O313" s="8"/>
      <c r="P313" s="8"/>
      <c r="Q313" s="8"/>
      <c r="R313" s="8"/>
      <c r="S313" s="8"/>
      <c r="T313" s="8"/>
      <c r="U313" s="8"/>
      <c r="V313" s="8"/>
    </row>
    <row r="314" spans="1:22">
      <c r="A314" s="5">
        <v>7739</v>
      </c>
      <c r="B314" s="6">
        <v>1</v>
      </c>
      <c r="C314" s="5" t="s">
        <v>592</v>
      </c>
      <c r="D314" s="5" t="s">
        <v>5</v>
      </c>
      <c r="E314" s="5" t="s">
        <v>6</v>
      </c>
      <c r="F314" s="5" t="s">
        <v>593</v>
      </c>
      <c r="G314" s="5" t="s">
        <v>594</v>
      </c>
      <c r="H314" s="5" t="s">
        <v>595</v>
      </c>
      <c r="I314" s="5" t="s">
        <v>596</v>
      </c>
    </row>
    <row r="315" spans="1:22">
      <c r="A315" s="8">
        <v>75743</v>
      </c>
      <c r="B315" s="6">
        <v>0</v>
      </c>
      <c r="C315" s="5" t="s">
        <v>597</v>
      </c>
      <c r="D315" s="8" t="s">
        <v>5</v>
      </c>
      <c r="E315" s="5" t="s">
        <v>6</v>
      </c>
      <c r="F315" s="8" t="s">
        <v>593</v>
      </c>
      <c r="G315" s="8" t="s">
        <v>594</v>
      </c>
      <c r="H315" s="8" t="s">
        <v>598</v>
      </c>
      <c r="I315" s="8" t="s">
        <v>599</v>
      </c>
      <c r="J315" s="8" t="s">
        <v>600</v>
      </c>
      <c r="K315" s="8" t="s">
        <v>601</v>
      </c>
      <c r="L315" s="8" t="s">
        <v>602</v>
      </c>
      <c r="M315" s="8" t="s">
        <v>603</v>
      </c>
      <c r="N315" s="8" t="s">
        <v>604</v>
      </c>
      <c r="O315" s="8" t="s">
        <v>605</v>
      </c>
      <c r="P315" s="8"/>
      <c r="Q315" s="8"/>
      <c r="R315" s="8"/>
      <c r="S315" s="8"/>
      <c r="T315" s="8"/>
      <c r="U315" s="8"/>
      <c r="V315" s="8"/>
    </row>
    <row r="316" spans="1:22">
      <c r="A316" s="8">
        <v>137246</v>
      </c>
      <c r="B316" s="6">
        <v>0</v>
      </c>
      <c r="C316" s="5" t="s">
        <v>606</v>
      </c>
      <c r="D316" s="8" t="s">
        <v>5</v>
      </c>
      <c r="E316" s="5" t="s">
        <v>6</v>
      </c>
      <c r="F316" s="8" t="s">
        <v>593</v>
      </c>
      <c r="G316" s="8" t="s">
        <v>594</v>
      </c>
      <c r="H316" s="8" t="s">
        <v>598</v>
      </c>
      <c r="I316" s="8" t="s">
        <v>599</v>
      </c>
      <c r="J316" s="8" t="s">
        <v>600</v>
      </c>
      <c r="K316" s="8" t="s">
        <v>601</v>
      </c>
      <c r="L316" s="8" t="s">
        <v>602</v>
      </c>
      <c r="M316" s="8" t="s">
        <v>603</v>
      </c>
      <c r="N316" s="8" t="s">
        <v>607</v>
      </c>
      <c r="O316" s="8" t="s">
        <v>608</v>
      </c>
      <c r="P316" s="8"/>
      <c r="Q316" s="8"/>
      <c r="R316" s="8"/>
      <c r="S316" s="8"/>
      <c r="T316" s="8"/>
      <c r="U316" s="8"/>
      <c r="V316" s="8"/>
    </row>
    <row r="317" spans="1:22">
      <c r="A317" s="8">
        <v>7918</v>
      </c>
      <c r="B317" s="6">
        <v>0</v>
      </c>
      <c r="C317" s="5" t="s">
        <v>609</v>
      </c>
      <c r="D317" s="8" t="s">
        <v>5</v>
      </c>
      <c r="E317" s="5" t="s">
        <v>6</v>
      </c>
      <c r="F317" s="8" t="s">
        <v>593</v>
      </c>
      <c r="G317" s="8" t="s">
        <v>594</v>
      </c>
      <c r="H317" s="8" t="s">
        <v>598</v>
      </c>
      <c r="I317" s="8" t="s">
        <v>599</v>
      </c>
      <c r="J317" s="8" t="s">
        <v>610</v>
      </c>
      <c r="K317" s="8" t="s">
        <v>611</v>
      </c>
      <c r="L317" s="8" t="s">
        <v>612</v>
      </c>
      <c r="M317" s="8" t="s">
        <v>613</v>
      </c>
      <c r="N317" s="8" t="s">
        <v>614</v>
      </c>
      <c r="O317" s="8" t="s">
        <v>615</v>
      </c>
      <c r="P317" s="8"/>
      <c r="Q317" s="8"/>
      <c r="R317" s="8"/>
      <c r="S317" s="8"/>
      <c r="T317" s="8"/>
      <c r="U317" s="8"/>
      <c r="V317" s="8"/>
    </row>
    <row r="318" spans="1:22">
      <c r="A318" s="8">
        <v>41447</v>
      </c>
      <c r="B318" s="6">
        <v>0</v>
      </c>
      <c r="C318" s="5" t="s">
        <v>616</v>
      </c>
      <c r="D318" s="8" t="s">
        <v>5</v>
      </c>
      <c r="E318" s="5" t="s">
        <v>6</v>
      </c>
      <c r="F318" s="8" t="s">
        <v>593</v>
      </c>
      <c r="G318" s="8" t="s">
        <v>594</v>
      </c>
      <c r="H318" s="8" t="s">
        <v>598</v>
      </c>
      <c r="I318" s="8" t="s">
        <v>599</v>
      </c>
      <c r="J318" s="8" t="s">
        <v>610</v>
      </c>
      <c r="K318" s="8" t="s">
        <v>611</v>
      </c>
      <c r="L318" s="8" t="s">
        <v>612</v>
      </c>
      <c r="M318" s="8" t="s">
        <v>617</v>
      </c>
      <c r="N318" s="8" t="s">
        <v>618</v>
      </c>
      <c r="O318" s="8" t="s">
        <v>619</v>
      </c>
      <c r="P318" s="8" t="s">
        <v>620</v>
      </c>
      <c r="Q318" s="8" t="s">
        <v>621</v>
      </c>
      <c r="R318" s="8" t="s">
        <v>622</v>
      </c>
      <c r="S318" s="8"/>
      <c r="T318" s="8"/>
      <c r="U318" s="8"/>
      <c r="V318" s="8"/>
    </row>
    <row r="319" spans="1:22">
      <c r="A319" s="8">
        <v>1841481</v>
      </c>
      <c r="B319" s="6">
        <v>0</v>
      </c>
      <c r="C319" s="5" t="s">
        <v>623</v>
      </c>
      <c r="D319" s="8" t="s">
        <v>5</v>
      </c>
      <c r="E319" s="5" t="s">
        <v>6</v>
      </c>
      <c r="F319" s="8" t="s">
        <v>593</v>
      </c>
      <c r="G319" s="8" t="s">
        <v>594</v>
      </c>
      <c r="H319" s="8" t="s">
        <v>598</v>
      </c>
      <c r="I319" s="8" t="s">
        <v>599</v>
      </c>
      <c r="J319" s="8" t="s">
        <v>610</v>
      </c>
      <c r="K319" s="8" t="s">
        <v>611</v>
      </c>
      <c r="L319" s="8" t="s">
        <v>612</v>
      </c>
      <c r="M319" s="8" t="s">
        <v>617</v>
      </c>
      <c r="N319" s="8" t="s">
        <v>618</v>
      </c>
      <c r="O319" s="8" t="s">
        <v>619</v>
      </c>
      <c r="P319" s="8" t="s">
        <v>620</v>
      </c>
      <c r="Q319" s="8" t="s">
        <v>621</v>
      </c>
      <c r="R319" s="8" t="s">
        <v>622</v>
      </c>
      <c r="S319" s="8"/>
      <c r="T319" s="8"/>
      <c r="U319" s="8"/>
      <c r="V319" s="8"/>
    </row>
    <row r="320" spans="1:22">
      <c r="A320" s="8">
        <v>244447</v>
      </c>
      <c r="B320" s="6">
        <v>0</v>
      </c>
      <c r="C320" s="5" t="s">
        <v>624</v>
      </c>
      <c r="D320" s="8" t="s">
        <v>5</v>
      </c>
      <c r="E320" s="5" t="s">
        <v>6</v>
      </c>
      <c r="F320" s="8" t="s">
        <v>593</v>
      </c>
      <c r="G320" s="8" t="s">
        <v>594</v>
      </c>
      <c r="H320" s="8" t="s">
        <v>598</v>
      </c>
      <c r="I320" s="8" t="s">
        <v>599</v>
      </c>
      <c r="J320" s="8" t="s">
        <v>610</v>
      </c>
      <c r="K320" s="8" t="s">
        <v>611</v>
      </c>
      <c r="L320" s="8" t="s">
        <v>612</v>
      </c>
      <c r="M320" s="8" t="s">
        <v>617</v>
      </c>
      <c r="N320" s="8" t="s">
        <v>618</v>
      </c>
      <c r="O320" s="8" t="s">
        <v>619</v>
      </c>
      <c r="P320" s="8" t="s">
        <v>620</v>
      </c>
      <c r="Q320" s="8" t="s">
        <v>625</v>
      </c>
      <c r="R320" s="8" t="s">
        <v>626</v>
      </c>
      <c r="S320" s="8" t="s">
        <v>627</v>
      </c>
      <c r="T320" s="8" t="s">
        <v>628</v>
      </c>
      <c r="U320" s="8"/>
      <c r="V320" s="8"/>
    </row>
    <row r="321" spans="1:99">
      <c r="A321" s="8">
        <v>52904</v>
      </c>
      <c r="B321" s="6">
        <v>0</v>
      </c>
      <c r="C321" s="8" t="s">
        <v>629</v>
      </c>
      <c r="D321" s="8" t="s">
        <v>5</v>
      </c>
      <c r="E321" s="8" t="s">
        <v>6</v>
      </c>
      <c r="F321" s="8" t="s">
        <v>593</v>
      </c>
      <c r="G321" s="8" t="s">
        <v>594</v>
      </c>
      <c r="H321" s="8" t="s">
        <v>598</v>
      </c>
      <c r="I321" s="8" t="s">
        <v>599</v>
      </c>
      <c r="J321" s="8" t="s">
        <v>610</v>
      </c>
      <c r="K321" s="8" t="s">
        <v>611</v>
      </c>
      <c r="L321" s="8" t="s">
        <v>612</v>
      </c>
      <c r="M321" s="8" t="s">
        <v>617</v>
      </c>
      <c r="N321" s="8" t="s">
        <v>618</v>
      </c>
      <c r="O321" s="8" t="s">
        <v>619</v>
      </c>
      <c r="P321" s="8" t="s">
        <v>620</v>
      </c>
      <c r="Q321" s="8" t="s">
        <v>625</v>
      </c>
      <c r="R321" s="8" t="s">
        <v>626</v>
      </c>
      <c r="S321" s="8" t="s">
        <v>630</v>
      </c>
      <c r="T321" s="8"/>
      <c r="U321" s="8"/>
      <c r="V321" s="8"/>
      <c r="W321" s="8"/>
      <c r="X321" s="8"/>
      <c r="Y321" s="8"/>
      <c r="Z321" s="8"/>
      <c r="AA321" s="8"/>
      <c r="AB321" s="8"/>
      <c r="AC321" s="8"/>
      <c r="AD321" s="8"/>
      <c r="AE321" s="8"/>
      <c r="AF321" s="8"/>
      <c r="AG321" s="8"/>
      <c r="AH321" s="8"/>
      <c r="AI321" s="8"/>
      <c r="AJ321" s="8"/>
      <c r="AK321" s="8"/>
      <c r="AL321" s="8"/>
      <c r="AM321" s="8"/>
      <c r="AN321" s="8"/>
      <c r="AO321" s="8"/>
      <c r="AP321" s="8"/>
      <c r="AQ321" s="8"/>
      <c r="AR321" s="8"/>
      <c r="AS321" s="8"/>
      <c r="AT321" s="8"/>
      <c r="AU321" s="8"/>
      <c r="AV321" s="8"/>
      <c r="AW321" s="8"/>
      <c r="AX321" s="8"/>
      <c r="AY321" s="8"/>
      <c r="AZ321" s="8"/>
      <c r="BA321" s="8"/>
      <c r="BB321" s="8"/>
      <c r="BC321" s="8"/>
      <c r="BD321" s="8"/>
      <c r="BE321" s="8"/>
      <c r="BF321" s="8"/>
      <c r="BG321" s="8"/>
      <c r="BH321" s="8"/>
      <c r="BI321" s="8"/>
      <c r="BJ321" s="8"/>
      <c r="BK321" s="8"/>
      <c r="BL321" s="8"/>
      <c r="BM321" s="8"/>
      <c r="BN321" s="8"/>
      <c r="BO321" s="8"/>
      <c r="BP321" s="8"/>
      <c r="BQ321" s="8"/>
      <c r="BR321" s="8"/>
      <c r="BS321" s="8"/>
      <c r="BT321" s="8"/>
      <c r="BU321" s="8"/>
      <c r="BV321" s="8"/>
      <c r="BW321" s="8"/>
      <c r="BX321" s="8"/>
      <c r="BY321" s="8"/>
      <c r="BZ321" s="8"/>
      <c r="CA321" s="8"/>
      <c r="CB321" s="8"/>
      <c r="CC321" s="8"/>
      <c r="CD321" s="8"/>
      <c r="CE321" s="8"/>
      <c r="CF321" s="8"/>
      <c r="CG321" s="8"/>
      <c r="CH321" s="8"/>
      <c r="CI321" s="8"/>
      <c r="CJ321" s="8"/>
      <c r="CK321" s="8"/>
      <c r="CL321" s="8"/>
      <c r="CM321" s="8"/>
      <c r="CN321" s="8"/>
      <c r="CO321" s="8"/>
      <c r="CP321" s="8"/>
      <c r="CQ321" s="8"/>
      <c r="CR321" s="8"/>
      <c r="CS321" s="8"/>
      <c r="CT321" s="8"/>
      <c r="CU321" s="8"/>
    </row>
    <row r="322" spans="1:99">
      <c r="A322" s="8">
        <v>69293</v>
      </c>
      <c r="B322" s="6">
        <v>0</v>
      </c>
      <c r="C322" s="5" t="s">
        <v>631</v>
      </c>
      <c r="D322" s="8" t="s">
        <v>5</v>
      </c>
      <c r="E322" s="5" t="s">
        <v>6</v>
      </c>
      <c r="F322" s="8" t="s">
        <v>593</v>
      </c>
      <c r="G322" s="8" t="s">
        <v>594</v>
      </c>
      <c r="H322" s="8" t="s">
        <v>598</v>
      </c>
      <c r="I322" s="8" t="s">
        <v>599</v>
      </c>
      <c r="J322" s="8" t="s">
        <v>610</v>
      </c>
      <c r="K322" s="8" t="s">
        <v>611</v>
      </c>
      <c r="L322" s="8" t="s">
        <v>612</v>
      </c>
      <c r="M322" s="8" t="s">
        <v>617</v>
      </c>
      <c r="N322" s="8" t="s">
        <v>618</v>
      </c>
      <c r="O322" s="8" t="s">
        <v>619</v>
      </c>
      <c r="P322" s="8" t="s">
        <v>632</v>
      </c>
      <c r="Q322" s="8" t="s">
        <v>633</v>
      </c>
      <c r="R322" s="8" t="s">
        <v>634</v>
      </c>
      <c r="S322" s="8" t="s">
        <v>635</v>
      </c>
      <c r="T322" s="8" t="s">
        <v>636</v>
      </c>
      <c r="U322" s="8"/>
      <c r="V322" s="8"/>
      <c r="Y322" s="8"/>
      <c r="Z322" s="8"/>
      <c r="AA322" s="8"/>
      <c r="AB322" s="8"/>
      <c r="AC322" s="8"/>
      <c r="AD322" s="8"/>
      <c r="AE322" s="8"/>
      <c r="AF322" s="8"/>
      <c r="AG322" s="8"/>
      <c r="AH322" s="8"/>
      <c r="AI322" s="8"/>
      <c r="AJ322" s="8"/>
      <c r="AK322" s="8"/>
      <c r="AL322" s="8"/>
      <c r="AM322" s="8"/>
      <c r="AN322" s="8"/>
      <c r="AO322" s="8"/>
      <c r="AP322" s="8"/>
      <c r="AQ322" s="8"/>
      <c r="AR322" s="8"/>
      <c r="AS322" s="8"/>
      <c r="AT322" s="8"/>
      <c r="AU322" s="8"/>
      <c r="AV322" s="8"/>
      <c r="AW322" s="8"/>
      <c r="AX322" s="8"/>
      <c r="AY322" s="8"/>
      <c r="AZ322" s="8"/>
      <c r="BA322" s="8"/>
      <c r="BB322" s="8"/>
      <c r="BC322" s="8"/>
      <c r="BD322" s="8"/>
      <c r="BE322" s="8"/>
      <c r="BF322" s="8"/>
      <c r="BG322" s="8"/>
      <c r="BH322" s="8"/>
      <c r="BI322" s="8"/>
      <c r="BJ322" s="8"/>
      <c r="BK322" s="8"/>
      <c r="BL322" s="8"/>
      <c r="BM322" s="8"/>
      <c r="BN322" s="8"/>
      <c r="BO322" s="8"/>
      <c r="BP322" s="8"/>
      <c r="BQ322" s="8"/>
      <c r="BR322" s="8"/>
      <c r="BS322" s="8"/>
      <c r="BT322" s="8"/>
      <c r="BU322" s="8"/>
      <c r="BV322" s="8"/>
      <c r="BW322" s="8"/>
      <c r="BX322" s="8"/>
      <c r="BY322" s="8"/>
      <c r="BZ322" s="8"/>
      <c r="CA322" s="8"/>
      <c r="CB322" s="8"/>
      <c r="CC322" s="8"/>
      <c r="CD322" s="8"/>
      <c r="CE322" s="8"/>
      <c r="CF322" s="8"/>
      <c r="CG322" s="8"/>
      <c r="CH322" s="8"/>
      <c r="CI322" s="8"/>
      <c r="CJ322" s="8"/>
      <c r="CK322" s="8"/>
      <c r="CL322" s="8"/>
      <c r="CM322" s="8"/>
      <c r="CN322" s="8"/>
      <c r="CO322" s="8"/>
      <c r="CP322" s="8"/>
      <c r="CQ322" s="8"/>
      <c r="CR322" s="8"/>
      <c r="CS322" s="8"/>
      <c r="CT322" s="8"/>
      <c r="CU322" s="8"/>
    </row>
    <row r="323" spans="1:99">
      <c r="A323" s="8">
        <v>31033</v>
      </c>
      <c r="B323" s="6">
        <v>0</v>
      </c>
      <c r="C323" s="5" t="s">
        <v>637</v>
      </c>
      <c r="D323" s="8" t="s">
        <v>5</v>
      </c>
      <c r="E323" s="5" t="s">
        <v>6</v>
      </c>
      <c r="F323" s="8" t="s">
        <v>593</v>
      </c>
      <c r="G323" s="8" t="s">
        <v>594</v>
      </c>
      <c r="H323" s="8" t="s">
        <v>598</v>
      </c>
      <c r="I323" s="8" t="s">
        <v>599</v>
      </c>
      <c r="J323" s="8" t="s">
        <v>610</v>
      </c>
      <c r="K323" s="8" t="s">
        <v>611</v>
      </c>
      <c r="L323" s="8" t="s">
        <v>612</v>
      </c>
      <c r="M323" s="8" t="s">
        <v>617</v>
      </c>
      <c r="N323" s="8" t="s">
        <v>618</v>
      </c>
      <c r="O323" s="8" t="s">
        <v>619</v>
      </c>
      <c r="P323" s="8" t="s">
        <v>632</v>
      </c>
      <c r="Q323" s="8" t="s">
        <v>638</v>
      </c>
      <c r="R323" s="8" t="s">
        <v>639</v>
      </c>
      <c r="S323" s="8" t="s">
        <v>640</v>
      </c>
      <c r="T323" s="8"/>
      <c r="U323" s="8"/>
      <c r="V323" s="8"/>
    </row>
    <row r="324" spans="1:99">
      <c r="A324" s="8">
        <v>99883</v>
      </c>
      <c r="B324" s="6">
        <v>0</v>
      </c>
      <c r="C324" s="5" t="s">
        <v>641</v>
      </c>
      <c r="D324" s="8" t="s">
        <v>5</v>
      </c>
      <c r="E324" s="5" t="s">
        <v>6</v>
      </c>
      <c r="F324" s="8" t="s">
        <v>593</v>
      </c>
      <c r="G324" s="8" t="s">
        <v>594</v>
      </c>
      <c r="H324" s="8" t="s">
        <v>598</v>
      </c>
      <c r="I324" s="8" t="s">
        <v>599</v>
      </c>
      <c r="J324" s="8" t="s">
        <v>610</v>
      </c>
      <c r="K324" s="8" t="s">
        <v>611</v>
      </c>
      <c r="L324" s="8" t="s">
        <v>612</v>
      </c>
      <c r="M324" s="8" t="s">
        <v>617</v>
      </c>
      <c r="N324" s="8" t="s">
        <v>618</v>
      </c>
      <c r="O324" s="8" t="s">
        <v>619</v>
      </c>
      <c r="P324" s="8" t="s">
        <v>632</v>
      </c>
      <c r="Q324" s="8" t="s">
        <v>638</v>
      </c>
      <c r="R324" s="8" t="s">
        <v>639</v>
      </c>
      <c r="S324" s="8" t="s">
        <v>640</v>
      </c>
      <c r="T324" s="8"/>
      <c r="U324" s="8"/>
      <c r="V324" s="8"/>
    </row>
    <row r="325" spans="1:99">
      <c r="A325" s="8">
        <v>409849</v>
      </c>
      <c r="B325" s="6">
        <v>0</v>
      </c>
      <c r="C325" s="5" t="s">
        <v>642</v>
      </c>
      <c r="D325" s="8" t="s">
        <v>5</v>
      </c>
      <c r="E325" s="5" t="s">
        <v>6</v>
      </c>
      <c r="F325" s="8" t="s">
        <v>593</v>
      </c>
      <c r="G325" s="8" t="s">
        <v>594</v>
      </c>
      <c r="H325" s="8" t="s">
        <v>598</v>
      </c>
      <c r="I325" s="8" t="s">
        <v>599</v>
      </c>
      <c r="J325" s="8" t="s">
        <v>610</v>
      </c>
      <c r="K325" s="8" t="s">
        <v>611</v>
      </c>
      <c r="L325" s="8" t="s">
        <v>612</v>
      </c>
      <c r="M325" s="8" t="s">
        <v>617</v>
      </c>
      <c r="N325" s="8" t="s">
        <v>618</v>
      </c>
      <c r="O325" s="8" t="s">
        <v>619</v>
      </c>
      <c r="P325" s="8" t="s">
        <v>643</v>
      </c>
      <c r="Q325" s="8" t="s">
        <v>644</v>
      </c>
      <c r="R325" s="8" t="s">
        <v>645</v>
      </c>
      <c r="S325" s="8" t="s">
        <v>646</v>
      </c>
      <c r="T325" s="8" t="s">
        <v>647</v>
      </c>
      <c r="U325" s="8"/>
      <c r="V325" s="8"/>
    </row>
    <row r="326" spans="1:99">
      <c r="A326" s="8">
        <v>8090</v>
      </c>
      <c r="B326" s="6">
        <v>0</v>
      </c>
      <c r="C326" s="5" t="s">
        <v>648</v>
      </c>
      <c r="D326" s="8" t="s">
        <v>5</v>
      </c>
      <c r="E326" s="5" t="s">
        <v>6</v>
      </c>
      <c r="F326" s="8" t="s">
        <v>593</v>
      </c>
      <c r="G326" s="8" t="s">
        <v>594</v>
      </c>
      <c r="H326" s="8" t="s">
        <v>598</v>
      </c>
      <c r="I326" s="8" t="s">
        <v>599</v>
      </c>
      <c r="J326" s="8" t="s">
        <v>610</v>
      </c>
      <c r="K326" s="8" t="s">
        <v>611</v>
      </c>
      <c r="L326" s="8" t="s">
        <v>612</v>
      </c>
      <c r="M326" s="8" t="s">
        <v>617</v>
      </c>
      <c r="N326" s="8" t="s">
        <v>618</v>
      </c>
      <c r="O326" s="8" t="s">
        <v>619</v>
      </c>
      <c r="P326" s="8" t="s">
        <v>649</v>
      </c>
      <c r="Q326" s="8" t="s">
        <v>650</v>
      </c>
      <c r="R326" s="8" t="s">
        <v>651</v>
      </c>
      <c r="S326" s="8" t="s">
        <v>652</v>
      </c>
      <c r="T326" s="8" t="s">
        <v>653</v>
      </c>
      <c r="U326" s="8"/>
      <c r="V326" s="8"/>
    </row>
    <row r="327" spans="1:99">
      <c r="A327" s="5">
        <v>30732</v>
      </c>
      <c r="B327" s="6">
        <v>0</v>
      </c>
      <c r="C327" s="5" t="s">
        <v>654</v>
      </c>
      <c r="D327" s="5" t="s">
        <v>5</v>
      </c>
      <c r="E327" s="5" t="s">
        <v>6</v>
      </c>
      <c r="F327" s="5" t="s">
        <v>593</v>
      </c>
      <c r="G327" s="5" t="s">
        <v>594</v>
      </c>
      <c r="H327" s="5" t="s">
        <v>598</v>
      </c>
      <c r="I327" s="5" t="s">
        <v>599</v>
      </c>
      <c r="J327" s="5" t="s">
        <v>610</v>
      </c>
      <c r="K327" s="5" t="s">
        <v>611</v>
      </c>
      <c r="L327" s="5" t="s">
        <v>612</v>
      </c>
      <c r="M327" s="5" t="s">
        <v>617</v>
      </c>
      <c r="N327" s="5" t="s">
        <v>618</v>
      </c>
      <c r="O327" s="5" t="s">
        <v>619</v>
      </c>
      <c r="P327" s="5" t="s">
        <v>649</v>
      </c>
      <c r="Q327" s="5" t="s">
        <v>650</v>
      </c>
      <c r="R327" s="5" t="s">
        <v>651</v>
      </c>
      <c r="S327" s="5" t="s">
        <v>652</v>
      </c>
      <c r="T327" s="5" t="s">
        <v>653</v>
      </c>
    </row>
    <row r="328" spans="1:99">
      <c r="A328" s="8">
        <v>8081</v>
      </c>
      <c r="B328" s="6">
        <v>0</v>
      </c>
      <c r="C328" s="5" t="s">
        <v>655</v>
      </c>
      <c r="D328" s="8" t="s">
        <v>5</v>
      </c>
      <c r="E328" s="5" t="s">
        <v>6</v>
      </c>
      <c r="F328" s="8" t="s">
        <v>593</v>
      </c>
      <c r="G328" s="8" t="s">
        <v>594</v>
      </c>
      <c r="H328" s="8" t="s">
        <v>598</v>
      </c>
      <c r="I328" s="8" t="s">
        <v>599</v>
      </c>
      <c r="J328" s="8" t="s">
        <v>610</v>
      </c>
      <c r="K328" s="8" t="s">
        <v>611</v>
      </c>
      <c r="L328" s="8" t="s">
        <v>612</v>
      </c>
      <c r="M328" s="8" t="s">
        <v>617</v>
      </c>
      <c r="N328" s="8" t="s">
        <v>618</v>
      </c>
      <c r="O328" s="8" t="s">
        <v>619</v>
      </c>
      <c r="P328" s="8" t="s">
        <v>649</v>
      </c>
      <c r="Q328" s="8" t="s">
        <v>650</v>
      </c>
      <c r="R328" s="8" t="s">
        <v>656</v>
      </c>
      <c r="S328" s="8" t="s">
        <v>657</v>
      </c>
      <c r="T328" s="8" t="s">
        <v>658</v>
      </c>
      <c r="U328" s="8"/>
      <c r="V328" s="8"/>
    </row>
    <row r="329" spans="1:99">
      <c r="A329" s="8">
        <v>8083</v>
      </c>
      <c r="B329" s="6">
        <v>0</v>
      </c>
      <c r="C329" s="5" t="s">
        <v>659</v>
      </c>
      <c r="D329" s="8" t="s">
        <v>5</v>
      </c>
      <c r="E329" s="5" t="s">
        <v>6</v>
      </c>
      <c r="F329" s="8" t="s">
        <v>593</v>
      </c>
      <c r="G329" s="8" t="s">
        <v>594</v>
      </c>
      <c r="H329" s="8" t="s">
        <v>598</v>
      </c>
      <c r="I329" s="8" t="s">
        <v>599</v>
      </c>
      <c r="J329" s="8" t="s">
        <v>610</v>
      </c>
      <c r="K329" s="8" t="s">
        <v>611</v>
      </c>
      <c r="L329" s="8" t="s">
        <v>612</v>
      </c>
      <c r="M329" s="8" t="s">
        <v>617</v>
      </c>
      <c r="N329" s="8" t="s">
        <v>618</v>
      </c>
      <c r="O329" s="8" t="s">
        <v>619</v>
      </c>
      <c r="P329" s="8" t="s">
        <v>649</v>
      </c>
      <c r="Q329" s="8" t="s">
        <v>650</v>
      </c>
      <c r="R329" s="8" t="s">
        <v>656</v>
      </c>
      <c r="S329" s="8" t="s">
        <v>657</v>
      </c>
      <c r="T329" s="8" t="s">
        <v>658</v>
      </c>
      <c r="U329" s="8"/>
      <c r="V329" s="8"/>
    </row>
    <row r="330" spans="1:99">
      <c r="A330" s="8">
        <v>48699</v>
      </c>
      <c r="B330" s="6">
        <v>0</v>
      </c>
      <c r="C330" s="5" t="s">
        <v>660</v>
      </c>
      <c r="D330" s="8" t="s">
        <v>5</v>
      </c>
      <c r="E330" s="5" t="s">
        <v>6</v>
      </c>
      <c r="F330" s="8" t="s">
        <v>593</v>
      </c>
      <c r="G330" s="8" t="s">
        <v>594</v>
      </c>
      <c r="H330" s="8" t="s">
        <v>598</v>
      </c>
      <c r="I330" s="8" t="s">
        <v>599</v>
      </c>
      <c r="J330" s="8" t="s">
        <v>610</v>
      </c>
      <c r="K330" s="8" t="s">
        <v>611</v>
      </c>
      <c r="L330" s="8" t="s">
        <v>612</v>
      </c>
      <c r="M330" s="8" t="s">
        <v>617</v>
      </c>
      <c r="N330" s="8" t="s">
        <v>618</v>
      </c>
      <c r="O330" s="8" t="s">
        <v>619</v>
      </c>
      <c r="P330" s="8" t="s">
        <v>649</v>
      </c>
      <c r="Q330" s="8" t="s">
        <v>650</v>
      </c>
      <c r="R330" s="8" t="s">
        <v>656</v>
      </c>
      <c r="S330" s="8" t="s">
        <v>657</v>
      </c>
      <c r="T330" s="8" t="s">
        <v>658</v>
      </c>
      <c r="U330" s="8"/>
      <c r="V330" s="8"/>
    </row>
    <row r="331" spans="1:99">
      <c r="A331" s="8">
        <v>48701</v>
      </c>
      <c r="B331" s="6">
        <v>0</v>
      </c>
      <c r="C331" s="5" t="s">
        <v>661</v>
      </c>
      <c r="D331" s="8" t="s">
        <v>5</v>
      </c>
      <c r="E331" s="5" t="s">
        <v>6</v>
      </c>
      <c r="F331" s="8" t="s">
        <v>593</v>
      </c>
      <c r="G331" s="8" t="s">
        <v>594</v>
      </c>
      <c r="H331" s="8" t="s">
        <v>598</v>
      </c>
      <c r="I331" s="8" t="s">
        <v>599</v>
      </c>
      <c r="J331" s="8" t="s">
        <v>610</v>
      </c>
      <c r="K331" s="8" t="s">
        <v>611</v>
      </c>
      <c r="L331" s="8" t="s">
        <v>612</v>
      </c>
      <c r="M331" s="8" t="s">
        <v>617</v>
      </c>
      <c r="N331" s="8" t="s">
        <v>618</v>
      </c>
      <c r="O331" s="8" t="s">
        <v>619</v>
      </c>
      <c r="P331" s="8" t="s">
        <v>649</v>
      </c>
      <c r="Q331" s="8" t="s">
        <v>650</v>
      </c>
      <c r="R331" s="8" t="s">
        <v>656</v>
      </c>
      <c r="S331" s="8" t="s">
        <v>657</v>
      </c>
      <c r="T331" s="8" t="s">
        <v>658</v>
      </c>
      <c r="U331" s="8"/>
      <c r="V331" s="8"/>
    </row>
    <row r="332" spans="1:99">
      <c r="A332" s="5">
        <v>52670</v>
      </c>
      <c r="B332" s="6">
        <v>0</v>
      </c>
      <c r="C332" s="5" t="s">
        <v>662</v>
      </c>
      <c r="D332" s="5" t="s">
        <v>5</v>
      </c>
      <c r="E332" s="5" t="s">
        <v>6</v>
      </c>
      <c r="F332" s="5" t="s">
        <v>593</v>
      </c>
      <c r="G332" s="5" t="s">
        <v>594</v>
      </c>
      <c r="H332" s="5" t="s">
        <v>598</v>
      </c>
      <c r="I332" s="5" t="s">
        <v>599</v>
      </c>
      <c r="J332" s="5" t="s">
        <v>610</v>
      </c>
      <c r="K332" s="5" t="s">
        <v>611</v>
      </c>
      <c r="L332" s="5" t="s">
        <v>612</v>
      </c>
      <c r="M332" s="5" t="s">
        <v>617</v>
      </c>
      <c r="N332" s="5" t="s">
        <v>618</v>
      </c>
      <c r="O332" s="5" t="s">
        <v>619</v>
      </c>
      <c r="P332" s="5" t="s">
        <v>649</v>
      </c>
      <c r="Q332" s="5" t="s">
        <v>650</v>
      </c>
      <c r="R332" s="5" t="s">
        <v>656</v>
      </c>
      <c r="S332" s="5" t="s">
        <v>663</v>
      </c>
      <c r="Y332" s="8"/>
      <c r="Z332" s="8"/>
      <c r="AA332" s="8"/>
      <c r="AB332" s="8"/>
      <c r="AC332" s="8"/>
      <c r="AD332" s="8"/>
      <c r="AE332" s="8"/>
      <c r="AF332" s="8"/>
      <c r="AG332" s="8"/>
      <c r="AH332" s="8"/>
      <c r="AI332" s="8"/>
      <c r="AJ332" s="8"/>
      <c r="AK332" s="8"/>
      <c r="AL332" s="8"/>
      <c r="AM332" s="8"/>
      <c r="AN332" s="8"/>
      <c r="AO332" s="8"/>
      <c r="AP332" s="8"/>
      <c r="AQ332" s="8"/>
      <c r="AR332" s="8"/>
      <c r="AS332" s="8"/>
      <c r="AT332" s="8"/>
      <c r="AU332" s="8"/>
      <c r="AV332" s="8"/>
      <c r="AW332" s="8"/>
      <c r="AX332" s="8"/>
      <c r="AY332" s="8"/>
      <c r="AZ332" s="8"/>
      <c r="BA332" s="8"/>
      <c r="BB332" s="8"/>
      <c r="BC332" s="8"/>
      <c r="BD332" s="8"/>
      <c r="BE332" s="8"/>
      <c r="BF332" s="8"/>
      <c r="BG332" s="8"/>
      <c r="BH332" s="8"/>
      <c r="BI332" s="8"/>
      <c r="BJ332" s="8"/>
      <c r="BK332" s="8"/>
      <c r="BL332" s="8"/>
      <c r="BM332" s="8"/>
      <c r="BN332" s="8"/>
      <c r="BO332" s="8"/>
      <c r="BP332" s="8"/>
      <c r="BQ332" s="8"/>
      <c r="BR332" s="8"/>
      <c r="BS332" s="8"/>
      <c r="BT332" s="8"/>
      <c r="BU332" s="8"/>
      <c r="BV332" s="8"/>
      <c r="BW332" s="8"/>
      <c r="BX332" s="8"/>
      <c r="BY332" s="8"/>
      <c r="BZ332" s="8"/>
      <c r="CA332" s="8"/>
      <c r="CB332" s="8"/>
      <c r="CC332" s="8"/>
      <c r="CD332" s="8"/>
      <c r="CE332" s="8"/>
      <c r="CF332" s="8"/>
      <c r="CG332" s="8"/>
      <c r="CH332" s="8"/>
      <c r="CI332" s="8"/>
      <c r="CJ332" s="8"/>
      <c r="CK332" s="8"/>
      <c r="CL332" s="8"/>
      <c r="CM332" s="8"/>
      <c r="CN332" s="8"/>
      <c r="CO332" s="8"/>
      <c r="CP332" s="8"/>
      <c r="CQ332" s="8"/>
      <c r="CR332" s="8"/>
      <c r="CS332" s="8"/>
      <c r="CT332" s="8"/>
      <c r="CU332" s="8"/>
    </row>
    <row r="333" spans="1:99">
      <c r="A333" s="8">
        <v>8154</v>
      </c>
      <c r="B333" s="6">
        <v>0</v>
      </c>
      <c r="C333" s="5" t="s">
        <v>664</v>
      </c>
      <c r="D333" s="8" t="s">
        <v>5</v>
      </c>
      <c r="E333" s="5" t="s">
        <v>6</v>
      </c>
      <c r="F333" s="8" t="s">
        <v>593</v>
      </c>
      <c r="G333" s="8" t="s">
        <v>594</v>
      </c>
      <c r="H333" s="8" t="s">
        <v>598</v>
      </c>
      <c r="I333" s="8" t="s">
        <v>599</v>
      </c>
      <c r="J333" s="8" t="s">
        <v>610</v>
      </c>
      <c r="K333" s="8" t="s">
        <v>611</v>
      </c>
      <c r="L333" s="8" t="s">
        <v>612</v>
      </c>
      <c r="M333" s="8" t="s">
        <v>617</v>
      </c>
      <c r="N333" s="8" t="s">
        <v>618</v>
      </c>
      <c r="O333" s="8" t="s">
        <v>619</v>
      </c>
      <c r="P333" s="8" t="s">
        <v>649</v>
      </c>
      <c r="Q333" s="8" t="s">
        <v>665</v>
      </c>
      <c r="R333" s="8" t="s">
        <v>666</v>
      </c>
      <c r="S333" s="8" t="s">
        <v>667</v>
      </c>
      <c r="T333" s="8" t="s">
        <v>668</v>
      </c>
      <c r="U333" s="8" t="s">
        <v>669</v>
      </c>
      <c r="V333" s="8" t="s">
        <v>670</v>
      </c>
    </row>
    <row r="334" spans="1:99">
      <c r="A334" s="8">
        <v>106582</v>
      </c>
      <c r="B334" s="6">
        <v>0</v>
      </c>
      <c r="C334" s="5" t="s">
        <v>671</v>
      </c>
      <c r="D334" s="8" t="s">
        <v>5</v>
      </c>
      <c r="E334" s="5" t="s">
        <v>6</v>
      </c>
      <c r="F334" s="8" t="s">
        <v>593</v>
      </c>
      <c r="G334" s="8" t="s">
        <v>594</v>
      </c>
      <c r="H334" s="8" t="s">
        <v>598</v>
      </c>
      <c r="I334" s="8" t="s">
        <v>599</v>
      </c>
      <c r="J334" s="8" t="s">
        <v>610</v>
      </c>
      <c r="K334" s="8" t="s">
        <v>611</v>
      </c>
      <c r="L334" s="8" t="s">
        <v>612</v>
      </c>
      <c r="M334" s="8" t="s">
        <v>617</v>
      </c>
      <c r="N334" s="8" t="s">
        <v>618</v>
      </c>
      <c r="O334" s="8" t="s">
        <v>619</v>
      </c>
      <c r="P334" s="8" t="s">
        <v>649</v>
      </c>
      <c r="Q334" s="8" t="s">
        <v>665</v>
      </c>
      <c r="R334" s="8" t="s">
        <v>666</v>
      </c>
      <c r="S334" s="8" t="s">
        <v>667</v>
      </c>
      <c r="T334" s="8" t="s">
        <v>668</v>
      </c>
      <c r="U334" s="8" t="s">
        <v>669</v>
      </c>
      <c r="V334" s="8" t="s">
        <v>670</v>
      </c>
    </row>
    <row r="335" spans="1:99" s="8" customFormat="1">
      <c r="A335" s="8">
        <v>303518</v>
      </c>
      <c r="B335" s="6">
        <v>0</v>
      </c>
      <c r="C335" s="5" t="s">
        <v>672</v>
      </c>
      <c r="D335" s="8" t="s">
        <v>5</v>
      </c>
      <c r="E335" s="5" t="s">
        <v>6</v>
      </c>
      <c r="F335" s="8" t="s">
        <v>593</v>
      </c>
      <c r="G335" s="8" t="s">
        <v>594</v>
      </c>
      <c r="H335" s="8" t="s">
        <v>598</v>
      </c>
      <c r="I335" s="8" t="s">
        <v>599</v>
      </c>
      <c r="J335" s="8" t="s">
        <v>610</v>
      </c>
      <c r="K335" s="8" t="s">
        <v>611</v>
      </c>
      <c r="L335" s="8" t="s">
        <v>612</v>
      </c>
      <c r="M335" s="8" t="s">
        <v>617</v>
      </c>
      <c r="N335" s="8" t="s">
        <v>618</v>
      </c>
      <c r="O335" s="8" t="s">
        <v>619</v>
      </c>
      <c r="P335" s="8" t="s">
        <v>649</v>
      </c>
      <c r="Q335" s="8" t="s">
        <v>665</v>
      </c>
      <c r="R335" s="8" t="s">
        <v>666</v>
      </c>
      <c r="S335" s="8" t="s">
        <v>667</v>
      </c>
      <c r="T335" s="8" t="s">
        <v>668</v>
      </c>
      <c r="U335" s="8" t="s">
        <v>669</v>
      </c>
      <c r="V335" s="8" t="s">
        <v>670</v>
      </c>
      <c r="W335" s="5"/>
      <c r="X335" s="5"/>
      <c r="Y335" s="5"/>
      <c r="Z335" s="5"/>
      <c r="AA335" s="5"/>
      <c r="AB335" s="5"/>
      <c r="AC335" s="5"/>
      <c r="AD335" s="5"/>
      <c r="AE335" s="5"/>
      <c r="AF335" s="5"/>
      <c r="AG335" s="5"/>
      <c r="AH335" s="5"/>
      <c r="AI335" s="5"/>
      <c r="AJ335" s="5"/>
      <c r="AK335" s="5"/>
      <c r="AL335" s="5"/>
      <c r="AM335" s="5"/>
      <c r="AN335" s="5"/>
      <c r="AO335" s="5"/>
      <c r="AP335" s="5"/>
      <c r="AQ335" s="5"/>
      <c r="AR335" s="5"/>
      <c r="AS335" s="5"/>
      <c r="AT335" s="5"/>
      <c r="AU335" s="5"/>
      <c r="AV335" s="5"/>
      <c r="AW335" s="5"/>
      <c r="AX335" s="5"/>
      <c r="AY335" s="5"/>
      <c r="AZ335" s="5"/>
      <c r="BA335" s="5"/>
      <c r="BB335" s="5"/>
      <c r="BC335" s="5"/>
      <c r="BD335" s="5"/>
      <c r="BE335" s="5"/>
      <c r="BF335" s="5"/>
      <c r="BG335" s="5"/>
      <c r="BH335" s="5"/>
      <c r="BI335" s="5"/>
      <c r="BJ335" s="5"/>
      <c r="BK335" s="5"/>
      <c r="BL335" s="5"/>
      <c r="BM335" s="5"/>
      <c r="BN335" s="5"/>
      <c r="BO335" s="5"/>
      <c r="BP335" s="5"/>
      <c r="BQ335" s="5"/>
      <c r="BR335" s="5"/>
      <c r="BS335" s="5"/>
      <c r="BT335" s="5"/>
      <c r="BU335" s="5"/>
      <c r="BV335" s="5"/>
      <c r="BW335" s="5"/>
      <c r="BX335" s="5"/>
      <c r="BY335" s="5"/>
      <c r="BZ335" s="5"/>
      <c r="CA335" s="5"/>
      <c r="CB335" s="5"/>
      <c r="CC335" s="5"/>
      <c r="CD335" s="5"/>
      <c r="CE335" s="5"/>
      <c r="CF335" s="5"/>
      <c r="CG335" s="5"/>
      <c r="CH335" s="5"/>
      <c r="CI335" s="5"/>
      <c r="CJ335" s="5"/>
      <c r="CK335" s="5"/>
      <c r="CL335" s="5"/>
      <c r="CM335" s="5"/>
      <c r="CN335" s="5"/>
      <c r="CO335" s="5"/>
      <c r="CP335" s="5"/>
      <c r="CQ335" s="5"/>
      <c r="CR335" s="5"/>
      <c r="CS335" s="5"/>
      <c r="CT335" s="5"/>
      <c r="CU335" s="5"/>
    </row>
    <row r="336" spans="1:99" s="8" customFormat="1">
      <c r="A336" s="8">
        <v>8128</v>
      </c>
      <c r="B336" s="6">
        <v>0</v>
      </c>
      <c r="C336" s="5" t="s">
        <v>673</v>
      </c>
      <c r="D336" s="8" t="s">
        <v>5</v>
      </c>
      <c r="E336" s="5" t="s">
        <v>6</v>
      </c>
      <c r="F336" s="8" t="s">
        <v>593</v>
      </c>
      <c r="G336" s="8" t="s">
        <v>594</v>
      </c>
      <c r="H336" s="8" t="s">
        <v>598</v>
      </c>
      <c r="I336" s="8" t="s">
        <v>599</v>
      </c>
      <c r="J336" s="8" t="s">
        <v>610</v>
      </c>
      <c r="K336" s="8" t="s">
        <v>611</v>
      </c>
      <c r="L336" s="8" t="s">
        <v>612</v>
      </c>
      <c r="M336" s="8" t="s">
        <v>617</v>
      </c>
      <c r="N336" s="8" t="s">
        <v>618</v>
      </c>
      <c r="O336" s="8" t="s">
        <v>619</v>
      </c>
      <c r="P336" s="8" t="s">
        <v>649</v>
      </c>
      <c r="Q336" s="8" t="s">
        <v>665</v>
      </c>
      <c r="R336" s="8" t="s">
        <v>666</v>
      </c>
      <c r="S336" s="8" t="s">
        <v>667</v>
      </c>
      <c r="T336" s="8" t="s">
        <v>668</v>
      </c>
      <c r="U336" s="8" t="s">
        <v>669</v>
      </c>
      <c r="V336" s="8" t="s">
        <v>674</v>
      </c>
      <c r="W336" s="5"/>
      <c r="X336" s="5"/>
      <c r="Y336" s="5"/>
      <c r="Z336" s="5"/>
      <c r="AA336" s="5"/>
      <c r="AB336" s="5"/>
      <c r="AC336" s="5"/>
      <c r="AD336" s="5"/>
      <c r="AE336" s="5"/>
      <c r="AF336" s="5"/>
      <c r="AG336" s="5"/>
      <c r="AH336" s="5"/>
      <c r="AI336" s="5"/>
      <c r="AJ336" s="5"/>
      <c r="AK336" s="5"/>
      <c r="AL336" s="5"/>
      <c r="AM336" s="5"/>
      <c r="AN336" s="5"/>
      <c r="AO336" s="5"/>
      <c r="AP336" s="5"/>
      <c r="AQ336" s="5"/>
      <c r="AR336" s="5"/>
      <c r="AS336" s="5"/>
      <c r="AT336" s="5"/>
      <c r="AU336" s="5"/>
      <c r="AV336" s="5"/>
      <c r="AW336" s="5"/>
      <c r="AX336" s="5"/>
      <c r="AY336" s="5"/>
      <c r="AZ336" s="5"/>
      <c r="BA336" s="5"/>
      <c r="BB336" s="5"/>
      <c r="BC336" s="5"/>
      <c r="BD336" s="5"/>
      <c r="BE336" s="5"/>
      <c r="BF336" s="5"/>
      <c r="BG336" s="5"/>
      <c r="BH336" s="5"/>
      <c r="BI336" s="5"/>
      <c r="BJ336" s="5"/>
      <c r="BK336" s="5"/>
      <c r="BL336" s="5"/>
      <c r="BM336" s="5"/>
      <c r="BN336" s="5"/>
      <c r="BO336" s="5"/>
      <c r="BP336" s="5"/>
      <c r="BQ336" s="5"/>
      <c r="BR336" s="5"/>
      <c r="BS336" s="5"/>
      <c r="BT336" s="5"/>
      <c r="BU336" s="5"/>
      <c r="BV336" s="5"/>
      <c r="BW336" s="5"/>
      <c r="BX336" s="5"/>
      <c r="BY336" s="5"/>
      <c r="BZ336" s="5"/>
      <c r="CA336" s="5"/>
      <c r="CB336" s="5"/>
      <c r="CC336" s="5"/>
      <c r="CD336" s="5"/>
      <c r="CE336" s="5"/>
      <c r="CF336" s="5"/>
      <c r="CG336" s="5"/>
      <c r="CH336" s="5"/>
      <c r="CI336" s="5"/>
      <c r="CJ336" s="5"/>
      <c r="CK336" s="5"/>
      <c r="CL336" s="5"/>
      <c r="CM336" s="5"/>
      <c r="CN336" s="5"/>
      <c r="CO336" s="5"/>
      <c r="CP336" s="5"/>
      <c r="CQ336" s="5"/>
      <c r="CR336" s="5"/>
      <c r="CS336" s="5"/>
      <c r="CT336" s="5"/>
      <c r="CU336" s="5"/>
    </row>
    <row r="337" spans="1:22">
      <c r="A337" s="8">
        <v>144197</v>
      </c>
      <c r="B337" s="6">
        <v>0</v>
      </c>
      <c r="C337" s="5" t="s">
        <v>675</v>
      </c>
      <c r="D337" s="8" t="s">
        <v>5</v>
      </c>
      <c r="E337" s="5" t="s">
        <v>6</v>
      </c>
      <c r="F337" s="8" t="s">
        <v>593</v>
      </c>
      <c r="G337" s="8" t="s">
        <v>594</v>
      </c>
      <c r="H337" s="8" t="s">
        <v>598</v>
      </c>
      <c r="I337" s="8" t="s">
        <v>599</v>
      </c>
      <c r="J337" s="8" t="s">
        <v>610</v>
      </c>
      <c r="K337" s="8" t="s">
        <v>611</v>
      </c>
      <c r="L337" s="8" t="s">
        <v>612</v>
      </c>
      <c r="M337" s="8" t="s">
        <v>617</v>
      </c>
      <c r="N337" s="8" t="s">
        <v>618</v>
      </c>
      <c r="O337" s="8" t="s">
        <v>619</v>
      </c>
      <c r="P337" s="8" t="s">
        <v>649</v>
      </c>
      <c r="Q337" s="8" t="s">
        <v>676</v>
      </c>
      <c r="R337" s="8"/>
      <c r="S337" s="8"/>
      <c r="T337" s="8"/>
      <c r="U337" s="8"/>
      <c r="V337" s="8"/>
    </row>
    <row r="338" spans="1:22">
      <c r="A338" s="5">
        <v>161767</v>
      </c>
      <c r="B338" s="6">
        <v>0</v>
      </c>
      <c r="C338" s="5" t="s">
        <v>677</v>
      </c>
      <c r="D338" s="5" t="s">
        <v>5</v>
      </c>
      <c r="E338" s="5" t="s">
        <v>6</v>
      </c>
      <c r="F338" s="5" t="s">
        <v>593</v>
      </c>
      <c r="G338" s="5" t="s">
        <v>594</v>
      </c>
      <c r="H338" s="5" t="s">
        <v>598</v>
      </c>
      <c r="I338" s="5" t="s">
        <v>599</v>
      </c>
      <c r="J338" s="5" t="s">
        <v>610</v>
      </c>
      <c r="K338" s="5" t="s">
        <v>611</v>
      </c>
      <c r="L338" s="5" t="s">
        <v>612</v>
      </c>
      <c r="M338" s="5" t="s">
        <v>617</v>
      </c>
      <c r="N338" s="5" t="s">
        <v>618</v>
      </c>
      <c r="O338" s="5" t="s">
        <v>619</v>
      </c>
      <c r="P338" s="5" t="s">
        <v>649</v>
      </c>
      <c r="Q338" s="5" t="s">
        <v>676</v>
      </c>
    </row>
    <row r="339" spans="1:22">
      <c r="A339" s="5">
        <v>7994</v>
      </c>
      <c r="B339" s="6">
        <v>0</v>
      </c>
      <c r="C339" s="5" t="s">
        <v>678</v>
      </c>
      <c r="D339" s="5" t="s">
        <v>5</v>
      </c>
      <c r="E339" s="5" t="s">
        <v>6</v>
      </c>
      <c r="F339" s="5" t="s">
        <v>593</v>
      </c>
      <c r="G339" s="5" t="s">
        <v>594</v>
      </c>
      <c r="H339" s="5" t="s">
        <v>598</v>
      </c>
      <c r="I339" s="5" t="s">
        <v>599</v>
      </c>
      <c r="J339" s="5" t="s">
        <v>610</v>
      </c>
      <c r="K339" s="5" t="s">
        <v>611</v>
      </c>
      <c r="L339" s="5" t="s">
        <v>612</v>
      </c>
      <c r="M339" s="5" t="s">
        <v>617</v>
      </c>
      <c r="N339" s="5" t="s">
        <v>679</v>
      </c>
      <c r="O339" s="5" t="s">
        <v>680</v>
      </c>
      <c r="P339" s="5" t="s">
        <v>681</v>
      </c>
      <c r="Q339" s="5" t="s">
        <v>682</v>
      </c>
      <c r="R339" s="5" t="s">
        <v>683</v>
      </c>
      <c r="S339" s="5" t="s">
        <v>684</v>
      </c>
    </row>
    <row r="340" spans="1:22">
      <c r="A340" s="8">
        <v>42514</v>
      </c>
      <c r="B340" s="6">
        <v>0</v>
      </c>
      <c r="C340" s="5" t="s">
        <v>685</v>
      </c>
      <c r="D340" s="8" t="s">
        <v>5</v>
      </c>
      <c r="E340" s="5" t="s">
        <v>6</v>
      </c>
      <c r="F340" s="8" t="s">
        <v>593</v>
      </c>
      <c r="G340" s="8" t="s">
        <v>594</v>
      </c>
      <c r="H340" s="8" t="s">
        <v>598</v>
      </c>
      <c r="I340" s="8" t="s">
        <v>599</v>
      </c>
      <c r="J340" s="8" t="s">
        <v>610</v>
      </c>
      <c r="K340" s="8" t="s">
        <v>611</v>
      </c>
      <c r="L340" s="8" t="s">
        <v>612</v>
      </c>
      <c r="M340" s="8" t="s">
        <v>617</v>
      </c>
      <c r="N340" s="8" t="s">
        <v>679</v>
      </c>
      <c r="O340" s="8" t="s">
        <v>680</v>
      </c>
      <c r="P340" s="8" t="s">
        <v>681</v>
      </c>
      <c r="Q340" s="8"/>
      <c r="R340" s="8"/>
      <c r="S340" s="8"/>
      <c r="T340" s="8"/>
      <c r="U340" s="8"/>
      <c r="V340" s="8"/>
    </row>
    <row r="341" spans="1:22">
      <c r="A341" s="8">
        <v>7955</v>
      </c>
      <c r="B341" s="6">
        <v>0</v>
      </c>
      <c r="C341" s="5" t="s">
        <v>686</v>
      </c>
      <c r="D341" s="8" t="s">
        <v>5</v>
      </c>
      <c r="E341" s="5" t="s">
        <v>6</v>
      </c>
      <c r="F341" s="8" t="s">
        <v>593</v>
      </c>
      <c r="G341" s="8" t="s">
        <v>594</v>
      </c>
      <c r="H341" s="8" t="s">
        <v>598</v>
      </c>
      <c r="I341" s="8" t="s">
        <v>599</v>
      </c>
      <c r="J341" s="8" t="s">
        <v>610</v>
      </c>
      <c r="K341" s="8" t="s">
        <v>611</v>
      </c>
      <c r="L341" s="8" t="s">
        <v>612</v>
      </c>
      <c r="M341" s="8" t="s">
        <v>617</v>
      </c>
      <c r="N341" s="8" t="s">
        <v>679</v>
      </c>
      <c r="O341" s="8" t="s">
        <v>687</v>
      </c>
      <c r="P341" s="8" t="s">
        <v>688</v>
      </c>
      <c r="Q341" s="8"/>
      <c r="R341" s="8"/>
      <c r="S341" s="8"/>
      <c r="T341" s="8"/>
      <c r="U341" s="8"/>
      <c r="V341" s="8"/>
    </row>
    <row r="342" spans="1:22">
      <c r="A342" s="5">
        <v>7998</v>
      </c>
      <c r="B342" s="6">
        <v>0</v>
      </c>
      <c r="C342" s="5" t="s">
        <v>689</v>
      </c>
      <c r="D342" s="5" t="s">
        <v>5</v>
      </c>
      <c r="E342" s="5" t="s">
        <v>6</v>
      </c>
      <c r="F342" s="5" t="s">
        <v>593</v>
      </c>
      <c r="G342" s="5" t="s">
        <v>594</v>
      </c>
      <c r="H342" s="5" t="s">
        <v>598</v>
      </c>
      <c r="I342" s="5" t="s">
        <v>599</v>
      </c>
      <c r="J342" s="5" t="s">
        <v>610</v>
      </c>
      <c r="K342" s="5" t="s">
        <v>611</v>
      </c>
      <c r="L342" s="5" t="s">
        <v>612</v>
      </c>
      <c r="M342" s="5" t="s">
        <v>617</v>
      </c>
      <c r="N342" s="5" t="s">
        <v>679</v>
      </c>
      <c r="O342" s="5" t="s">
        <v>690</v>
      </c>
      <c r="P342" s="5" t="s">
        <v>691</v>
      </c>
    </row>
    <row r="343" spans="1:22">
      <c r="A343" s="8">
        <v>1676925</v>
      </c>
      <c r="B343" s="6">
        <v>0</v>
      </c>
      <c r="C343" s="5" t="s">
        <v>692</v>
      </c>
      <c r="D343" s="8" t="s">
        <v>5</v>
      </c>
      <c r="E343" s="5" t="s">
        <v>6</v>
      </c>
      <c r="F343" s="8" t="s">
        <v>593</v>
      </c>
      <c r="G343" s="8" t="s">
        <v>594</v>
      </c>
      <c r="H343" s="8" t="s">
        <v>598</v>
      </c>
      <c r="I343" s="8" t="s">
        <v>599</v>
      </c>
      <c r="J343" s="8" t="s">
        <v>610</v>
      </c>
      <c r="K343" s="8" t="s">
        <v>611</v>
      </c>
      <c r="L343" s="8" t="s">
        <v>612</v>
      </c>
      <c r="M343" s="8" t="s">
        <v>617</v>
      </c>
      <c r="N343" s="8" t="s">
        <v>693</v>
      </c>
      <c r="O343" s="8" t="s">
        <v>694</v>
      </c>
      <c r="P343" s="8" t="s">
        <v>695</v>
      </c>
      <c r="Q343" s="8" t="s">
        <v>696</v>
      </c>
      <c r="R343" s="8"/>
      <c r="S343" s="8"/>
      <c r="T343" s="8"/>
      <c r="U343" s="8"/>
      <c r="V343" s="8"/>
    </row>
    <row r="344" spans="1:22">
      <c r="A344" s="8">
        <v>113540</v>
      </c>
      <c r="B344" s="6">
        <v>0</v>
      </c>
      <c r="C344" s="5" t="s">
        <v>697</v>
      </c>
      <c r="D344" s="8" t="s">
        <v>5</v>
      </c>
      <c r="E344" s="5" t="s">
        <v>6</v>
      </c>
      <c r="F344" s="8" t="s">
        <v>593</v>
      </c>
      <c r="G344" s="8" t="s">
        <v>594</v>
      </c>
      <c r="H344" s="8" t="s">
        <v>598</v>
      </c>
      <c r="I344" s="8" t="s">
        <v>599</v>
      </c>
      <c r="J344" s="8" t="s">
        <v>610</v>
      </c>
      <c r="K344" s="8" t="s">
        <v>611</v>
      </c>
      <c r="L344" s="8" t="s">
        <v>612</v>
      </c>
      <c r="M344" s="8" t="s">
        <v>617</v>
      </c>
      <c r="N344" s="8" t="s">
        <v>693</v>
      </c>
      <c r="O344" s="8" t="s">
        <v>694</v>
      </c>
      <c r="P344" s="8" t="s">
        <v>695</v>
      </c>
      <c r="Q344" s="8" t="s">
        <v>698</v>
      </c>
      <c r="R344" s="8"/>
      <c r="S344" s="8"/>
      <c r="T344" s="8"/>
      <c r="U344" s="8"/>
      <c r="V344" s="8"/>
    </row>
    <row r="345" spans="1:22">
      <c r="A345" s="5">
        <v>8010</v>
      </c>
      <c r="B345" s="6">
        <v>0</v>
      </c>
      <c r="C345" s="5" t="s">
        <v>699</v>
      </c>
      <c r="D345" s="5" t="s">
        <v>5</v>
      </c>
      <c r="E345" s="5" t="s">
        <v>6</v>
      </c>
      <c r="F345" s="5" t="s">
        <v>593</v>
      </c>
      <c r="G345" s="5" t="s">
        <v>594</v>
      </c>
      <c r="H345" s="5" t="s">
        <v>598</v>
      </c>
      <c r="I345" s="5" t="s">
        <v>599</v>
      </c>
      <c r="J345" s="5" t="s">
        <v>610</v>
      </c>
      <c r="K345" s="5" t="s">
        <v>611</v>
      </c>
      <c r="L345" s="5" t="s">
        <v>612</v>
      </c>
      <c r="M345" s="5" t="s">
        <v>617</v>
      </c>
      <c r="N345" s="5" t="s">
        <v>700</v>
      </c>
      <c r="O345" s="5" t="s">
        <v>701</v>
      </c>
      <c r="P345" s="5" t="s">
        <v>702</v>
      </c>
    </row>
    <row r="346" spans="1:22">
      <c r="A346" s="5">
        <v>8022</v>
      </c>
      <c r="B346" s="6">
        <v>0</v>
      </c>
      <c r="C346" s="5" t="s">
        <v>703</v>
      </c>
      <c r="D346" s="5" t="s">
        <v>5</v>
      </c>
      <c r="E346" s="5" t="s">
        <v>6</v>
      </c>
      <c r="F346" s="5" t="s">
        <v>593</v>
      </c>
      <c r="G346" s="5" t="s">
        <v>594</v>
      </c>
      <c r="H346" s="5" t="s">
        <v>598</v>
      </c>
      <c r="I346" s="5" t="s">
        <v>599</v>
      </c>
      <c r="J346" s="5" t="s">
        <v>610</v>
      </c>
      <c r="K346" s="5" t="s">
        <v>611</v>
      </c>
      <c r="L346" s="5" t="s">
        <v>612</v>
      </c>
      <c r="M346" s="5" t="s">
        <v>617</v>
      </c>
      <c r="N346" s="5" t="s">
        <v>700</v>
      </c>
      <c r="O346" s="5" t="s">
        <v>704</v>
      </c>
      <c r="P346" s="5" t="s">
        <v>705</v>
      </c>
      <c r="Q346" s="5" t="s">
        <v>706</v>
      </c>
    </row>
    <row r="347" spans="1:22">
      <c r="A347" s="5">
        <v>8030</v>
      </c>
      <c r="B347" s="6">
        <v>0</v>
      </c>
      <c r="C347" s="5" t="s">
        <v>707</v>
      </c>
      <c r="D347" s="5" t="s">
        <v>5</v>
      </c>
      <c r="E347" s="5" t="s">
        <v>6</v>
      </c>
      <c r="F347" s="5" t="s">
        <v>593</v>
      </c>
      <c r="G347" s="5" t="s">
        <v>594</v>
      </c>
      <c r="H347" s="5" t="s">
        <v>598</v>
      </c>
      <c r="I347" s="5" t="s">
        <v>599</v>
      </c>
      <c r="J347" s="5" t="s">
        <v>610</v>
      </c>
      <c r="K347" s="5" t="s">
        <v>611</v>
      </c>
      <c r="L347" s="5" t="s">
        <v>612</v>
      </c>
      <c r="M347" s="5" t="s">
        <v>617</v>
      </c>
      <c r="N347" s="5" t="s">
        <v>700</v>
      </c>
      <c r="O347" s="5" t="s">
        <v>704</v>
      </c>
      <c r="P347" s="5" t="s">
        <v>705</v>
      </c>
      <c r="Q347" s="5" t="s">
        <v>706</v>
      </c>
    </row>
    <row r="348" spans="1:22">
      <c r="A348" s="5">
        <v>8355</v>
      </c>
      <c r="B348" s="6">
        <v>0</v>
      </c>
      <c r="C348" s="5" t="s">
        <v>708</v>
      </c>
      <c r="D348" s="5" t="s">
        <v>5</v>
      </c>
      <c r="E348" s="5" t="s">
        <v>6</v>
      </c>
      <c r="F348" s="5" t="s">
        <v>593</v>
      </c>
      <c r="G348" s="5" t="s">
        <v>594</v>
      </c>
      <c r="H348" s="5" t="s">
        <v>598</v>
      </c>
      <c r="I348" s="5" t="s">
        <v>599</v>
      </c>
      <c r="J348" s="5" t="s">
        <v>610</v>
      </c>
      <c r="K348" s="5" t="s">
        <v>709</v>
      </c>
      <c r="L348" s="5" t="s">
        <v>710</v>
      </c>
      <c r="M348" s="5" t="s">
        <v>711</v>
      </c>
      <c r="N348" s="5" t="s">
        <v>712</v>
      </c>
      <c r="O348" s="5" t="s">
        <v>713</v>
      </c>
      <c r="P348" s="5" t="s">
        <v>714</v>
      </c>
      <c r="Q348" s="5" t="s">
        <v>715</v>
      </c>
    </row>
    <row r="349" spans="1:22">
      <c r="A349" s="5">
        <v>8364</v>
      </c>
      <c r="B349" s="6">
        <v>0</v>
      </c>
      <c r="C349" s="5" t="s">
        <v>716</v>
      </c>
      <c r="D349" s="5" t="s">
        <v>5</v>
      </c>
      <c r="E349" s="5" t="s">
        <v>6</v>
      </c>
      <c r="F349" s="5" t="s">
        <v>593</v>
      </c>
      <c r="G349" s="5" t="s">
        <v>594</v>
      </c>
      <c r="H349" s="5" t="s">
        <v>598</v>
      </c>
      <c r="I349" s="5" t="s">
        <v>599</v>
      </c>
      <c r="J349" s="5" t="s">
        <v>610</v>
      </c>
      <c r="K349" s="5" t="s">
        <v>709</v>
      </c>
      <c r="L349" s="5" t="s">
        <v>710</v>
      </c>
      <c r="M349" s="5" t="s">
        <v>711</v>
      </c>
      <c r="N349" s="5" t="s">
        <v>712</v>
      </c>
      <c r="O349" s="5" t="s">
        <v>713</v>
      </c>
      <c r="P349" s="5" t="s">
        <v>714</v>
      </c>
      <c r="Q349" s="5" t="s">
        <v>715</v>
      </c>
    </row>
    <row r="350" spans="1:22">
      <c r="A350" s="5">
        <v>8496</v>
      </c>
      <c r="B350" s="6">
        <v>0</v>
      </c>
      <c r="C350" s="5" t="s">
        <v>717</v>
      </c>
      <c r="D350" s="5" t="s">
        <v>5</v>
      </c>
      <c r="E350" s="5" t="s">
        <v>6</v>
      </c>
      <c r="F350" s="5" t="s">
        <v>593</v>
      </c>
      <c r="G350" s="5" t="s">
        <v>594</v>
      </c>
      <c r="H350" s="5" t="s">
        <v>598</v>
      </c>
      <c r="I350" s="5" t="s">
        <v>599</v>
      </c>
      <c r="J350" s="5" t="s">
        <v>610</v>
      </c>
      <c r="K350" s="5" t="s">
        <v>718</v>
      </c>
      <c r="L350" s="5" t="s">
        <v>719</v>
      </c>
      <c r="M350" s="5" t="s">
        <v>720</v>
      </c>
      <c r="N350" s="5" t="s">
        <v>721</v>
      </c>
      <c r="O350" s="5" t="s">
        <v>722</v>
      </c>
    </row>
    <row r="351" spans="1:22">
      <c r="A351" s="5">
        <v>38654</v>
      </c>
      <c r="B351" s="6">
        <v>0</v>
      </c>
      <c r="C351" s="5" t="s">
        <v>723</v>
      </c>
      <c r="D351" s="5" t="s">
        <v>5</v>
      </c>
      <c r="E351" s="5" t="s">
        <v>6</v>
      </c>
      <c r="F351" s="5" t="s">
        <v>593</v>
      </c>
      <c r="G351" s="5" t="s">
        <v>594</v>
      </c>
      <c r="H351" s="5" t="s">
        <v>598</v>
      </c>
      <c r="I351" s="5" t="s">
        <v>599</v>
      </c>
      <c r="J351" s="5" t="s">
        <v>610</v>
      </c>
      <c r="K351" s="5" t="s">
        <v>718</v>
      </c>
      <c r="L351" s="5" t="s">
        <v>719</v>
      </c>
      <c r="M351" s="5" t="s">
        <v>720</v>
      </c>
      <c r="N351" s="5" t="s">
        <v>721</v>
      </c>
      <c r="O351" s="5" t="s">
        <v>722</v>
      </c>
    </row>
    <row r="352" spans="1:22">
      <c r="A352" s="5">
        <v>9244</v>
      </c>
      <c r="B352" s="6">
        <v>0</v>
      </c>
      <c r="C352" s="5" t="s">
        <v>724</v>
      </c>
      <c r="D352" s="5" t="s">
        <v>5</v>
      </c>
      <c r="E352" s="5" t="s">
        <v>6</v>
      </c>
      <c r="F352" s="5" t="s">
        <v>593</v>
      </c>
      <c r="G352" s="5" t="s">
        <v>594</v>
      </c>
      <c r="H352" s="5" t="s">
        <v>598</v>
      </c>
      <c r="I352" s="5" t="s">
        <v>599</v>
      </c>
      <c r="J352" s="5" t="s">
        <v>610</v>
      </c>
      <c r="K352" s="5" t="s">
        <v>718</v>
      </c>
      <c r="L352" s="5" t="s">
        <v>719</v>
      </c>
      <c r="M352" s="5" t="s">
        <v>725</v>
      </c>
      <c r="N352" s="5" t="s">
        <v>726</v>
      </c>
      <c r="O352" s="5" t="s">
        <v>727</v>
      </c>
      <c r="P352" s="5" t="s">
        <v>728</v>
      </c>
      <c r="Q352" s="5" t="s">
        <v>729</v>
      </c>
      <c r="R352" s="5" t="s">
        <v>730</v>
      </c>
      <c r="S352" s="5" t="s">
        <v>731</v>
      </c>
      <c r="T352" s="5" t="s">
        <v>732</v>
      </c>
    </row>
    <row r="353" spans="1:24">
      <c r="A353" s="5">
        <v>50402</v>
      </c>
      <c r="B353" s="6">
        <v>0</v>
      </c>
      <c r="C353" s="5" t="s">
        <v>733</v>
      </c>
      <c r="D353" s="5" t="s">
        <v>5</v>
      </c>
      <c r="E353" s="5" t="s">
        <v>6</v>
      </c>
      <c r="F353" s="5" t="s">
        <v>593</v>
      </c>
      <c r="G353" s="5" t="s">
        <v>594</v>
      </c>
      <c r="H353" s="5" t="s">
        <v>598</v>
      </c>
      <c r="I353" s="5" t="s">
        <v>599</v>
      </c>
      <c r="J353" s="5" t="s">
        <v>610</v>
      </c>
      <c r="K353" s="5" t="s">
        <v>718</v>
      </c>
      <c r="L353" s="5" t="s">
        <v>719</v>
      </c>
      <c r="M353" s="5" t="s">
        <v>725</v>
      </c>
      <c r="N353" s="5" t="s">
        <v>726</v>
      </c>
      <c r="O353" s="5" t="s">
        <v>727</v>
      </c>
      <c r="P353" s="5" t="s">
        <v>728</v>
      </c>
      <c r="Q353" s="5" t="s">
        <v>729</v>
      </c>
      <c r="R353" s="5" t="s">
        <v>730</v>
      </c>
      <c r="S353" s="5" t="s">
        <v>734</v>
      </c>
      <c r="T353" s="5" t="s">
        <v>735</v>
      </c>
    </row>
    <row r="354" spans="1:24">
      <c r="A354" s="5">
        <v>8932</v>
      </c>
      <c r="B354" s="6">
        <v>0</v>
      </c>
      <c r="C354" s="5" t="s">
        <v>736</v>
      </c>
      <c r="D354" s="5" t="s">
        <v>5</v>
      </c>
      <c r="E354" s="5" t="s">
        <v>6</v>
      </c>
      <c r="F354" s="5" t="s">
        <v>593</v>
      </c>
      <c r="G354" s="5" t="s">
        <v>594</v>
      </c>
      <c r="H354" s="5" t="s">
        <v>598</v>
      </c>
      <c r="I354" s="5" t="s">
        <v>599</v>
      </c>
      <c r="J354" s="5" t="s">
        <v>610</v>
      </c>
      <c r="K354" s="5" t="s">
        <v>718</v>
      </c>
      <c r="L354" s="5" t="s">
        <v>719</v>
      </c>
      <c r="M354" s="5" t="s">
        <v>725</v>
      </c>
      <c r="N354" s="5" t="s">
        <v>726</v>
      </c>
      <c r="O354" s="5" t="s">
        <v>727</v>
      </c>
      <c r="P354" s="5" t="s">
        <v>728</v>
      </c>
      <c r="Q354" s="5" t="s">
        <v>729</v>
      </c>
      <c r="R354" s="5" t="s">
        <v>730</v>
      </c>
      <c r="S354" s="5" t="s">
        <v>737</v>
      </c>
      <c r="T354" s="5" t="s">
        <v>738</v>
      </c>
    </row>
    <row r="355" spans="1:24">
      <c r="A355" s="5">
        <v>372326</v>
      </c>
      <c r="B355" s="6">
        <v>0</v>
      </c>
      <c r="C355" s="5" t="s">
        <v>739</v>
      </c>
      <c r="D355" s="5" t="s">
        <v>5</v>
      </c>
      <c r="E355" s="5" t="s">
        <v>6</v>
      </c>
      <c r="F355" s="5" t="s">
        <v>593</v>
      </c>
      <c r="G355" s="5" t="s">
        <v>594</v>
      </c>
      <c r="H355" s="5" t="s">
        <v>598</v>
      </c>
      <c r="I355" s="5" t="s">
        <v>599</v>
      </c>
      <c r="J355" s="5" t="s">
        <v>610</v>
      </c>
      <c r="K355" s="5" t="s">
        <v>718</v>
      </c>
      <c r="L355" s="5" t="s">
        <v>719</v>
      </c>
      <c r="M355" s="5" t="s">
        <v>725</v>
      </c>
      <c r="N355" s="5" t="s">
        <v>726</v>
      </c>
      <c r="O355" s="5" t="s">
        <v>727</v>
      </c>
      <c r="P355" s="5" t="s">
        <v>728</v>
      </c>
      <c r="Q355" s="5" t="s">
        <v>729</v>
      </c>
      <c r="R355" s="5" t="s">
        <v>730</v>
      </c>
      <c r="S355" s="5" t="s">
        <v>737</v>
      </c>
      <c r="T355" s="5" t="s">
        <v>738</v>
      </c>
    </row>
    <row r="356" spans="1:24">
      <c r="A356" s="5">
        <v>55661</v>
      </c>
      <c r="B356" s="6">
        <v>0</v>
      </c>
      <c r="C356" s="5" t="s">
        <v>740</v>
      </c>
      <c r="D356" s="5" t="s">
        <v>5</v>
      </c>
      <c r="E356" s="5" t="s">
        <v>6</v>
      </c>
      <c r="F356" s="5" t="s">
        <v>593</v>
      </c>
      <c r="G356" s="5" t="s">
        <v>594</v>
      </c>
      <c r="H356" s="5" t="s">
        <v>598</v>
      </c>
      <c r="I356" s="5" t="s">
        <v>599</v>
      </c>
      <c r="J356" s="5" t="s">
        <v>610</v>
      </c>
      <c r="K356" s="5" t="s">
        <v>718</v>
      </c>
      <c r="L356" s="5" t="s">
        <v>719</v>
      </c>
      <c r="M356" s="5" t="s">
        <v>725</v>
      </c>
      <c r="N356" s="5" t="s">
        <v>726</v>
      </c>
      <c r="O356" s="5" t="s">
        <v>727</v>
      </c>
      <c r="P356" s="5" t="s">
        <v>728</v>
      </c>
      <c r="Q356" s="5" t="s">
        <v>729</v>
      </c>
      <c r="R356" s="5" t="s">
        <v>730</v>
      </c>
      <c r="S356" s="5" t="s">
        <v>741</v>
      </c>
      <c r="T356" s="5" t="s">
        <v>742</v>
      </c>
    </row>
    <row r="357" spans="1:24">
      <c r="A357" s="5">
        <v>8840</v>
      </c>
      <c r="B357" s="6">
        <v>0</v>
      </c>
      <c r="C357" s="5" t="s">
        <v>743</v>
      </c>
      <c r="D357" s="5" t="s">
        <v>5</v>
      </c>
      <c r="E357" s="5" t="s">
        <v>6</v>
      </c>
      <c r="F357" s="5" t="s">
        <v>593</v>
      </c>
      <c r="G357" s="5" t="s">
        <v>594</v>
      </c>
      <c r="H357" s="5" t="s">
        <v>598</v>
      </c>
      <c r="I357" s="5" t="s">
        <v>599</v>
      </c>
      <c r="J357" s="5" t="s">
        <v>610</v>
      </c>
      <c r="K357" s="5" t="s">
        <v>718</v>
      </c>
      <c r="L357" s="5" t="s">
        <v>719</v>
      </c>
      <c r="M357" s="5" t="s">
        <v>725</v>
      </c>
      <c r="N357" s="5" t="s">
        <v>726</v>
      </c>
      <c r="O357" s="5" t="s">
        <v>727</v>
      </c>
      <c r="P357" s="5" t="s">
        <v>728</v>
      </c>
      <c r="Q357" s="5" t="s">
        <v>729</v>
      </c>
      <c r="R357" s="5" t="s">
        <v>730</v>
      </c>
      <c r="S357" s="5" t="s">
        <v>744</v>
      </c>
      <c r="T357" s="5" t="s">
        <v>745</v>
      </c>
      <c r="U357" s="5" t="s">
        <v>746</v>
      </c>
      <c r="V357" s="5" t="s">
        <v>747</v>
      </c>
    </row>
    <row r="358" spans="1:24">
      <c r="A358" s="5">
        <v>9009</v>
      </c>
      <c r="B358" s="6">
        <v>0</v>
      </c>
      <c r="C358" s="5" t="s">
        <v>748</v>
      </c>
      <c r="D358" s="5" t="s">
        <v>5</v>
      </c>
      <c r="E358" s="5" t="s">
        <v>6</v>
      </c>
      <c r="F358" s="5" t="s">
        <v>593</v>
      </c>
      <c r="G358" s="5" t="s">
        <v>594</v>
      </c>
      <c r="H358" s="5" t="s">
        <v>598</v>
      </c>
      <c r="I358" s="5" t="s">
        <v>599</v>
      </c>
      <c r="J358" s="5" t="s">
        <v>610</v>
      </c>
      <c r="K358" s="5" t="s">
        <v>718</v>
      </c>
      <c r="L358" s="5" t="s">
        <v>719</v>
      </c>
      <c r="M358" s="5" t="s">
        <v>725</v>
      </c>
      <c r="N358" s="5" t="s">
        <v>726</v>
      </c>
      <c r="O358" s="5" t="s">
        <v>727</v>
      </c>
      <c r="P358" s="5" t="s">
        <v>728</v>
      </c>
      <c r="Q358" s="5" t="s">
        <v>729</v>
      </c>
      <c r="R358" s="5" t="s">
        <v>730</v>
      </c>
      <c r="S358" s="5" t="s">
        <v>744</v>
      </c>
      <c r="T358" s="5" t="s">
        <v>749</v>
      </c>
      <c r="U358" s="5" t="s">
        <v>750</v>
      </c>
    </row>
    <row r="359" spans="1:24">
      <c r="A359" s="5">
        <v>9014</v>
      </c>
      <c r="B359" s="6">
        <v>0</v>
      </c>
      <c r="C359" s="5" t="s">
        <v>751</v>
      </c>
      <c r="D359" s="5" t="s">
        <v>5</v>
      </c>
      <c r="E359" s="5" t="s">
        <v>6</v>
      </c>
      <c r="F359" s="5" t="s">
        <v>593</v>
      </c>
      <c r="G359" s="5" t="s">
        <v>594</v>
      </c>
      <c r="H359" s="5" t="s">
        <v>598</v>
      </c>
      <c r="I359" s="5" t="s">
        <v>599</v>
      </c>
      <c r="J359" s="5" t="s">
        <v>610</v>
      </c>
      <c r="K359" s="5" t="s">
        <v>718</v>
      </c>
      <c r="L359" s="5" t="s">
        <v>719</v>
      </c>
      <c r="M359" s="5" t="s">
        <v>725</v>
      </c>
      <c r="N359" s="5" t="s">
        <v>726</v>
      </c>
      <c r="O359" s="5" t="s">
        <v>727</v>
      </c>
      <c r="P359" s="5" t="s">
        <v>728</v>
      </c>
      <c r="Q359" s="5" t="s">
        <v>729</v>
      </c>
      <c r="R359" s="5" t="s">
        <v>730</v>
      </c>
      <c r="S359" s="5" t="s">
        <v>744</v>
      </c>
      <c r="T359" s="5" t="s">
        <v>749</v>
      </c>
      <c r="U359" s="5" t="s">
        <v>750</v>
      </c>
    </row>
    <row r="360" spans="1:24">
      <c r="A360" s="8">
        <v>9103</v>
      </c>
      <c r="B360" s="6">
        <v>0</v>
      </c>
      <c r="C360" s="5" t="s">
        <v>752</v>
      </c>
      <c r="D360" s="8" t="s">
        <v>5</v>
      </c>
      <c r="E360" s="5" t="s">
        <v>6</v>
      </c>
      <c r="F360" s="8" t="s">
        <v>593</v>
      </c>
      <c r="G360" s="8" t="s">
        <v>594</v>
      </c>
      <c r="H360" s="8" t="s">
        <v>598</v>
      </c>
      <c r="I360" s="8" t="s">
        <v>599</v>
      </c>
      <c r="J360" s="8" t="s">
        <v>610</v>
      </c>
      <c r="K360" s="8" t="s">
        <v>718</v>
      </c>
      <c r="L360" s="8" t="s">
        <v>719</v>
      </c>
      <c r="M360" s="8" t="s">
        <v>725</v>
      </c>
      <c r="N360" s="8" t="s">
        <v>726</v>
      </c>
      <c r="O360" s="8" t="s">
        <v>727</v>
      </c>
      <c r="P360" s="8" t="s">
        <v>728</v>
      </c>
      <c r="Q360" s="8" t="s">
        <v>729</v>
      </c>
      <c r="R360" s="8" t="s">
        <v>730</v>
      </c>
      <c r="S360" s="8" t="s">
        <v>744</v>
      </c>
      <c r="T360" s="8" t="s">
        <v>749</v>
      </c>
      <c r="U360" s="8" t="s">
        <v>753</v>
      </c>
      <c r="V360" s="8" t="s">
        <v>754</v>
      </c>
    </row>
    <row r="361" spans="1:24">
      <c r="A361" s="5">
        <v>9031</v>
      </c>
      <c r="B361" s="6">
        <v>0</v>
      </c>
      <c r="C361" s="5" t="s">
        <v>755</v>
      </c>
      <c r="D361" s="5" t="s">
        <v>5</v>
      </c>
      <c r="E361" s="5" t="s">
        <v>6</v>
      </c>
      <c r="F361" s="5" t="s">
        <v>593</v>
      </c>
      <c r="G361" s="5" t="s">
        <v>594</v>
      </c>
      <c r="H361" s="5" t="s">
        <v>598</v>
      </c>
      <c r="I361" s="5" t="s">
        <v>599</v>
      </c>
      <c r="J361" s="5" t="s">
        <v>610</v>
      </c>
      <c r="K361" s="5" t="s">
        <v>718</v>
      </c>
      <c r="L361" s="5" t="s">
        <v>719</v>
      </c>
      <c r="M361" s="5" t="s">
        <v>725</v>
      </c>
      <c r="N361" s="5" t="s">
        <v>726</v>
      </c>
      <c r="O361" s="5" t="s">
        <v>727</v>
      </c>
      <c r="P361" s="5" t="s">
        <v>728</v>
      </c>
      <c r="Q361" s="5" t="s">
        <v>729</v>
      </c>
      <c r="R361" s="5" t="s">
        <v>730</v>
      </c>
      <c r="S361" s="5" t="s">
        <v>744</v>
      </c>
      <c r="T361" s="5" t="s">
        <v>749</v>
      </c>
      <c r="U361" s="5" t="s">
        <v>753</v>
      </c>
      <c r="V361" s="5" t="s">
        <v>756</v>
      </c>
    </row>
    <row r="362" spans="1:24">
      <c r="A362" s="8">
        <v>30419</v>
      </c>
      <c r="B362" s="6">
        <v>0</v>
      </c>
      <c r="C362" s="5" t="s">
        <v>757</v>
      </c>
      <c r="D362" s="8" t="s">
        <v>5</v>
      </c>
      <c r="E362" s="5" t="s">
        <v>6</v>
      </c>
      <c r="F362" s="8" t="s">
        <v>593</v>
      </c>
      <c r="G362" s="8" t="s">
        <v>594</v>
      </c>
      <c r="H362" s="8" t="s">
        <v>598</v>
      </c>
      <c r="I362" s="8" t="s">
        <v>599</v>
      </c>
      <c r="J362" s="8" t="s">
        <v>610</v>
      </c>
      <c r="K362" s="8" t="s">
        <v>718</v>
      </c>
      <c r="L362" s="8" t="s">
        <v>719</v>
      </c>
      <c r="M362" s="8" t="s">
        <v>725</v>
      </c>
      <c r="N362" s="8" t="s">
        <v>726</v>
      </c>
      <c r="O362" s="8" t="s">
        <v>727</v>
      </c>
      <c r="P362" s="8" t="s">
        <v>728</v>
      </c>
      <c r="Q362" s="8" t="s">
        <v>729</v>
      </c>
      <c r="R362" s="8" t="s">
        <v>730</v>
      </c>
      <c r="S362" s="8" t="s">
        <v>758</v>
      </c>
      <c r="T362" s="8" t="s">
        <v>759</v>
      </c>
      <c r="U362" s="8"/>
      <c r="V362" s="8"/>
    </row>
    <row r="363" spans="1:24">
      <c r="A363" s="8">
        <v>85066</v>
      </c>
      <c r="B363" s="6">
        <v>0</v>
      </c>
      <c r="C363" s="5" t="s">
        <v>760</v>
      </c>
      <c r="D363" s="8" t="s">
        <v>5</v>
      </c>
      <c r="E363" s="5" t="s">
        <v>6</v>
      </c>
      <c r="F363" s="8" t="s">
        <v>593</v>
      </c>
      <c r="G363" s="8" t="s">
        <v>594</v>
      </c>
      <c r="H363" s="8" t="s">
        <v>598</v>
      </c>
      <c r="I363" s="8" t="s">
        <v>599</v>
      </c>
      <c r="J363" s="8" t="s">
        <v>610</v>
      </c>
      <c r="K363" s="8" t="s">
        <v>718</v>
      </c>
      <c r="L363" s="8" t="s">
        <v>719</v>
      </c>
      <c r="M363" s="8" t="s">
        <v>725</v>
      </c>
      <c r="N363" s="8" t="s">
        <v>726</v>
      </c>
      <c r="O363" s="8" t="s">
        <v>727</v>
      </c>
      <c r="P363" s="8" t="s">
        <v>728</v>
      </c>
      <c r="Q363" s="8" t="s">
        <v>729</v>
      </c>
      <c r="R363" s="8" t="s">
        <v>730</v>
      </c>
      <c r="S363" s="8" t="s">
        <v>761</v>
      </c>
      <c r="T363" s="8" t="s">
        <v>762</v>
      </c>
      <c r="U363" s="8" t="s">
        <v>763</v>
      </c>
      <c r="V363" s="8"/>
    </row>
    <row r="364" spans="1:24">
      <c r="A364" s="5">
        <v>59729</v>
      </c>
      <c r="B364" s="6">
        <v>0</v>
      </c>
      <c r="C364" s="5" t="s">
        <v>764</v>
      </c>
      <c r="D364" s="5" t="s">
        <v>5</v>
      </c>
      <c r="E364" s="5" t="s">
        <v>6</v>
      </c>
      <c r="F364" s="5" t="s">
        <v>593</v>
      </c>
      <c r="G364" s="5" t="s">
        <v>594</v>
      </c>
      <c r="H364" s="5" t="s">
        <v>598</v>
      </c>
      <c r="I364" s="5" t="s">
        <v>599</v>
      </c>
      <c r="J364" s="5" t="s">
        <v>610</v>
      </c>
      <c r="K364" s="5" t="s">
        <v>718</v>
      </c>
      <c r="L364" s="5" t="s">
        <v>719</v>
      </c>
      <c r="M364" s="5" t="s">
        <v>725</v>
      </c>
      <c r="N364" s="5" t="s">
        <v>726</v>
      </c>
      <c r="O364" s="5" t="s">
        <v>727</v>
      </c>
      <c r="P364" s="5" t="s">
        <v>728</v>
      </c>
      <c r="Q364" s="5" t="s">
        <v>729</v>
      </c>
      <c r="R364" s="5" t="s">
        <v>730</v>
      </c>
      <c r="S364" s="5" t="s">
        <v>761</v>
      </c>
      <c r="T364" s="5" t="s">
        <v>765</v>
      </c>
      <c r="U364" s="5" t="s">
        <v>766</v>
      </c>
      <c r="V364" s="5" t="s">
        <v>767</v>
      </c>
    </row>
    <row r="365" spans="1:24">
      <c r="A365" s="5">
        <v>299123</v>
      </c>
      <c r="B365" s="6">
        <v>0</v>
      </c>
      <c r="C365" s="5" t="s">
        <v>768</v>
      </c>
      <c r="D365" s="5" t="s">
        <v>5</v>
      </c>
      <c r="E365" s="5" t="s">
        <v>6</v>
      </c>
      <c r="F365" s="5" t="s">
        <v>593</v>
      </c>
      <c r="G365" s="5" t="s">
        <v>594</v>
      </c>
      <c r="H365" s="5" t="s">
        <v>598</v>
      </c>
      <c r="I365" s="5" t="s">
        <v>599</v>
      </c>
      <c r="J365" s="5" t="s">
        <v>610</v>
      </c>
      <c r="K365" s="5" t="s">
        <v>718</v>
      </c>
      <c r="L365" s="5" t="s">
        <v>719</v>
      </c>
      <c r="M365" s="5" t="s">
        <v>725</v>
      </c>
      <c r="N365" s="5" t="s">
        <v>726</v>
      </c>
      <c r="O365" s="5" t="s">
        <v>727</v>
      </c>
      <c r="P365" s="5" t="s">
        <v>728</v>
      </c>
      <c r="Q365" s="5" t="s">
        <v>729</v>
      </c>
      <c r="R365" s="5" t="s">
        <v>730</v>
      </c>
      <c r="S365" s="5" t="s">
        <v>761</v>
      </c>
      <c r="T365" s="5" t="s">
        <v>765</v>
      </c>
      <c r="U365" s="5" t="s">
        <v>766</v>
      </c>
      <c r="V365" s="5" t="s">
        <v>767</v>
      </c>
    </row>
    <row r="366" spans="1:24">
      <c r="A366" s="8">
        <v>44316</v>
      </c>
      <c r="B366" s="6">
        <v>0</v>
      </c>
      <c r="C366" s="5" t="s">
        <v>769</v>
      </c>
      <c r="D366" s="8" t="s">
        <v>5</v>
      </c>
      <c r="E366" s="5" t="s">
        <v>6</v>
      </c>
      <c r="F366" s="8" t="s">
        <v>593</v>
      </c>
      <c r="G366" s="8" t="s">
        <v>594</v>
      </c>
      <c r="H366" s="8" t="s">
        <v>598</v>
      </c>
      <c r="I366" s="8" t="s">
        <v>599</v>
      </c>
      <c r="J366" s="8" t="s">
        <v>610</v>
      </c>
      <c r="K366" s="8" t="s">
        <v>718</v>
      </c>
      <c r="L366" s="8" t="s">
        <v>719</v>
      </c>
      <c r="M366" s="8" t="s">
        <v>725</v>
      </c>
      <c r="N366" s="8" t="s">
        <v>726</v>
      </c>
      <c r="O366" s="8" t="s">
        <v>727</v>
      </c>
      <c r="P366" s="8" t="s">
        <v>728</v>
      </c>
      <c r="Q366" s="8" t="s">
        <v>729</v>
      </c>
      <c r="R366" s="8" t="s">
        <v>730</v>
      </c>
      <c r="S366" s="8" t="s">
        <v>761</v>
      </c>
      <c r="T366" s="8" t="s">
        <v>765</v>
      </c>
      <c r="U366" s="8" t="s">
        <v>766</v>
      </c>
      <c r="V366" s="8"/>
    </row>
    <row r="367" spans="1:24">
      <c r="A367" s="8">
        <v>328815</v>
      </c>
      <c r="B367" s="6">
        <v>0</v>
      </c>
      <c r="C367" s="5" t="s">
        <v>770</v>
      </c>
      <c r="D367" s="8" t="s">
        <v>5</v>
      </c>
      <c r="E367" s="5" t="s">
        <v>6</v>
      </c>
      <c r="F367" s="8" t="s">
        <v>593</v>
      </c>
      <c r="G367" s="8" t="s">
        <v>594</v>
      </c>
      <c r="H367" s="8" t="s">
        <v>598</v>
      </c>
      <c r="I367" s="8" t="s">
        <v>599</v>
      </c>
      <c r="J367" s="8" t="s">
        <v>610</v>
      </c>
      <c r="K367" s="8" t="s">
        <v>718</v>
      </c>
      <c r="L367" s="8" t="s">
        <v>719</v>
      </c>
      <c r="M367" s="8" t="s">
        <v>725</v>
      </c>
      <c r="N367" s="8" t="s">
        <v>726</v>
      </c>
      <c r="O367" s="8" t="s">
        <v>727</v>
      </c>
      <c r="P367" s="8" t="s">
        <v>728</v>
      </c>
      <c r="Q367" s="8" t="s">
        <v>729</v>
      </c>
      <c r="R367" s="8" t="s">
        <v>730</v>
      </c>
      <c r="S367" s="8" t="s">
        <v>761</v>
      </c>
      <c r="T367" s="8" t="s">
        <v>771</v>
      </c>
      <c r="U367" s="8"/>
      <c r="V367" s="8"/>
    </row>
    <row r="368" spans="1:24">
      <c r="A368" s="8">
        <v>333673</v>
      </c>
      <c r="B368" s="6">
        <v>0</v>
      </c>
      <c r="C368" s="5" t="s">
        <v>772</v>
      </c>
      <c r="D368" s="8" t="s">
        <v>5</v>
      </c>
      <c r="E368" s="5" t="s">
        <v>6</v>
      </c>
      <c r="F368" s="8" t="s">
        <v>593</v>
      </c>
      <c r="G368" s="8" t="s">
        <v>594</v>
      </c>
      <c r="H368" s="8" t="s">
        <v>598</v>
      </c>
      <c r="I368" s="8" t="s">
        <v>599</v>
      </c>
      <c r="J368" s="8" t="s">
        <v>610</v>
      </c>
      <c r="K368" s="8" t="s">
        <v>718</v>
      </c>
      <c r="L368" s="8" t="s">
        <v>719</v>
      </c>
      <c r="M368" s="8" t="s">
        <v>725</v>
      </c>
      <c r="N368" s="8" t="s">
        <v>726</v>
      </c>
      <c r="O368" s="8" t="s">
        <v>727</v>
      </c>
      <c r="P368" s="8" t="s">
        <v>728</v>
      </c>
      <c r="Q368" s="8" t="s">
        <v>729</v>
      </c>
      <c r="R368" s="8" t="s">
        <v>730</v>
      </c>
      <c r="S368" s="8" t="s">
        <v>761</v>
      </c>
      <c r="T368" s="8" t="s">
        <v>773</v>
      </c>
      <c r="U368" s="8" t="s">
        <v>774</v>
      </c>
      <c r="V368" s="8"/>
      <c r="W368" s="8"/>
      <c r="X368" s="8"/>
    </row>
    <row r="369" spans="1:22">
      <c r="A369" s="8">
        <v>188379</v>
      </c>
      <c r="B369" s="6">
        <v>0</v>
      </c>
      <c r="C369" s="5" t="s">
        <v>775</v>
      </c>
      <c r="D369" s="8" t="s">
        <v>5</v>
      </c>
      <c r="E369" s="5" t="s">
        <v>6</v>
      </c>
      <c r="F369" s="8" t="s">
        <v>593</v>
      </c>
      <c r="G369" s="8" t="s">
        <v>594</v>
      </c>
      <c r="H369" s="8" t="s">
        <v>598</v>
      </c>
      <c r="I369" s="8" t="s">
        <v>599</v>
      </c>
      <c r="J369" s="8" t="s">
        <v>610</v>
      </c>
      <c r="K369" s="8" t="s">
        <v>718</v>
      </c>
      <c r="L369" s="8" t="s">
        <v>719</v>
      </c>
      <c r="M369" s="8" t="s">
        <v>725</v>
      </c>
      <c r="N369" s="8" t="s">
        <v>726</v>
      </c>
      <c r="O369" s="8" t="s">
        <v>727</v>
      </c>
      <c r="P369" s="8" t="s">
        <v>728</v>
      </c>
      <c r="Q369" s="8" t="s">
        <v>729</v>
      </c>
      <c r="R369" s="8" t="s">
        <v>730</v>
      </c>
      <c r="S369" s="8" t="s">
        <v>776</v>
      </c>
      <c r="T369" s="8" t="s">
        <v>777</v>
      </c>
      <c r="U369" s="8"/>
      <c r="V369" s="8"/>
    </row>
    <row r="370" spans="1:22">
      <c r="A370" s="8">
        <v>128390</v>
      </c>
      <c r="B370" s="6">
        <v>0</v>
      </c>
      <c r="C370" s="5" t="s">
        <v>778</v>
      </c>
      <c r="D370" s="8" t="s">
        <v>5</v>
      </c>
      <c r="E370" s="5" t="s">
        <v>6</v>
      </c>
      <c r="F370" s="8" t="s">
        <v>593</v>
      </c>
      <c r="G370" s="8" t="s">
        <v>594</v>
      </c>
      <c r="H370" s="8" t="s">
        <v>598</v>
      </c>
      <c r="I370" s="8" t="s">
        <v>599</v>
      </c>
      <c r="J370" s="8" t="s">
        <v>610</v>
      </c>
      <c r="K370" s="8" t="s">
        <v>718</v>
      </c>
      <c r="L370" s="8" t="s">
        <v>719</v>
      </c>
      <c r="M370" s="8" t="s">
        <v>725</v>
      </c>
      <c r="N370" s="8" t="s">
        <v>726</v>
      </c>
      <c r="O370" s="8" t="s">
        <v>727</v>
      </c>
      <c r="P370" s="8" t="s">
        <v>728</v>
      </c>
      <c r="Q370" s="8" t="s">
        <v>729</v>
      </c>
      <c r="R370" s="8" t="s">
        <v>730</v>
      </c>
      <c r="S370" s="8" t="s">
        <v>776</v>
      </c>
      <c r="T370" s="8" t="s">
        <v>779</v>
      </c>
      <c r="U370" s="8"/>
      <c r="V370" s="8"/>
    </row>
    <row r="371" spans="1:22">
      <c r="A371" s="5">
        <v>118200</v>
      </c>
      <c r="B371" s="6">
        <v>0</v>
      </c>
      <c r="C371" s="5" t="s">
        <v>780</v>
      </c>
      <c r="D371" s="5" t="s">
        <v>5</v>
      </c>
      <c r="E371" s="5" t="s">
        <v>6</v>
      </c>
      <c r="F371" s="5" t="s">
        <v>593</v>
      </c>
      <c r="G371" s="5" t="s">
        <v>594</v>
      </c>
      <c r="H371" s="5" t="s">
        <v>598</v>
      </c>
      <c r="I371" s="5" t="s">
        <v>599</v>
      </c>
      <c r="J371" s="5" t="s">
        <v>610</v>
      </c>
      <c r="K371" s="5" t="s">
        <v>718</v>
      </c>
      <c r="L371" s="5" t="s">
        <v>719</v>
      </c>
      <c r="M371" s="5" t="s">
        <v>725</v>
      </c>
      <c r="N371" s="5" t="s">
        <v>726</v>
      </c>
      <c r="O371" s="5" t="s">
        <v>727</v>
      </c>
      <c r="P371" s="5" t="s">
        <v>728</v>
      </c>
      <c r="Q371" s="5" t="s">
        <v>729</v>
      </c>
      <c r="R371" s="5" t="s">
        <v>730</v>
      </c>
      <c r="S371" s="5" t="s">
        <v>781</v>
      </c>
      <c r="T371" s="5" t="s">
        <v>782</v>
      </c>
    </row>
    <row r="372" spans="1:22">
      <c r="A372" s="8">
        <v>12930</v>
      </c>
      <c r="B372" s="6">
        <v>0</v>
      </c>
      <c r="C372" s="5" t="s">
        <v>783</v>
      </c>
      <c r="D372" s="8" t="s">
        <v>5</v>
      </c>
      <c r="E372" s="5" t="s">
        <v>6</v>
      </c>
      <c r="F372" s="8" t="s">
        <v>593</v>
      </c>
      <c r="G372" s="8" t="s">
        <v>594</v>
      </c>
      <c r="H372" s="8" t="s">
        <v>598</v>
      </c>
      <c r="I372" s="8" t="s">
        <v>599</v>
      </c>
      <c r="J372" s="8" t="s">
        <v>610</v>
      </c>
      <c r="K372" s="8" t="s">
        <v>718</v>
      </c>
      <c r="L372" s="8" t="s">
        <v>719</v>
      </c>
      <c r="M372" s="8" t="s">
        <v>725</v>
      </c>
      <c r="N372" s="8" t="s">
        <v>726</v>
      </c>
      <c r="O372" s="8" t="s">
        <v>727</v>
      </c>
      <c r="P372" s="8" t="s">
        <v>728</v>
      </c>
      <c r="Q372" s="8" t="s">
        <v>729</v>
      </c>
      <c r="R372" s="8" t="s">
        <v>730</v>
      </c>
      <c r="S372" s="8" t="s">
        <v>784</v>
      </c>
      <c r="T372" s="8" t="s">
        <v>785</v>
      </c>
      <c r="U372" s="8"/>
      <c r="V372" s="8"/>
    </row>
    <row r="373" spans="1:22">
      <c r="A373" s="8">
        <v>9233</v>
      </c>
      <c r="B373" s="6">
        <v>0</v>
      </c>
      <c r="C373" s="5" t="s">
        <v>786</v>
      </c>
      <c r="D373" s="8" t="s">
        <v>5</v>
      </c>
      <c r="E373" s="5" t="s">
        <v>6</v>
      </c>
      <c r="F373" s="8" t="s">
        <v>593</v>
      </c>
      <c r="G373" s="8" t="s">
        <v>594</v>
      </c>
      <c r="H373" s="8" t="s">
        <v>598</v>
      </c>
      <c r="I373" s="8" t="s">
        <v>599</v>
      </c>
      <c r="J373" s="8" t="s">
        <v>610</v>
      </c>
      <c r="K373" s="8" t="s">
        <v>718</v>
      </c>
      <c r="L373" s="8" t="s">
        <v>719</v>
      </c>
      <c r="M373" s="8" t="s">
        <v>725</v>
      </c>
      <c r="N373" s="8" t="s">
        <v>726</v>
      </c>
      <c r="O373" s="8" t="s">
        <v>727</v>
      </c>
      <c r="P373" s="8" t="s">
        <v>728</v>
      </c>
      <c r="Q373" s="8" t="s">
        <v>729</v>
      </c>
      <c r="R373" s="8" t="s">
        <v>730</v>
      </c>
      <c r="S373" s="8" t="s">
        <v>787</v>
      </c>
      <c r="T373" s="8" t="s">
        <v>788</v>
      </c>
      <c r="U373" s="8"/>
      <c r="V373" s="8"/>
    </row>
    <row r="374" spans="1:22">
      <c r="A374" s="8">
        <v>441894</v>
      </c>
      <c r="B374" s="6">
        <v>0</v>
      </c>
      <c r="C374" s="5" t="s">
        <v>789</v>
      </c>
      <c r="D374" s="8" t="s">
        <v>5</v>
      </c>
      <c r="E374" s="5" t="s">
        <v>6</v>
      </c>
      <c r="F374" s="8" t="s">
        <v>593</v>
      </c>
      <c r="G374" s="8" t="s">
        <v>594</v>
      </c>
      <c r="H374" s="8" t="s">
        <v>598</v>
      </c>
      <c r="I374" s="8" t="s">
        <v>599</v>
      </c>
      <c r="J374" s="8" t="s">
        <v>610</v>
      </c>
      <c r="K374" s="8" t="s">
        <v>718</v>
      </c>
      <c r="L374" s="8" t="s">
        <v>719</v>
      </c>
      <c r="M374" s="8" t="s">
        <v>725</v>
      </c>
      <c r="N374" s="8" t="s">
        <v>726</v>
      </c>
      <c r="O374" s="8" t="s">
        <v>727</v>
      </c>
      <c r="P374" s="8" t="s">
        <v>728</v>
      </c>
      <c r="Q374" s="8" t="s">
        <v>729</v>
      </c>
      <c r="R374" s="8" t="s">
        <v>790</v>
      </c>
      <c r="S374" s="8" t="s">
        <v>791</v>
      </c>
      <c r="T374" s="8" t="s">
        <v>792</v>
      </c>
      <c r="U374" s="8"/>
      <c r="V374" s="8"/>
    </row>
    <row r="375" spans="1:22">
      <c r="A375" s="8">
        <v>94827</v>
      </c>
      <c r="B375" s="6">
        <v>0</v>
      </c>
      <c r="C375" s="5" t="s">
        <v>793</v>
      </c>
      <c r="D375" s="8" t="s">
        <v>5</v>
      </c>
      <c r="E375" s="5" t="s">
        <v>6</v>
      </c>
      <c r="F375" s="8" t="s">
        <v>593</v>
      </c>
      <c r="G375" s="8" t="s">
        <v>594</v>
      </c>
      <c r="H375" s="8" t="s">
        <v>598</v>
      </c>
      <c r="I375" s="8" t="s">
        <v>599</v>
      </c>
      <c r="J375" s="8" t="s">
        <v>610</v>
      </c>
      <c r="K375" s="8" t="s">
        <v>718</v>
      </c>
      <c r="L375" s="8" t="s">
        <v>719</v>
      </c>
      <c r="M375" s="8" t="s">
        <v>725</v>
      </c>
      <c r="N375" s="8" t="s">
        <v>726</v>
      </c>
      <c r="O375" s="8" t="s">
        <v>727</v>
      </c>
      <c r="P375" s="8" t="s">
        <v>728</v>
      </c>
      <c r="Q375" s="8" t="s">
        <v>729</v>
      </c>
      <c r="R375" s="8" t="s">
        <v>790</v>
      </c>
      <c r="S375" s="8" t="s">
        <v>794</v>
      </c>
      <c r="T375" s="8" t="s">
        <v>795</v>
      </c>
      <c r="U375" s="8"/>
      <c r="V375" s="8"/>
    </row>
    <row r="376" spans="1:22">
      <c r="A376" s="8">
        <v>8469</v>
      </c>
      <c r="B376" s="6">
        <v>0</v>
      </c>
      <c r="C376" s="5" t="s">
        <v>796</v>
      </c>
      <c r="D376" s="8" t="s">
        <v>5</v>
      </c>
      <c r="E376" s="5" t="s">
        <v>6</v>
      </c>
      <c r="F376" s="8" t="s">
        <v>593</v>
      </c>
      <c r="G376" s="8" t="s">
        <v>594</v>
      </c>
      <c r="H376" s="8" t="s">
        <v>598</v>
      </c>
      <c r="I376" s="8" t="s">
        <v>599</v>
      </c>
      <c r="J376" s="8" t="s">
        <v>610</v>
      </c>
      <c r="K376" s="8" t="s">
        <v>718</v>
      </c>
      <c r="L376" s="8" t="s">
        <v>797</v>
      </c>
      <c r="M376" s="8" t="s">
        <v>798</v>
      </c>
      <c r="N376" s="8" t="s">
        <v>799</v>
      </c>
      <c r="O376" s="8" t="s">
        <v>800</v>
      </c>
      <c r="P376" s="8" t="s">
        <v>801</v>
      </c>
      <c r="Q376" s="8" t="s">
        <v>802</v>
      </c>
      <c r="R376" s="8"/>
      <c r="S376" s="8"/>
      <c r="T376" s="8"/>
      <c r="U376" s="8"/>
      <c r="V376" s="8"/>
    </row>
    <row r="377" spans="1:22">
      <c r="A377" s="5">
        <v>38772</v>
      </c>
      <c r="B377" s="6">
        <v>0</v>
      </c>
      <c r="C377" s="5" t="s">
        <v>803</v>
      </c>
      <c r="D377" s="5" t="s">
        <v>5</v>
      </c>
      <c r="E377" s="5" t="s">
        <v>6</v>
      </c>
      <c r="F377" s="5" t="s">
        <v>593</v>
      </c>
      <c r="G377" s="5" t="s">
        <v>594</v>
      </c>
      <c r="H377" s="5" t="s">
        <v>598</v>
      </c>
      <c r="I377" s="5" t="s">
        <v>599</v>
      </c>
      <c r="J377" s="5" t="s">
        <v>610</v>
      </c>
      <c r="K377" s="5" t="s">
        <v>718</v>
      </c>
      <c r="L377" s="5" t="s">
        <v>797</v>
      </c>
      <c r="M377" s="5" t="s">
        <v>798</v>
      </c>
      <c r="N377" s="5" t="s">
        <v>799</v>
      </c>
      <c r="O377" s="5" t="s">
        <v>804</v>
      </c>
      <c r="P377" s="5" t="s">
        <v>805</v>
      </c>
    </row>
    <row r="378" spans="1:22">
      <c r="A378" s="5">
        <v>13735</v>
      </c>
      <c r="B378" s="6">
        <v>0</v>
      </c>
      <c r="C378" s="5" t="s">
        <v>806</v>
      </c>
      <c r="D378" s="5" t="s">
        <v>5</v>
      </c>
      <c r="E378" s="5" t="s">
        <v>6</v>
      </c>
      <c r="F378" s="5" t="s">
        <v>593</v>
      </c>
      <c r="G378" s="5" t="s">
        <v>594</v>
      </c>
      <c r="H378" s="5" t="s">
        <v>598</v>
      </c>
      <c r="I378" s="5" t="s">
        <v>599</v>
      </c>
      <c r="J378" s="5" t="s">
        <v>610</v>
      </c>
      <c r="K378" s="5" t="s">
        <v>718</v>
      </c>
      <c r="L378" s="5" t="s">
        <v>797</v>
      </c>
      <c r="M378" s="5" t="s">
        <v>798</v>
      </c>
      <c r="N378" s="5" t="s">
        <v>807</v>
      </c>
      <c r="O378" s="5" t="s">
        <v>808</v>
      </c>
    </row>
    <row r="379" spans="1:22">
      <c r="A379" s="8">
        <v>7897</v>
      </c>
      <c r="B379" s="6">
        <v>0</v>
      </c>
      <c r="C379" s="5" t="s">
        <v>809</v>
      </c>
      <c r="D379" s="8" t="s">
        <v>5</v>
      </c>
      <c r="E379" s="5" t="s">
        <v>6</v>
      </c>
      <c r="F379" s="8" t="s">
        <v>593</v>
      </c>
      <c r="G379" s="8" t="s">
        <v>594</v>
      </c>
      <c r="H379" s="8" t="s">
        <v>598</v>
      </c>
      <c r="I379" s="8" t="s">
        <v>599</v>
      </c>
      <c r="J379" s="8" t="s">
        <v>610</v>
      </c>
      <c r="K379" s="8" t="s">
        <v>810</v>
      </c>
      <c r="L379" s="8" t="s">
        <v>811</v>
      </c>
      <c r="M379" s="8"/>
      <c r="N379" s="8"/>
      <c r="O379" s="8"/>
      <c r="P379" s="8"/>
      <c r="Q379" s="8"/>
      <c r="R379" s="8"/>
      <c r="S379" s="8"/>
      <c r="T379" s="8"/>
      <c r="U379" s="8"/>
      <c r="V379" s="8"/>
    </row>
    <row r="380" spans="1:22">
      <c r="A380" s="8">
        <v>143630</v>
      </c>
      <c r="B380" s="6">
        <v>0</v>
      </c>
      <c r="C380" s="5" t="s">
        <v>812</v>
      </c>
      <c r="D380" s="8" t="s">
        <v>5</v>
      </c>
      <c r="E380" s="5" t="s">
        <v>6</v>
      </c>
      <c r="F380" s="8" t="s">
        <v>593</v>
      </c>
      <c r="G380" s="8" t="s">
        <v>594</v>
      </c>
      <c r="H380" s="8" t="s">
        <v>598</v>
      </c>
      <c r="I380" s="8" t="s">
        <v>599</v>
      </c>
      <c r="J380" s="8" t="s">
        <v>610</v>
      </c>
      <c r="K380" s="8" t="s">
        <v>813</v>
      </c>
      <c r="L380" s="8" t="s">
        <v>814</v>
      </c>
      <c r="M380" s="8" t="s">
        <v>815</v>
      </c>
      <c r="N380" s="8" t="s">
        <v>816</v>
      </c>
      <c r="O380" s="8" t="s">
        <v>817</v>
      </c>
      <c r="P380" s="8" t="s">
        <v>818</v>
      </c>
      <c r="Q380" s="8"/>
      <c r="R380" s="8"/>
      <c r="S380" s="8"/>
      <c r="T380" s="8"/>
      <c r="U380" s="8"/>
      <c r="V380" s="8"/>
    </row>
    <row r="381" spans="1:22">
      <c r="A381" s="8">
        <v>28377</v>
      </c>
      <c r="B381" s="6">
        <v>0</v>
      </c>
      <c r="C381" s="5" t="s">
        <v>819</v>
      </c>
      <c r="D381" s="8" t="s">
        <v>5</v>
      </c>
      <c r="E381" s="5" t="s">
        <v>6</v>
      </c>
      <c r="F381" s="8" t="s">
        <v>593</v>
      </c>
      <c r="G381" s="8" t="s">
        <v>594</v>
      </c>
      <c r="H381" s="8" t="s">
        <v>598</v>
      </c>
      <c r="I381" s="8" t="s">
        <v>599</v>
      </c>
      <c r="J381" s="8" t="s">
        <v>610</v>
      </c>
      <c r="K381" s="8" t="s">
        <v>813</v>
      </c>
      <c r="L381" s="8" t="s">
        <v>814</v>
      </c>
      <c r="M381" s="8" t="s">
        <v>815</v>
      </c>
      <c r="N381" s="8" t="s">
        <v>820</v>
      </c>
      <c r="O381" s="8" t="s">
        <v>821</v>
      </c>
      <c r="P381" s="8" t="s">
        <v>822</v>
      </c>
      <c r="Q381" s="8" t="s">
        <v>823</v>
      </c>
      <c r="R381" s="8" t="s">
        <v>824</v>
      </c>
      <c r="S381" s="8"/>
      <c r="T381" s="8"/>
      <c r="U381" s="8"/>
      <c r="V381" s="8"/>
    </row>
    <row r="382" spans="1:22">
      <c r="A382" s="8">
        <v>9785</v>
      </c>
      <c r="B382" s="6">
        <v>0</v>
      </c>
      <c r="C382" s="5" t="s">
        <v>825</v>
      </c>
      <c r="D382" s="8" t="s">
        <v>5</v>
      </c>
      <c r="E382" s="5" t="s">
        <v>6</v>
      </c>
      <c r="F382" s="8" t="s">
        <v>593</v>
      </c>
      <c r="G382" s="8" t="s">
        <v>594</v>
      </c>
      <c r="H382" s="8" t="s">
        <v>598</v>
      </c>
      <c r="I382" s="8" t="s">
        <v>599</v>
      </c>
      <c r="J382" s="8" t="s">
        <v>610</v>
      </c>
      <c r="K382" s="8" t="s">
        <v>826</v>
      </c>
      <c r="L382" s="8" t="s">
        <v>827</v>
      </c>
      <c r="M382" s="8" t="s">
        <v>828</v>
      </c>
      <c r="N382" s="8" t="s">
        <v>829</v>
      </c>
      <c r="O382" s="8" t="s">
        <v>830</v>
      </c>
      <c r="P382" s="8"/>
      <c r="Q382" s="8"/>
      <c r="R382" s="8"/>
      <c r="S382" s="8"/>
      <c r="T382" s="8"/>
      <c r="U382" s="8"/>
      <c r="V382" s="8"/>
    </row>
    <row r="383" spans="1:22">
      <c r="A383" s="5">
        <v>127582</v>
      </c>
      <c r="B383" s="6">
        <v>0</v>
      </c>
      <c r="C383" s="5" t="s">
        <v>831</v>
      </c>
      <c r="D383" s="5" t="s">
        <v>5</v>
      </c>
      <c r="E383" s="5" t="s">
        <v>6</v>
      </c>
      <c r="F383" s="5" t="s">
        <v>593</v>
      </c>
      <c r="G383" s="5" t="s">
        <v>594</v>
      </c>
      <c r="H383" s="5" t="s">
        <v>598</v>
      </c>
      <c r="I383" s="5" t="s">
        <v>599</v>
      </c>
      <c r="J383" s="5" t="s">
        <v>610</v>
      </c>
      <c r="K383" s="5" t="s">
        <v>826</v>
      </c>
      <c r="L383" s="5" t="s">
        <v>827</v>
      </c>
      <c r="M383" s="5" t="s">
        <v>828</v>
      </c>
      <c r="N383" s="5" t="s">
        <v>832</v>
      </c>
      <c r="O383" s="5" t="s">
        <v>833</v>
      </c>
    </row>
    <row r="384" spans="1:22">
      <c r="A384" s="5">
        <v>9986</v>
      </c>
      <c r="B384" s="6">
        <v>0</v>
      </c>
      <c r="C384" s="5" t="s">
        <v>834</v>
      </c>
      <c r="D384" s="5" t="s">
        <v>5</v>
      </c>
      <c r="E384" s="5" t="s">
        <v>6</v>
      </c>
      <c r="F384" s="5" t="s">
        <v>593</v>
      </c>
      <c r="G384" s="5" t="s">
        <v>594</v>
      </c>
      <c r="H384" s="5" t="s">
        <v>598</v>
      </c>
      <c r="I384" s="5" t="s">
        <v>599</v>
      </c>
      <c r="J384" s="5" t="s">
        <v>610</v>
      </c>
      <c r="K384" s="5" t="s">
        <v>826</v>
      </c>
      <c r="L384" s="5" t="s">
        <v>827</v>
      </c>
      <c r="M384" s="5" t="s">
        <v>835</v>
      </c>
      <c r="N384" s="5" t="s">
        <v>836</v>
      </c>
      <c r="O384" s="5" t="s">
        <v>837</v>
      </c>
      <c r="P384" s="5" t="s">
        <v>838</v>
      </c>
    </row>
    <row r="385" spans="1:24">
      <c r="A385" s="5">
        <v>10020</v>
      </c>
      <c r="B385" s="6">
        <v>0</v>
      </c>
      <c r="C385" s="5" t="s">
        <v>839</v>
      </c>
      <c r="D385" s="5" t="s">
        <v>5</v>
      </c>
      <c r="E385" s="5" t="s">
        <v>6</v>
      </c>
      <c r="F385" s="5" t="s">
        <v>593</v>
      </c>
      <c r="G385" s="5" t="s">
        <v>594</v>
      </c>
      <c r="H385" s="5" t="s">
        <v>598</v>
      </c>
      <c r="I385" s="5" t="s">
        <v>599</v>
      </c>
      <c r="J385" s="5" t="s">
        <v>610</v>
      </c>
      <c r="K385" s="5" t="s">
        <v>826</v>
      </c>
      <c r="L385" s="5" t="s">
        <v>827</v>
      </c>
      <c r="M385" s="5" t="s">
        <v>835</v>
      </c>
      <c r="N385" s="5" t="s">
        <v>836</v>
      </c>
      <c r="O385" s="5" t="s">
        <v>840</v>
      </c>
      <c r="P385" s="5" t="s">
        <v>841</v>
      </c>
      <c r="Q385" s="5" t="s">
        <v>842</v>
      </c>
      <c r="R385" s="5" t="s">
        <v>843</v>
      </c>
    </row>
    <row r="386" spans="1:24">
      <c r="A386" s="8">
        <v>10181</v>
      </c>
      <c r="B386" s="6">
        <v>0</v>
      </c>
      <c r="C386" s="5" t="s">
        <v>844</v>
      </c>
      <c r="D386" s="8" t="s">
        <v>5</v>
      </c>
      <c r="E386" s="5" t="s">
        <v>6</v>
      </c>
      <c r="F386" s="8" t="s">
        <v>593</v>
      </c>
      <c r="G386" s="8" t="s">
        <v>594</v>
      </c>
      <c r="H386" s="8" t="s">
        <v>598</v>
      </c>
      <c r="I386" s="8" t="s">
        <v>599</v>
      </c>
      <c r="J386" s="8" t="s">
        <v>610</v>
      </c>
      <c r="K386" s="8" t="s">
        <v>826</v>
      </c>
      <c r="L386" s="8" t="s">
        <v>827</v>
      </c>
      <c r="M386" s="8" t="s">
        <v>835</v>
      </c>
      <c r="N386" s="8" t="s">
        <v>836</v>
      </c>
      <c r="O386" s="8" t="s">
        <v>840</v>
      </c>
      <c r="P386" s="8" t="s">
        <v>845</v>
      </c>
      <c r="Q386" s="8" t="s">
        <v>846</v>
      </c>
      <c r="R386" s="8"/>
      <c r="S386" s="8"/>
      <c r="T386" s="8"/>
      <c r="U386" s="8"/>
      <c r="V386" s="8"/>
    </row>
    <row r="387" spans="1:24">
      <c r="A387" s="8">
        <v>885580</v>
      </c>
      <c r="B387" s="6">
        <v>0</v>
      </c>
      <c r="C387" s="5" t="s">
        <v>847</v>
      </c>
      <c r="D387" s="8" t="s">
        <v>5</v>
      </c>
      <c r="E387" s="5" t="s">
        <v>6</v>
      </c>
      <c r="F387" s="8" t="s">
        <v>593</v>
      </c>
      <c r="G387" s="8" t="s">
        <v>594</v>
      </c>
      <c r="H387" s="8" t="s">
        <v>598</v>
      </c>
      <c r="I387" s="8" t="s">
        <v>599</v>
      </c>
      <c r="J387" s="8" t="s">
        <v>610</v>
      </c>
      <c r="K387" s="8" t="s">
        <v>826</v>
      </c>
      <c r="L387" s="8" t="s">
        <v>827</v>
      </c>
      <c r="M387" s="8" t="s">
        <v>835</v>
      </c>
      <c r="N387" s="8" t="s">
        <v>836</v>
      </c>
      <c r="O387" s="8" t="s">
        <v>840</v>
      </c>
      <c r="P387" s="8" t="s">
        <v>845</v>
      </c>
      <c r="Q387" s="8" t="s">
        <v>846</v>
      </c>
      <c r="R387" s="8"/>
      <c r="S387" s="8"/>
      <c r="T387" s="8"/>
      <c r="U387" s="8"/>
      <c r="V387" s="8"/>
    </row>
    <row r="388" spans="1:24">
      <c r="A388" s="8">
        <v>10141</v>
      </c>
      <c r="B388" s="6">
        <v>0</v>
      </c>
      <c r="C388" s="5" t="s">
        <v>848</v>
      </c>
      <c r="D388" s="8" t="s">
        <v>5</v>
      </c>
      <c r="E388" s="5" t="s">
        <v>6</v>
      </c>
      <c r="F388" s="8" t="s">
        <v>593</v>
      </c>
      <c r="G388" s="8" t="s">
        <v>594</v>
      </c>
      <c r="H388" s="8" t="s">
        <v>598</v>
      </c>
      <c r="I388" s="8" t="s">
        <v>599</v>
      </c>
      <c r="J388" s="8" t="s">
        <v>610</v>
      </c>
      <c r="K388" s="8" t="s">
        <v>826</v>
      </c>
      <c r="L388" s="8" t="s">
        <v>827</v>
      </c>
      <c r="M388" s="8" t="s">
        <v>835</v>
      </c>
      <c r="N388" s="8" t="s">
        <v>836</v>
      </c>
      <c r="O388" s="8" t="s">
        <v>840</v>
      </c>
      <c r="P388" s="8" t="s">
        <v>845</v>
      </c>
      <c r="Q388" s="8" t="s">
        <v>849</v>
      </c>
      <c r="R388" s="8"/>
      <c r="S388" s="8"/>
      <c r="T388" s="8"/>
      <c r="U388" s="8"/>
      <c r="V388" s="8"/>
      <c r="W388" s="8"/>
      <c r="X388" s="8"/>
    </row>
    <row r="389" spans="1:24">
      <c r="A389" s="8">
        <v>10029</v>
      </c>
      <c r="B389" s="6">
        <v>0</v>
      </c>
      <c r="C389" s="5" t="s">
        <v>850</v>
      </c>
      <c r="D389" s="8" t="s">
        <v>5</v>
      </c>
      <c r="E389" s="5" t="s">
        <v>6</v>
      </c>
      <c r="F389" s="8" t="s">
        <v>593</v>
      </c>
      <c r="G389" s="8" t="s">
        <v>594</v>
      </c>
      <c r="H389" s="8" t="s">
        <v>598</v>
      </c>
      <c r="I389" s="8" t="s">
        <v>599</v>
      </c>
      <c r="J389" s="8" t="s">
        <v>610</v>
      </c>
      <c r="K389" s="8" t="s">
        <v>826</v>
      </c>
      <c r="L389" s="8" t="s">
        <v>827</v>
      </c>
      <c r="M389" s="8" t="s">
        <v>835</v>
      </c>
      <c r="N389" s="8" t="s">
        <v>836</v>
      </c>
      <c r="O389" s="8" t="s">
        <v>840</v>
      </c>
      <c r="P389" s="8" t="s">
        <v>851</v>
      </c>
      <c r="Q389" s="8" t="s">
        <v>852</v>
      </c>
      <c r="R389" s="8" t="s">
        <v>853</v>
      </c>
      <c r="S389" s="8" t="s">
        <v>854</v>
      </c>
      <c r="T389" s="8"/>
      <c r="U389" s="8"/>
      <c r="V389" s="8"/>
    </row>
    <row r="390" spans="1:24">
      <c r="A390" s="5">
        <v>10036</v>
      </c>
      <c r="B390" s="6">
        <v>0</v>
      </c>
      <c r="C390" s="5" t="s">
        <v>855</v>
      </c>
      <c r="D390" s="5" t="s">
        <v>5</v>
      </c>
      <c r="E390" s="5" t="s">
        <v>6</v>
      </c>
      <c r="F390" s="5" t="s">
        <v>593</v>
      </c>
      <c r="G390" s="5" t="s">
        <v>594</v>
      </c>
      <c r="H390" s="5" t="s">
        <v>598</v>
      </c>
      <c r="I390" s="5" t="s">
        <v>599</v>
      </c>
      <c r="J390" s="5" t="s">
        <v>610</v>
      </c>
      <c r="K390" s="5" t="s">
        <v>826</v>
      </c>
      <c r="L390" s="5" t="s">
        <v>827</v>
      </c>
      <c r="M390" s="5" t="s">
        <v>835</v>
      </c>
      <c r="N390" s="5" t="s">
        <v>836</v>
      </c>
      <c r="O390" s="5" t="s">
        <v>840</v>
      </c>
      <c r="P390" s="5" t="s">
        <v>851</v>
      </c>
      <c r="Q390" s="5" t="s">
        <v>852</v>
      </c>
      <c r="R390" s="5" t="s">
        <v>853</v>
      </c>
      <c r="S390" s="5" t="s">
        <v>854</v>
      </c>
    </row>
    <row r="391" spans="1:24">
      <c r="A391" s="8">
        <v>56216</v>
      </c>
      <c r="B391" s="6">
        <v>0</v>
      </c>
      <c r="C391" s="5" t="s">
        <v>856</v>
      </c>
      <c r="D391" s="8" t="s">
        <v>5</v>
      </c>
      <c r="E391" s="5" t="s">
        <v>6</v>
      </c>
      <c r="F391" s="8" t="s">
        <v>593</v>
      </c>
      <c r="G391" s="8" t="s">
        <v>594</v>
      </c>
      <c r="H391" s="8" t="s">
        <v>598</v>
      </c>
      <c r="I391" s="8" t="s">
        <v>599</v>
      </c>
      <c r="J391" s="8" t="s">
        <v>610</v>
      </c>
      <c r="K391" s="8" t="s">
        <v>826</v>
      </c>
      <c r="L391" s="8" t="s">
        <v>827</v>
      </c>
      <c r="M391" s="8" t="s">
        <v>835</v>
      </c>
      <c r="N391" s="8" t="s">
        <v>836</v>
      </c>
      <c r="O391" s="8" t="s">
        <v>840</v>
      </c>
      <c r="P391" s="8" t="s">
        <v>851</v>
      </c>
      <c r="Q391" s="8" t="s">
        <v>852</v>
      </c>
      <c r="R391" s="8" t="s">
        <v>853</v>
      </c>
      <c r="S391" s="8" t="s">
        <v>857</v>
      </c>
      <c r="T391" s="8"/>
      <c r="U391" s="8"/>
      <c r="V391" s="8"/>
    </row>
    <row r="392" spans="1:24">
      <c r="A392" s="8">
        <v>10090</v>
      </c>
      <c r="B392" s="6">
        <v>0</v>
      </c>
      <c r="C392" s="5" t="s">
        <v>858</v>
      </c>
      <c r="D392" s="8" t="s">
        <v>5</v>
      </c>
      <c r="E392" s="5" t="s">
        <v>6</v>
      </c>
      <c r="F392" s="8" t="s">
        <v>593</v>
      </c>
      <c r="G392" s="8" t="s">
        <v>594</v>
      </c>
      <c r="H392" s="8" t="s">
        <v>598</v>
      </c>
      <c r="I392" s="8" t="s">
        <v>599</v>
      </c>
      <c r="J392" s="8" t="s">
        <v>610</v>
      </c>
      <c r="K392" s="8" t="s">
        <v>826</v>
      </c>
      <c r="L392" s="8" t="s">
        <v>827</v>
      </c>
      <c r="M392" s="8" t="s">
        <v>835</v>
      </c>
      <c r="N392" s="8" t="s">
        <v>836</v>
      </c>
      <c r="O392" s="8" t="s">
        <v>840</v>
      </c>
      <c r="P392" s="8" t="s">
        <v>851</v>
      </c>
      <c r="Q392" s="8" t="s">
        <v>852</v>
      </c>
      <c r="R392" s="8" t="s">
        <v>859</v>
      </c>
      <c r="S392" s="8" t="s">
        <v>860</v>
      </c>
      <c r="T392" s="8" t="s">
        <v>861</v>
      </c>
      <c r="U392" s="8"/>
      <c r="V392" s="8"/>
    </row>
    <row r="393" spans="1:24">
      <c r="A393" s="8">
        <v>10116</v>
      </c>
      <c r="B393" s="6">
        <v>0</v>
      </c>
      <c r="C393" s="5" t="s">
        <v>862</v>
      </c>
      <c r="D393" s="8" t="s">
        <v>5</v>
      </c>
      <c r="E393" s="5" t="s">
        <v>6</v>
      </c>
      <c r="F393" s="8" t="s">
        <v>593</v>
      </c>
      <c r="G393" s="8" t="s">
        <v>594</v>
      </c>
      <c r="H393" s="8" t="s">
        <v>598</v>
      </c>
      <c r="I393" s="8" t="s">
        <v>599</v>
      </c>
      <c r="J393" s="8" t="s">
        <v>610</v>
      </c>
      <c r="K393" s="8" t="s">
        <v>826</v>
      </c>
      <c r="L393" s="8" t="s">
        <v>827</v>
      </c>
      <c r="M393" s="8" t="s">
        <v>835</v>
      </c>
      <c r="N393" s="8" t="s">
        <v>836</v>
      </c>
      <c r="O393" s="8" t="s">
        <v>840</v>
      </c>
      <c r="P393" s="8" t="s">
        <v>851</v>
      </c>
      <c r="Q393" s="8" t="s">
        <v>852</v>
      </c>
      <c r="R393" s="8" t="s">
        <v>859</v>
      </c>
      <c r="S393" s="8" t="s">
        <v>860</v>
      </c>
      <c r="T393" s="8"/>
      <c r="U393" s="8"/>
      <c r="V393" s="8"/>
    </row>
    <row r="394" spans="1:24">
      <c r="A394" s="5">
        <v>43179</v>
      </c>
      <c r="B394" s="6">
        <v>0</v>
      </c>
      <c r="C394" s="5" t="s">
        <v>863</v>
      </c>
      <c r="D394" s="5" t="s">
        <v>5</v>
      </c>
      <c r="E394" s="5" t="s">
        <v>6</v>
      </c>
      <c r="F394" s="5" t="s">
        <v>593</v>
      </c>
      <c r="G394" s="5" t="s">
        <v>594</v>
      </c>
      <c r="H394" s="5" t="s">
        <v>598</v>
      </c>
      <c r="I394" s="5" t="s">
        <v>599</v>
      </c>
      <c r="J394" s="5" t="s">
        <v>610</v>
      </c>
      <c r="K394" s="5" t="s">
        <v>826</v>
      </c>
      <c r="L394" s="5" t="s">
        <v>827</v>
      </c>
      <c r="M394" s="5" t="s">
        <v>835</v>
      </c>
      <c r="N394" s="5" t="s">
        <v>836</v>
      </c>
      <c r="O394" s="5" t="s">
        <v>840</v>
      </c>
      <c r="P394" s="5" t="s">
        <v>864</v>
      </c>
      <c r="Q394" s="5" t="s">
        <v>865</v>
      </c>
      <c r="R394" s="5" t="s">
        <v>866</v>
      </c>
      <c r="S394" s="5" t="s">
        <v>867</v>
      </c>
    </row>
    <row r="395" spans="1:24">
      <c r="A395" s="5">
        <v>9531</v>
      </c>
      <c r="B395" s="6">
        <v>0</v>
      </c>
      <c r="C395" s="5" t="s">
        <v>868</v>
      </c>
      <c r="D395" s="5" t="s">
        <v>5</v>
      </c>
      <c r="E395" s="5" t="s">
        <v>6</v>
      </c>
      <c r="F395" s="5" t="s">
        <v>593</v>
      </c>
      <c r="G395" s="5" t="s">
        <v>594</v>
      </c>
      <c r="H395" s="5" t="s">
        <v>598</v>
      </c>
      <c r="I395" s="5" t="s">
        <v>599</v>
      </c>
      <c r="J395" s="5" t="s">
        <v>610</v>
      </c>
      <c r="K395" s="5" t="s">
        <v>826</v>
      </c>
      <c r="L395" s="5" t="s">
        <v>827</v>
      </c>
      <c r="M395" s="5" t="s">
        <v>835</v>
      </c>
      <c r="N395" s="5" t="s">
        <v>869</v>
      </c>
      <c r="O395" s="5" t="s">
        <v>870</v>
      </c>
      <c r="P395" s="5" t="s">
        <v>871</v>
      </c>
      <c r="Q395" s="5" t="s">
        <v>872</v>
      </c>
      <c r="R395" s="5" t="s">
        <v>873</v>
      </c>
    </row>
    <row r="396" spans="1:24">
      <c r="A396" s="8">
        <v>9541</v>
      </c>
      <c r="B396" s="6">
        <v>0</v>
      </c>
      <c r="C396" s="5" t="s">
        <v>874</v>
      </c>
      <c r="D396" s="8" t="s">
        <v>5</v>
      </c>
      <c r="E396" s="5" t="s">
        <v>6</v>
      </c>
      <c r="F396" s="8" t="s">
        <v>593</v>
      </c>
      <c r="G396" s="8" t="s">
        <v>594</v>
      </c>
      <c r="H396" s="8" t="s">
        <v>598</v>
      </c>
      <c r="I396" s="8" t="s">
        <v>599</v>
      </c>
      <c r="J396" s="8" t="s">
        <v>610</v>
      </c>
      <c r="K396" s="8" t="s">
        <v>826</v>
      </c>
      <c r="L396" s="8" t="s">
        <v>827</v>
      </c>
      <c r="M396" s="8" t="s">
        <v>835</v>
      </c>
      <c r="N396" s="8" t="s">
        <v>869</v>
      </c>
      <c r="O396" s="8" t="s">
        <v>870</v>
      </c>
      <c r="P396" s="8" t="s">
        <v>871</v>
      </c>
      <c r="Q396" s="8" t="s">
        <v>872</v>
      </c>
      <c r="R396" s="8" t="s">
        <v>873</v>
      </c>
      <c r="S396" s="8"/>
      <c r="T396" s="8"/>
      <c r="U396" s="8"/>
      <c r="V396" s="8"/>
    </row>
    <row r="397" spans="1:24">
      <c r="A397" s="8">
        <v>9544</v>
      </c>
      <c r="B397" s="6">
        <v>0</v>
      </c>
      <c r="C397" s="5" t="s">
        <v>875</v>
      </c>
      <c r="D397" s="8" t="s">
        <v>5</v>
      </c>
      <c r="E397" s="5" t="s">
        <v>6</v>
      </c>
      <c r="F397" s="8" t="s">
        <v>593</v>
      </c>
      <c r="G397" s="8" t="s">
        <v>594</v>
      </c>
      <c r="H397" s="8" t="s">
        <v>598</v>
      </c>
      <c r="I397" s="8" t="s">
        <v>599</v>
      </c>
      <c r="J397" s="8" t="s">
        <v>610</v>
      </c>
      <c r="K397" s="8" t="s">
        <v>826</v>
      </c>
      <c r="L397" s="8" t="s">
        <v>827</v>
      </c>
      <c r="M397" s="8" t="s">
        <v>835</v>
      </c>
      <c r="N397" s="8" t="s">
        <v>869</v>
      </c>
      <c r="O397" s="8" t="s">
        <v>870</v>
      </c>
      <c r="P397" s="8" t="s">
        <v>871</v>
      </c>
      <c r="Q397" s="8" t="s">
        <v>872</v>
      </c>
      <c r="R397" s="8" t="s">
        <v>873</v>
      </c>
      <c r="S397" s="8"/>
      <c r="T397" s="8"/>
      <c r="U397" s="8"/>
      <c r="V397" s="8"/>
    </row>
    <row r="398" spans="1:24">
      <c r="A398" s="5">
        <v>9545</v>
      </c>
      <c r="B398" s="6">
        <v>0</v>
      </c>
      <c r="C398" s="5" t="s">
        <v>876</v>
      </c>
      <c r="D398" s="5" t="s">
        <v>5</v>
      </c>
      <c r="E398" s="5" t="s">
        <v>6</v>
      </c>
      <c r="F398" s="5" t="s">
        <v>593</v>
      </c>
      <c r="G398" s="5" t="s">
        <v>594</v>
      </c>
      <c r="H398" s="5" t="s">
        <v>598</v>
      </c>
      <c r="I398" s="5" t="s">
        <v>599</v>
      </c>
      <c r="J398" s="5" t="s">
        <v>610</v>
      </c>
      <c r="K398" s="5" t="s">
        <v>826</v>
      </c>
      <c r="L398" s="5" t="s">
        <v>827</v>
      </c>
      <c r="M398" s="5" t="s">
        <v>835</v>
      </c>
      <c r="N398" s="5" t="s">
        <v>869</v>
      </c>
      <c r="O398" s="5" t="s">
        <v>870</v>
      </c>
      <c r="P398" s="5" t="s">
        <v>871</v>
      </c>
      <c r="Q398" s="5" t="s">
        <v>872</v>
      </c>
      <c r="R398" s="5" t="s">
        <v>873</v>
      </c>
    </row>
    <row r="399" spans="1:24">
      <c r="A399" s="8">
        <v>9555</v>
      </c>
      <c r="B399" s="6">
        <v>0</v>
      </c>
      <c r="C399" s="5" t="s">
        <v>877</v>
      </c>
      <c r="D399" s="8" t="s">
        <v>5</v>
      </c>
      <c r="E399" s="5" t="s">
        <v>6</v>
      </c>
      <c r="F399" s="8" t="s">
        <v>593</v>
      </c>
      <c r="G399" s="8" t="s">
        <v>594</v>
      </c>
      <c r="H399" s="8" t="s">
        <v>598</v>
      </c>
      <c r="I399" s="8" t="s">
        <v>599</v>
      </c>
      <c r="J399" s="8" t="s">
        <v>610</v>
      </c>
      <c r="K399" s="8" t="s">
        <v>826</v>
      </c>
      <c r="L399" s="8" t="s">
        <v>827</v>
      </c>
      <c r="M399" s="8" t="s">
        <v>835</v>
      </c>
      <c r="N399" s="8" t="s">
        <v>869</v>
      </c>
      <c r="O399" s="8" t="s">
        <v>870</v>
      </c>
      <c r="P399" s="8" t="s">
        <v>871</v>
      </c>
      <c r="Q399" s="8" t="s">
        <v>872</v>
      </c>
      <c r="R399" s="8" t="s">
        <v>873</v>
      </c>
      <c r="S399" s="8"/>
      <c r="T399" s="8"/>
      <c r="U399" s="8"/>
      <c r="V399" s="8"/>
    </row>
    <row r="400" spans="1:24">
      <c r="A400" s="5">
        <v>9568</v>
      </c>
      <c r="B400" s="6">
        <v>0</v>
      </c>
      <c r="C400" s="5" t="s">
        <v>878</v>
      </c>
      <c r="D400" s="5" t="s">
        <v>5</v>
      </c>
      <c r="E400" s="5" t="s">
        <v>6</v>
      </c>
      <c r="F400" s="5" t="s">
        <v>593</v>
      </c>
      <c r="G400" s="5" t="s">
        <v>594</v>
      </c>
      <c r="H400" s="5" t="s">
        <v>598</v>
      </c>
      <c r="I400" s="5" t="s">
        <v>599</v>
      </c>
      <c r="J400" s="5" t="s">
        <v>610</v>
      </c>
      <c r="K400" s="5" t="s">
        <v>826</v>
      </c>
      <c r="L400" s="5" t="s">
        <v>827</v>
      </c>
      <c r="M400" s="5" t="s">
        <v>835</v>
      </c>
      <c r="N400" s="5" t="s">
        <v>869</v>
      </c>
      <c r="O400" s="5" t="s">
        <v>870</v>
      </c>
      <c r="P400" s="5" t="s">
        <v>871</v>
      </c>
      <c r="Q400" s="5" t="s">
        <v>872</v>
      </c>
      <c r="R400" s="5" t="s">
        <v>873</v>
      </c>
    </row>
    <row r="401" spans="1:99">
      <c r="A401" s="8">
        <v>60711</v>
      </c>
      <c r="B401" s="6">
        <v>0</v>
      </c>
      <c r="C401" s="5" t="s">
        <v>879</v>
      </c>
      <c r="D401" s="8" t="s">
        <v>5</v>
      </c>
      <c r="E401" s="5" t="s">
        <v>6</v>
      </c>
      <c r="F401" s="8" t="s">
        <v>593</v>
      </c>
      <c r="G401" s="8" t="s">
        <v>594</v>
      </c>
      <c r="H401" s="8" t="s">
        <v>598</v>
      </c>
      <c r="I401" s="8" t="s">
        <v>599</v>
      </c>
      <c r="J401" s="8" t="s">
        <v>610</v>
      </c>
      <c r="K401" s="8" t="s">
        <v>826</v>
      </c>
      <c r="L401" s="8" t="s">
        <v>827</v>
      </c>
      <c r="M401" s="8" t="s">
        <v>835</v>
      </c>
      <c r="N401" s="8" t="s">
        <v>869</v>
      </c>
      <c r="O401" s="8" t="s">
        <v>870</v>
      </c>
      <c r="P401" s="8" t="s">
        <v>871</v>
      </c>
      <c r="Q401" s="8" t="s">
        <v>872</v>
      </c>
      <c r="R401" s="8" t="s">
        <v>873</v>
      </c>
      <c r="S401" s="8"/>
      <c r="T401" s="8"/>
      <c r="U401" s="8"/>
      <c r="V401" s="8"/>
    </row>
    <row r="402" spans="1:99">
      <c r="A402" s="8">
        <v>61621</v>
      </c>
      <c r="B402" s="6">
        <v>0</v>
      </c>
      <c r="C402" s="5" t="s">
        <v>880</v>
      </c>
      <c r="D402" s="8" t="s">
        <v>5</v>
      </c>
      <c r="E402" s="5" t="s">
        <v>6</v>
      </c>
      <c r="F402" s="8" t="s">
        <v>593</v>
      </c>
      <c r="G402" s="8" t="s">
        <v>594</v>
      </c>
      <c r="H402" s="8" t="s">
        <v>598</v>
      </c>
      <c r="I402" s="8" t="s">
        <v>599</v>
      </c>
      <c r="J402" s="8" t="s">
        <v>610</v>
      </c>
      <c r="K402" s="8" t="s">
        <v>826</v>
      </c>
      <c r="L402" s="8" t="s">
        <v>827</v>
      </c>
      <c r="M402" s="8" t="s">
        <v>835</v>
      </c>
      <c r="N402" s="8" t="s">
        <v>869</v>
      </c>
      <c r="O402" s="8" t="s">
        <v>870</v>
      </c>
      <c r="P402" s="8" t="s">
        <v>871</v>
      </c>
      <c r="Q402" s="8" t="s">
        <v>872</v>
      </c>
      <c r="R402" s="8" t="s">
        <v>881</v>
      </c>
      <c r="S402" s="8"/>
      <c r="T402" s="8"/>
      <c r="U402" s="8"/>
      <c r="V402" s="8"/>
    </row>
    <row r="403" spans="1:99">
      <c r="A403" s="8">
        <v>61622</v>
      </c>
      <c r="B403" s="6">
        <v>0</v>
      </c>
      <c r="C403" s="5" t="s">
        <v>882</v>
      </c>
      <c r="D403" s="8" t="s">
        <v>5</v>
      </c>
      <c r="E403" s="5" t="s">
        <v>6</v>
      </c>
      <c r="F403" s="8" t="s">
        <v>593</v>
      </c>
      <c r="G403" s="8" t="s">
        <v>594</v>
      </c>
      <c r="H403" s="8" t="s">
        <v>598</v>
      </c>
      <c r="I403" s="8" t="s">
        <v>599</v>
      </c>
      <c r="J403" s="8" t="s">
        <v>610</v>
      </c>
      <c r="K403" s="8" t="s">
        <v>826</v>
      </c>
      <c r="L403" s="8" t="s">
        <v>827</v>
      </c>
      <c r="M403" s="8" t="s">
        <v>835</v>
      </c>
      <c r="N403" s="8" t="s">
        <v>869</v>
      </c>
      <c r="O403" s="8" t="s">
        <v>870</v>
      </c>
      <c r="P403" s="8" t="s">
        <v>871</v>
      </c>
      <c r="Q403" s="8" t="s">
        <v>872</v>
      </c>
      <c r="R403" s="8" t="s">
        <v>881</v>
      </c>
      <c r="S403" s="8"/>
      <c r="T403" s="8"/>
      <c r="U403" s="8"/>
      <c r="V403" s="8"/>
    </row>
    <row r="404" spans="1:99" s="9" customFormat="1">
      <c r="A404" s="8">
        <v>336983</v>
      </c>
      <c r="B404" s="6">
        <v>0</v>
      </c>
      <c r="C404" s="5" t="s">
        <v>883</v>
      </c>
      <c r="D404" s="8" t="s">
        <v>5</v>
      </c>
      <c r="E404" s="5" t="s">
        <v>6</v>
      </c>
      <c r="F404" s="8" t="s">
        <v>593</v>
      </c>
      <c r="G404" s="8" t="s">
        <v>594</v>
      </c>
      <c r="H404" s="8" t="s">
        <v>598</v>
      </c>
      <c r="I404" s="8" t="s">
        <v>599</v>
      </c>
      <c r="J404" s="8" t="s">
        <v>610</v>
      </c>
      <c r="K404" s="8" t="s">
        <v>826</v>
      </c>
      <c r="L404" s="8" t="s">
        <v>827</v>
      </c>
      <c r="M404" s="8" t="s">
        <v>835</v>
      </c>
      <c r="N404" s="8" t="s">
        <v>869</v>
      </c>
      <c r="O404" s="8" t="s">
        <v>870</v>
      </c>
      <c r="P404" s="8" t="s">
        <v>871</v>
      </c>
      <c r="Q404" s="8" t="s">
        <v>872</v>
      </c>
      <c r="R404" s="8" t="s">
        <v>881</v>
      </c>
      <c r="S404" s="8"/>
      <c r="T404" s="8"/>
      <c r="U404" s="8"/>
      <c r="V404" s="8"/>
      <c r="W404" s="5"/>
      <c r="X404" s="5"/>
      <c r="Y404" s="5"/>
      <c r="Z404" s="5"/>
      <c r="AA404" s="5"/>
      <c r="AB404" s="5"/>
      <c r="AC404" s="5"/>
      <c r="AD404" s="5"/>
      <c r="AE404" s="5"/>
      <c r="AF404" s="5"/>
      <c r="AG404" s="5"/>
      <c r="AH404" s="5"/>
      <c r="AI404" s="5"/>
      <c r="AJ404" s="5"/>
      <c r="AK404" s="5"/>
      <c r="AL404" s="5"/>
      <c r="AM404" s="5"/>
      <c r="AN404" s="5"/>
      <c r="AO404" s="5"/>
      <c r="AP404" s="5"/>
      <c r="AQ404" s="5"/>
      <c r="AR404" s="5"/>
      <c r="AS404" s="5"/>
      <c r="AT404" s="5"/>
      <c r="AU404" s="5"/>
      <c r="AV404" s="5"/>
      <c r="AW404" s="5"/>
      <c r="AX404" s="5"/>
      <c r="AY404" s="5"/>
      <c r="AZ404" s="5"/>
      <c r="BA404" s="5"/>
      <c r="BB404" s="5"/>
      <c r="BC404" s="5"/>
      <c r="BD404" s="5"/>
      <c r="BE404" s="5"/>
      <c r="BF404" s="5"/>
      <c r="BG404" s="5"/>
      <c r="BH404" s="5"/>
      <c r="BI404" s="5"/>
      <c r="BJ404" s="5"/>
      <c r="BK404" s="5"/>
      <c r="BL404" s="5"/>
      <c r="BM404" s="5"/>
      <c r="BN404" s="5"/>
      <c r="BO404" s="5"/>
      <c r="BP404" s="5"/>
      <c r="BQ404" s="5"/>
      <c r="BR404" s="5"/>
      <c r="BS404" s="5"/>
      <c r="BT404" s="5"/>
      <c r="BU404" s="5"/>
      <c r="BV404" s="5"/>
      <c r="BW404" s="5"/>
      <c r="BX404" s="5"/>
      <c r="BY404" s="5"/>
      <c r="BZ404" s="5"/>
      <c r="CA404" s="5"/>
      <c r="CB404" s="5"/>
      <c r="CC404" s="5"/>
      <c r="CD404" s="5"/>
      <c r="CE404" s="5"/>
      <c r="CF404" s="5"/>
      <c r="CG404" s="5"/>
      <c r="CH404" s="5"/>
      <c r="CI404" s="5"/>
      <c r="CJ404" s="5"/>
      <c r="CK404" s="5"/>
      <c r="CL404" s="5"/>
      <c r="CM404" s="5"/>
      <c r="CN404" s="5"/>
      <c r="CO404" s="5"/>
      <c r="CP404" s="5"/>
      <c r="CQ404" s="5"/>
      <c r="CR404" s="5"/>
      <c r="CS404" s="5"/>
      <c r="CT404" s="5"/>
      <c r="CU404" s="5"/>
    </row>
    <row r="405" spans="1:99">
      <c r="A405" s="8">
        <v>9595</v>
      </c>
      <c r="B405" s="6">
        <v>0</v>
      </c>
      <c r="C405" s="5" t="s">
        <v>884</v>
      </c>
      <c r="D405" s="8" t="s">
        <v>5</v>
      </c>
      <c r="E405" s="5" t="s">
        <v>6</v>
      </c>
      <c r="F405" s="8" t="s">
        <v>593</v>
      </c>
      <c r="G405" s="8" t="s">
        <v>594</v>
      </c>
      <c r="H405" s="8" t="s">
        <v>598</v>
      </c>
      <c r="I405" s="8" t="s">
        <v>599</v>
      </c>
      <c r="J405" s="8" t="s">
        <v>610</v>
      </c>
      <c r="K405" s="8" t="s">
        <v>826</v>
      </c>
      <c r="L405" s="8" t="s">
        <v>827</v>
      </c>
      <c r="M405" s="8" t="s">
        <v>835</v>
      </c>
      <c r="N405" s="8" t="s">
        <v>869</v>
      </c>
      <c r="O405" s="8" t="s">
        <v>870</v>
      </c>
      <c r="P405" s="8" t="s">
        <v>871</v>
      </c>
      <c r="Q405" s="8" t="s">
        <v>885</v>
      </c>
      <c r="R405" s="8"/>
      <c r="S405" s="8"/>
      <c r="T405" s="8"/>
      <c r="U405" s="8"/>
      <c r="V405" s="8"/>
    </row>
    <row r="406" spans="1:99">
      <c r="A406" s="5">
        <v>9597</v>
      </c>
      <c r="B406" s="6">
        <v>0</v>
      </c>
      <c r="C406" s="5" t="s">
        <v>886</v>
      </c>
      <c r="D406" s="5" t="s">
        <v>5</v>
      </c>
      <c r="E406" s="5" t="s">
        <v>6</v>
      </c>
      <c r="F406" s="5" t="s">
        <v>593</v>
      </c>
      <c r="G406" s="5" t="s">
        <v>594</v>
      </c>
      <c r="H406" s="5" t="s">
        <v>598</v>
      </c>
      <c r="I406" s="5" t="s">
        <v>599</v>
      </c>
      <c r="J406" s="5" t="s">
        <v>610</v>
      </c>
      <c r="K406" s="5" t="s">
        <v>826</v>
      </c>
      <c r="L406" s="5" t="s">
        <v>827</v>
      </c>
      <c r="M406" s="5" t="s">
        <v>835</v>
      </c>
      <c r="N406" s="5" t="s">
        <v>869</v>
      </c>
      <c r="O406" s="5" t="s">
        <v>870</v>
      </c>
      <c r="P406" s="5" t="s">
        <v>871</v>
      </c>
      <c r="Q406" s="5" t="s">
        <v>885</v>
      </c>
    </row>
    <row r="407" spans="1:99">
      <c r="A407" s="8">
        <v>9598</v>
      </c>
      <c r="B407" s="6">
        <v>0</v>
      </c>
      <c r="C407" s="5" t="s">
        <v>887</v>
      </c>
      <c r="D407" s="8" t="s">
        <v>5</v>
      </c>
      <c r="E407" s="5" t="s">
        <v>6</v>
      </c>
      <c r="F407" s="8" t="s">
        <v>593</v>
      </c>
      <c r="G407" s="8" t="s">
        <v>594</v>
      </c>
      <c r="H407" s="8" t="s">
        <v>598</v>
      </c>
      <c r="I407" s="8" t="s">
        <v>599</v>
      </c>
      <c r="J407" s="8" t="s">
        <v>610</v>
      </c>
      <c r="K407" s="8" t="s">
        <v>826</v>
      </c>
      <c r="L407" s="8" t="s">
        <v>827</v>
      </c>
      <c r="M407" s="8" t="s">
        <v>835</v>
      </c>
      <c r="N407" s="8" t="s">
        <v>869</v>
      </c>
      <c r="O407" s="8" t="s">
        <v>870</v>
      </c>
      <c r="P407" s="8" t="s">
        <v>871</v>
      </c>
      <c r="Q407" s="8" t="s">
        <v>885</v>
      </c>
      <c r="R407" s="8"/>
      <c r="S407" s="8"/>
      <c r="T407" s="8"/>
      <c r="U407" s="8"/>
      <c r="V407" s="8"/>
    </row>
    <row r="408" spans="1:99">
      <c r="A408" s="5">
        <v>9601</v>
      </c>
      <c r="B408" s="6">
        <v>0</v>
      </c>
      <c r="C408" s="5" t="s">
        <v>888</v>
      </c>
      <c r="D408" s="5" t="s">
        <v>5</v>
      </c>
      <c r="E408" s="5" t="s">
        <v>6</v>
      </c>
      <c r="F408" s="5" t="s">
        <v>593</v>
      </c>
      <c r="G408" s="5" t="s">
        <v>594</v>
      </c>
      <c r="H408" s="5" t="s">
        <v>598</v>
      </c>
      <c r="I408" s="5" t="s">
        <v>599</v>
      </c>
      <c r="J408" s="5" t="s">
        <v>610</v>
      </c>
      <c r="K408" s="5" t="s">
        <v>826</v>
      </c>
      <c r="L408" s="5" t="s">
        <v>827</v>
      </c>
      <c r="M408" s="5" t="s">
        <v>835</v>
      </c>
      <c r="N408" s="5" t="s">
        <v>869</v>
      </c>
      <c r="O408" s="5" t="s">
        <v>870</v>
      </c>
      <c r="P408" s="5" t="s">
        <v>871</v>
      </c>
      <c r="Q408" s="5" t="s">
        <v>885</v>
      </c>
    </row>
    <row r="409" spans="1:99">
      <c r="A409" s="8">
        <v>9606</v>
      </c>
      <c r="B409" s="6">
        <v>0</v>
      </c>
      <c r="C409" s="5" t="s">
        <v>889</v>
      </c>
      <c r="D409" s="8" t="s">
        <v>5</v>
      </c>
      <c r="E409" s="5" t="s">
        <v>6</v>
      </c>
      <c r="F409" s="8" t="s">
        <v>593</v>
      </c>
      <c r="G409" s="8" t="s">
        <v>594</v>
      </c>
      <c r="H409" s="8" t="s">
        <v>598</v>
      </c>
      <c r="I409" s="8" t="s">
        <v>599</v>
      </c>
      <c r="J409" s="8" t="s">
        <v>610</v>
      </c>
      <c r="K409" s="8" t="s">
        <v>826</v>
      </c>
      <c r="L409" s="8" t="s">
        <v>827</v>
      </c>
      <c r="M409" s="8" t="s">
        <v>835</v>
      </c>
      <c r="N409" s="8" t="s">
        <v>869</v>
      </c>
      <c r="O409" s="8" t="s">
        <v>870</v>
      </c>
      <c r="P409" s="8" t="s">
        <v>871</v>
      </c>
      <c r="Q409" s="8" t="s">
        <v>885</v>
      </c>
      <c r="R409" s="8"/>
      <c r="S409" s="8"/>
      <c r="T409" s="8"/>
      <c r="U409" s="8"/>
      <c r="V409" s="8"/>
    </row>
    <row r="410" spans="1:99">
      <c r="A410" s="8">
        <v>61853</v>
      </c>
      <c r="B410" s="6">
        <v>0</v>
      </c>
      <c r="C410" s="5" t="s">
        <v>890</v>
      </c>
      <c r="D410" s="8" t="s">
        <v>5</v>
      </c>
      <c r="E410" s="5" t="s">
        <v>6</v>
      </c>
      <c r="F410" s="8" t="s">
        <v>593</v>
      </c>
      <c r="G410" s="8" t="s">
        <v>594</v>
      </c>
      <c r="H410" s="8" t="s">
        <v>598</v>
      </c>
      <c r="I410" s="8" t="s">
        <v>599</v>
      </c>
      <c r="J410" s="8" t="s">
        <v>610</v>
      </c>
      <c r="K410" s="8" t="s">
        <v>826</v>
      </c>
      <c r="L410" s="8" t="s">
        <v>827</v>
      </c>
      <c r="M410" s="8" t="s">
        <v>835</v>
      </c>
      <c r="N410" s="8" t="s">
        <v>869</v>
      </c>
      <c r="O410" s="8" t="s">
        <v>870</v>
      </c>
      <c r="P410" s="8" t="s">
        <v>871</v>
      </c>
      <c r="Q410" s="8" t="s">
        <v>891</v>
      </c>
      <c r="R410" s="8"/>
      <c r="S410" s="8"/>
      <c r="T410" s="8"/>
      <c r="U410" s="8"/>
      <c r="V410" s="8"/>
    </row>
    <row r="411" spans="1:99">
      <c r="A411" s="8">
        <v>37293</v>
      </c>
      <c r="B411" s="6">
        <v>0</v>
      </c>
      <c r="C411" s="5" t="s">
        <v>892</v>
      </c>
      <c r="D411" s="8" t="s">
        <v>5</v>
      </c>
      <c r="E411" s="5" t="s">
        <v>6</v>
      </c>
      <c r="F411" s="8" t="s">
        <v>593</v>
      </c>
      <c r="G411" s="8" t="s">
        <v>594</v>
      </c>
      <c r="H411" s="8" t="s">
        <v>598</v>
      </c>
      <c r="I411" s="8" t="s">
        <v>599</v>
      </c>
      <c r="J411" s="8" t="s">
        <v>610</v>
      </c>
      <c r="K411" s="8" t="s">
        <v>826</v>
      </c>
      <c r="L411" s="8" t="s">
        <v>827</v>
      </c>
      <c r="M411" s="8" t="s">
        <v>835</v>
      </c>
      <c r="N411" s="8" t="s">
        <v>869</v>
      </c>
      <c r="O411" s="8" t="s">
        <v>870</v>
      </c>
      <c r="P411" s="8" t="s">
        <v>893</v>
      </c>
      <c r="Q411" s="8" t="s">
        <v>894</v>
      </c>
      <c r="R411" s="8"/>
      <c r="S411" s="8"/>
      <c r="T411" s="8"/>
      <c r="U411" s="8"/>
      <c r="V411" s="8"/>
    </row>
    <row r="412" spans="1:99">
      <c r="A412" s="8">
        <v>9483</v>
      </c>
      <c r="B412" s="6">
        <v>0</v>
      </c>
      <c r="C412" s="5" t="s">
        <v>895</v>
      </c>
      <c r="D412" s="8" t="s">
        <v>5</v>
      </c>
      <c r="E412" s="5" t="s">
        <v>6</v>
      </c>
      <c r="F412" s="8" t="s">
        <v>593</v>
      </c>
      <c r="G412" s="8" t="s">
        <v>594</v>
      </c>
      <c r="H412" s="8" t="s">
        <v>598</v>
      </c>
      <c r="I412" s="8" t="s">
        <v>599</v>
      </c>
      <c r="J412" s="8" t="s">
        <v>610</v>
      </c>
      <c r="K412" s="8" t="s">
        <v>826</v>
      </c>
      <c r="L412" s="8" t="s">
        <v>827</v>
      </c>
      <c r="M412" s="8" t="s">
        <v>835</v>
      </c>
      <c r="N412" s="8" t="s">
        <v>869</v>
      </c>
      <c r="O412" s="8" t="s">
        <v>870</v>
      </c>
      <c r="P412" s="8" t="s">
        <v>893</v>
      </c>
      <c r="Q412" s="8" t="s">
        <v>896</v>
      </c>
      <c r="R412" s="8" t="s">
        <v>897</v>
      </c>
      <c r="S412" s="8" t="s">
        <v>898</v>
      </c>
      <c r="T412" s="8"/>
      <c r="U412" s="8"/>
      <c r="V412" s="8"/>
    </row>
    <row r="413" spans="1:99">
      <c r="A413" s="8">
        <v>1737458</v>
      </c>
      <c r="B413" s="6">
        <v>0</v>
      </c>
      <c r="C413" s="5" t="s">
        <v>899</v>
      </c>
      <c r="D413" s="8" t="s">
        <v>5</v>
      </c>
      <c r="E413" s="5" t="s">
        <v>6</v>
      </c>
      <c r="F413" s="8" t="s">
        <v>593</v>
      </c>
      <c r="G413" s="8" t="s">
        <v>594</v>
      </c>
      <c r="H413" s="8" t="s">
        <v>598</v>
      </c>
      <c r="I413" s="8" t="s">
        <v>599</v>
      </c>
      <c r="J413" s="8" t="s">
        <v>610</v>
      </c>
      <c r="K413" s="8" t="s">
        <v>826</v>
      </c>
      <c r="L413" s="8" t="s">
        <v>827</v>
      </c>
      <c r="M413" s="8" t="s">
        <v>835</v>
      </c>
      <c r="N413" s="8" t="s">
        <v>869</v>
      </c>
      <c r="O413" s="8" t="s">
        <v>870</v>
      </c>
      <c r="P413" s="8" t="s">
        <v>893</v>
      </c>
      <c r="Q413" s="8" t="s">
        <v>896</v>
      </c>
      <c r="R413" s="8" t="s">
        <v>900</v>
      </c>
      <c r="S413" s="8"/>
      <c r="T413" s="8"/>
      <c r="U413" s="8"/>
      <c r="V413" s="8"/>
    </row>
    <row r="414" spans="1:99">
      <c r="A414" s="8">
        <v>39432</v>
      </c>
      <c r="B414" s="6">
        <v>0</v>
      </c>
      <c r="C414" s="5" t="s">
        <v>901</v>
      </c>
      <c r="D414" s="8" t="s">
        <v>5</v>
      </c>
      <c r="E414" s="5" t="s">
        <v>6</v>
      </c>
      <c r="F414" s="8" t="s">
        <v>593</v>
      </c>
      <c r="G414" s="8" t="s">
        <v>594</v>
      </c>
      <c r="H414" s="8" t="s">
        <v>598</v>
      </c>
      <c r="I414" s="8" t="s">
        <v>599</v>
      </c>
      <c r="J414" s="8" t="s">
        <v>610</v>
      </c>
      <c r="K414" s="8" t="s">
        <v>826</v>
      </c>
      <c r="L414" s="8" t="s">
        <v>827</v>
      </c>
      <c r="M414" s="8" t="s">
        <v>835</v>
      </c>
      <c r="N414" s="8" t="s">
        <v>869</v>
      </c>
      <c r="O414" s="8" t="s">
        <v>870</v>
      </c>
      <c r="P414" s="8" t="s">
        <v>893</v>
      </c>
      <c r="Q414" s="8" t="s">
        <v>896</v>
      </c>
      <c r="R414" s="8" t="s">
        <v>902</v>
      </c>
      <c r="S414" s="8"/>
      <c r="T414" s="8"/>
      <c r="U414" s="8"/>
      <c r="V414" s="8"/>
    </row>
    <row r="415" spans="1:99">
      <c r="A415" s="5">
        <v>1868482</v>
      </c>
      <c r="B415" s="6">
        <v>0</v>
      </c>
      <c r="C415" s="5" t="s">
        <v>903</v>
      </c>
      <c r="D415" s="5" t="s">
        <v>5</v>
      </c>
      <c r="E415" s="5" t="s">
        <v>6</v>
      </c>
      <c r="F415" s="5" t="s">
        <v>593</v>
      </c>
      <c r="G415" s="5" t="s">
        <v>594</v>
      </c>
      <c r="H415" s="5" t="s">
        <v>598</v>
      </c>
      <c r="I415" s="5" t="s">
        <v>599</v>
      </c>
      <c r="J415" s="5" t="s">
        <v>610</v>
      </c>
      <c r="K415" s="5" t="s">
        <v>826</v>
      </c>
      <c r="L415" s="5" t="s">
        <v>827</v>
      </c>
      <c r="M415" s="5" t="s">
        <v>835</v>
      </c>
      <c r="N415" s="5" t="s">
        <v>869</v>
      </c>
      <c r="O415" s="5" t="s">
        <v>870</v>
      </c>
      <c r="P415" s="5" t="s">
        <v>904</v>
      </c>
      <c r="Q415" s="5" t="s">
        <v>905</v>
      </c>
    </row>
    <row r="416" spans="1:99">
      <c r="A416" s="8">
        <v>379532</v>
      </c>
      <c r="B416" s="6">
        <v>0</v>
      </c>
      <c r="C416" s="5" t="s">
        <v>906</v>
      </c>
      <c r="D416" s="8" t="s">
        <v>5</v>
      </c>
      <c r="E416" s="5" t="s">
        <v>6</v>
      </c>
      <c r="F416" s="8" t="s">
        <v>593</v>
      </c>
      <c r="G416" s="8" t="s">
        <v>594</v>
      </c>
      <c r="H416" s="8" t="s">
        <v>598</v>
      </c>
      <c r="I416" s="8" t="s">
        <v>599</v>
      </c>
      <c r="J416" s="8" t="s">
        <v>610</v>
      </c>
      <c r="K416" s="8" t="s">
        <v>826</v>
      </c>
      <c r="L416" s="8" t="s">
        <v>827</v>
      </c>
      <c r="M416" s="8" t="s">
        <v>835</v>
      </c>
      <c r="N416" s="8" t="s">
        <v>869</v>
      </c>
      <c r="O416" s="8" t="s">
        <v>907</v>
      </c>
      <c r="P416" s="8" t="s">
        <v>908</v>
      </c>
      <c r="Q416" s="8" t="s">
        <v>909</v>
      </c>
      <c r="R416" s="8"/>
      <c r="S416" s="8"/>
      <c r="T416" s="8"/>
      <c r="U416" s="8"/>
      <c r="V416" s="8"/>
    </row>
    <row r="417" spans="1:99">
      <c r="A417" s="8">
        <v>30611</v>
      </c>
      <c r="B417" s="6">
        <v>0</v>
      </c>
      <c r="C417" s="5" t="s">
        <v>910</v>
      </c>
      <c r="D417" s="8" t="s">
        <v>5</v>
      </c>
      <c r="E417" s="5" t="s">
        <v>6</v>
      </c>
      <c r="F417" s="8" t="s">
        <v>593</v>
      </c>
      <c r="G417" s="8" t="s">
        <v>594</v>
      </c>
      <c r="H417" s="8" t="s">
        <v>598</v>
      </c>
      <c r="I417" s="8" t="s">
        <v>599</v>
      </c>
      <c r="J417" s="8" t="s">
        <v>610</v>
      </c>
      <c r="K417" s="8" t="s">
        <v>826</v>
      </c>
      <c r="L417" s="8" t="s">
        <v>827</v>
      </c>
      <c r="M417" s="8" t="s">
        <v>835</v>
      </c>
      <c r="N417" s="8" t="s">
        <v>869</v>
      </c>
      <c r="O417" s="8" t="s">
        <v>907</v>
      </c>
      <c r="P417" s="8" t="s">
        <v>911</v>
      </c>
      <c r="Q417" s="8" t="s">
        <v>912</v>
      </c>
      <c r="R417" s="8"/>
      <c r="S417" s="8"/>
      <c r="T417" s="8"/>
      <c r="U417" s="8"/>
      <c r="V417" s="8"/>
      <c r="Y417" s="9"/>
      <c r="Z417" s="9"/>
      <c r="AA417" s="9"/>
      <c r="AB417" s="9"/>
      <c r="AC417" s="9"/>
      <c r="AD417" s="9"/>
      <c r="AE417" s="9"/>
      <c r="AF417" s="9"/>
      <c r="AG417" s="9"/>
      <c r="AH417" s="9"/>
      <c r="AI417" s="9"/>
      <c r="AJ417" s="9"/>
      <c r="AK417" s="9"/>
      <c r="AL417" s="9"/>
      <c r="AM417" s="9"/>
      <c r="AN417" s="9"/>
      <c r="AO417" s="9"/>
      <c r="AP417" s="9"/>
      <c r="AQ417" s="9"/>
      <c r="AR417" s="9"/>
      <c r="AS417" s="9"/>
      <c r="AT417" s="9"/>
      <c r="AU417" s="9"/>
      <c r="AV417" s="9"/>
      <c r="AW417" s="9"/>
      <c r="AX417" s="9"/>
      <c r="AY417" s="9"/>
      <c r="AZ417" s="9"/>
      <c r="BA417" s="9"/>
      <c r="BB417" s="9"/>
      <c r="BC417" s="9"/>
      <c r="BD417" s="9"/>
      <c r="BE417" s="9"/>
      <c r="BF417" s="9"/>
      <c r="BG417" s="9"/>
      <c r="BH417" s="9"/>
      <c r="BI417" s="9"/>
      <c r="BJ417" s="9"/>
      <c r="BK417" s="9"/>
      <c r="BL417" s="9"/>
      <c r="BM417" s="9"/>
      <c r="BN417" s="9"/>
      <c r="BO417" s="9"/>
      <c r="BP417" s="9"/>
      <c r="BQ417" s="9"/>
      <c r="BR417" s="9"/>
      <c r="BS417" s="9"/>
      <c r="BT417" s="9"/>
      <c r="BU417" s="9"/>
      <c r="BV417" s="9"/>
      <c r="BW417" s="9"/>
      <c r="BX417" s="9"/>
      <c r="BY417" s="9"/>
      <c r="BZ417" s="9"/>
      <c r="CA417" s="9"/>
      <c r="CB417" s="9"/>
      <c r="CC417" s="9"/>
      <c r="CD417" s="9"/>
      <c r="CE417" s="9"/>
      <c r="CF417" s="9"/>
      <c r="CG417" s="9"/>
      <c r="CH417" s="9"/>
      <c r="CI417" s="9"/>
      <c r="CJ417" s="9"/>
      <c r="CK417" s="9"/>
      <c r="CL417" s="9"/>
      <c r="CM417" s="9"/>
      <c r="CN417" s="9"/>
      <c r="CO417" s="9"/>
      <c r="CP417" s="9"/>
      <c r="CQ417" s="9"/>
      <c r="CR417" s="9"/>
      <c r="CS417" s="9"/>
      <c r="CT417" s="9"/>
      <c r="CU417" s="9"/>
    </row>
    <row r="418" spans="1:99">
      <c r="A418" s="8">
        <v>246437</v>
      </c>
      <c r="B418" s="6">
        <v>0</v>
      </c>
      <c r="C418" s="5" t="s">
        <v>913</v>
      </c>
      <c r="D418" s="8" t="s">
        <v>5</v>
      </c>
      <c r="E418" s="5" t="s">
        <v>6</v>
      </c>
      <c r="F418" s="8" t="s">
        <v>593</v>
      </c>
      <c r="G418" s="8" t="s">
        <v>594</v>
      </c>
      <c r="H418" s="8" t="s">
        <v>598</v>
      </c>
      <c r="I418" s="8" t="s">
        <v>599</v>
      </c>
      <c r="J418" s="8" t="s">
        <v>610</v>
      </c>
      <c r="K418" s="8" t="s">
        <v>826</v>
      </c>
      <c r="L418" s="8" t="s">
        <v>827</v>
      </c>
      <c r="M418" s="8" t="s">
        <v>835</v>
      </c>
      <c r="N418" s="8" t="s">
        <v>914</v>
      </c>
      <c r="O418" s="8" t="s">
        <v>915</v>
      </c>
      <c r="P418" s="8"/>
      <c r="Q418" s="8"/>
      <c r="R418" s="8"/>
      <c r="S418" s="8"/>
      <c r="T418" s="8"/>
      <c r="U418" s="8"/>
      <c r="V418" s="8"/>
    </row>
    <row r="419" spans="1:99">
      <c r="A419" s="8">
        <v>9615</v>
      </c>
      <c r="B419" s="6">
        <v>0</v>
      </c>
      <c r="C419" s="5" t="s">
        <v>916</v>
      </c>
      <c r="D419" s="8" t="s">
        <v>5</v>
      </c>
      <c r="E419" s="5" t="s">
        <v>6</v>
      </c>
      <c r="F419" s="8" t="s">
        <v>593</v>
      </c>
      <c r="G419" s="8" t="s">
        <v>594</v>
      </c>
      <c r="H419" s="8" t="s">
        <v>598</v>
      </c>
      <c r="I419" s="8" t="s">
        <v>599</v>
      </c>
      <c r="J419" s="8" t="s">
        <v>610</v>
      </c>
      <c r="K419" s="8" t="s">
        <v>826</v>
      </c>
      <c r="L419" s="8" t="s">
        <v>827</v>
      </c>
      <c r="M419" s="8" t="s">
        <v>917</v>
      </c>
      <c r="N419" s="8" t="s">
        <v>918</v>
      </c>
      <c r="O419" s="8" t="s">
        <v>919</v>
      </c>
      <c r="P419" s="8" t="s">
        <v>920</v>
      </c>
      <c r="Q419" s="8"/>
      <c r="R419" s="8"/>
      <c r="S419" s="8"/>
      <c r="T419" s="8"/>
      <c r="U419" s="8"/>
      <c r="V419" s="8"/>
    </row>
    <row r="420" spans="1:99">
      <c r="A420" s="8">
        <v>9627</v>
      </c>
      <c r="B420" s="6">
        <v>0</v>
      </c>
      <c r="C420" s="5" t="s">
        <v>921</v>
      </c>
      <c r="D420" s="8" t="s">
        <v>5</v>
      </c>
      <c r="E420" s="5" t="s">
        <v>6</v>
      </c>
      <c r="F420" s="8" t="s">
        <v>593</v>
      </c>
      <c r="G420" s="8" t="s">
        <v>594</v>
      </c>
      <c r="H420" s="8" t="s">
        <v>598</v>
      </c>
      <c r="I420" s="8" t="s">
        <v>599</v>
      </c>
      <c r="J420" s="8" t="s">
        <v>610</v>
      </c>
      <c r="K420" s="8" t="s">
        <v>826</v>
      </c>
      <c r="L420" s="8" t="s">
        <v>827</v>
      </c>
      <c r="M420" s="8" t="s">
        <v>917</v>
      </c>
      <c r="N420" s="8" t="s">
        <v>918</v>
      </c>
      <c r="O420" s="8" t="s">
        <v>919</v>
      </c>
      <c r="P420" s="8" t="s">
        <v>920</v>
      </c>
      <c r="Q420" s="8"/>
      <c r="R420" s="8"/>
      <c r="S420" s="8"/>
      <c r="T420" s="8"/>
      <c r="U420" s="8"/>
      <c r="V420" s="8"/>
    </row>
    <row r="421" spans="1:99">
      <c r="A421" s="5">
        <v>391180</v>
      </c>
      <c r="B421" s="6">
        <v>0</v>
      </c>
      <c r="C421" s="5" t="s">
        <v>922</v>
      </c>
      <c r="D421" s="5" t="s">
        <v>5</v>
      </c>
      <c r="E421" s="5" t="s">
        <v>6</v>
      </c>
      <c r="F421" s="5" t="s">
        <v>593</v>
      </c>
      <c r="G421" s="5" t="s">
        <v>594</v>
      </c>
      <c r="H421" s="5" t="s">
        <v>598</v>
      </c>
      <c r="I421" s="5" t="s">
        <v>599</v>
      </c>
      <c r="J421" s="5" t="s">
        <v>610</v>
      </c>
      <c r="K421" s="5" t="s">
        <v>826</v>
      </c>
      <c r="L421" s="5" t="s">
        <v>827</v>
      </c>
      <c r="M421" s="5" t="s">
        <v>917</v>
      </c>
      <c r="N421" s="5" t="s">
        <v>918</v>
      </c>
      <c r="O421" s="5" t="s">
        <v>919</v>
      </c>
      <c r="P421" s="5" t="s">
        <v>923</v>
      </c>
      <c r="Q421" s="5" t="s">
        <v>924</v>
      </c>
    </row>
    <row r="422" spans="1:99">
      <c r="A422" s="8">
        <v>9669</v>
      </c>
      <c r="B422" s="6">
        <v>0</v>
      </c>
      <c r="C422" s="5" t="s">
        <v>925</v>
      </c>
      <c r="D422" s="8" t="s">
        <v>5</v>
      </c>
      <c r="E422" s="5" t="s">
        <v>6</v>
      </c>
      <c r="F422" s="8" t="s">
        <v>593</v>
      </c>
      <c r="G422" s="8" t="s">
        <v>594</v>
      </c>
      <c r="H422" s="8" t="s">
        <v>598</v>
      </c>
      <c r="I422" s="8" t="s">
        <v>599</v>
      </c>
      <c r="J422" s="8" t="s">
        <v>610</v>
      </c>
      <c r="K422" s="8" t="s">
        <v>826</v>
      </c>
      <c r="L422" s="8" t="s">
        <v>827</v>
      </c>
      <c r="M422" s="8" t="s">
        <v>917</v>
      </c>
      <c r="N422" s="8" t="s">
        <v>918</v>
      </c>
      <c r="O422" s="8" t="s">
        <v>919</v>
      </c>
      <c r="P422" s="8" t="s">
        <v>923</v>
      </c>
      <c r="Q422" s="8" t="s">
        <v>926</v>
      </c>
      <c r="R422" s="8"/>
      <c r="S422" s="8"/>
      <c r="T422" s="8"/>
      <c r="U422" s="8"/>
      <c r="V422" s="8"/>
    </row>
    <row r="423" spans="1:99">
      <c r="A423" s="5">
        <v>9708</v>
      </c>
      <c r="B423" s="6">
        <v>0</v>
      </c>
      <c r="C423" s="5" t="s">
        <v>927</v>
      </c>
      <c r="D423" s="5" t="s">
        <v>5</v>
      </c>
      <c r="E423" s="5" t="s">
        <v>6</v>
      </c>
      <c r="F423" s="5" t="s">
        <v>593</v>
      </c>
      <c r="G423" s="5" t="s">
        <v>594</v>
      </c>
      <c r="H423" s="5" t="s">
        <v>598</v>
      </c>
      <c r="I423" s="5" t="s">
        <v>599</v>
      </c>
      <c r="J423" s="5" t="s">
        <v>610</v>
      </c>
      <c r="K423" s="5" t="s">
        <v>826</v>
      </c>
      <c r="L423" s="5" t="s">
        <v>827</v>
      </c>
      <c r="M423" s="5" t="s">
        <v>917</v>
      </c>
      <c r="N423" s="5" t="s">
        <v>918</v>
      </c>
      <c r="O423" s="5" t="s">
        <v>919</v>
      </c>
      <c r="P423" s="5" t="s">
        <v>928</v>
      </c>
    </row>
    <row r="424" spans="1:99">
      <c r="A424" s="5">
        <v>9713</v>
      </c>
      <c r="B424" s="6">
        <v>0</v>
      </c>
      <c r="C424" s="5" t="s">
        <v>929</v>
      </c>
      <c r="D424" s="5" t="s">
        <v>5</v>
      </c>
      <c r="E424" s="5" t="s">
        <v>6</v>
      </c>
      <c r="F424" s="5" t="s">
        <v>593</v>
      </c>
      <c r="G424" s="5" t="s">
        <v>594</v>
      </c>
      <c r="H424" s="5" t="s">
        <v>598</v>
      </c>
      <c r="I424" s="5" t="s">
        <v>599</v>
      </c>
      <c r="J424" s="5" t="s">
        <v>610</v>
      </c>
      <c r="K424" s="5" t="s">
        <v>826</v>
      </c>
      <c r="L424" s="5" t="s">
        <v>827</v>
      </c>
      <c r="M424" s="5" t="s">
        <v>917</v>
      </c>
      <c r="N424" s="5" t="s">
        <v>918</v>
      </c>
      <c r="O424" s="5" t="s">
        <v>919</v>
      </c>
      <c r="P424" s="5" t="s">
        <v>930</v>
      </c>
    </row>
    <row r="425" spans="1:99">
      <c r="A425" s="8">
        <v>9643</v>
      </c>
      <c r="B425" s="6">
        <v>0</v>
      </c>
      <c r="C425" s="5" t="s">
        <v>931</v>
      </c>
      <c r="D425" s="8" t="s">
        <v>5</v>
      </c>
      <c r="E425" s="5" t="s">
        <v>6</v>
      </c>
      <c r="F425" s="8" t="s">
        <v>593</v>
      </c>
      <c r="G425" s="8" t="s">
        <v>594</v>
      </c>
      <c r="H425" s="8" t="s">
        <v>598</v>
      </c>
      <c r="I425" s="8" t="s">
        <v>599</v>
      </c>
      <c r="J425" s="8" t="s">
        <v>610</v>
      </c>
      <c r="K425" s="8" t="s">
        <v>826</v>
      </c>
      <c r="L425" s="8" t="s">
        <v>827</v>
      </c>
      <c r="M425" s="8" t="s">
        <v>917</v>
      </c>
      <c r="N425" s="8" t="s">
        <v>918</v>
      </c>
      <c r="O425" s="8" t="s">
        <v>919</v>
      </c>
      <c r="P425" s="8" t="s">
        <v>932</v>
      </c>
      <c r="Q425" s="8"/>
      <c r="R425" s="8"/>
      <c r="S425" s="8"/>
      <c r="T425" s="8"/>
      <c r="U425" s="8"/>
      <c r="V425" s="8"/>
    </row>
    <row r="426" spans="1:99">
      <c r="A426" s="8">
        <v>9646</v>
      </c>
      <c r="B426" s="6">
        <v>0</v>
      </c>
      <c r="C426" s="5" t="s">
        <v>933</v>
      </c>
      <c r="D426" s="8" t="s">
        <v>5</v>
      </c>
      <c r="E426" s="5" t="s">
        <v>6</v>
      </c>
      <c r="F426" s="8" t="s">
        <v>593</v>
      </c>
      <c r="G426" s="8" t="s">
        <v>594</v>
      </c>
      <c r="H426" s="8" t="s">
        <v>598</v>
      </c>
      <c r="I426" s="8" t="s">
        <v>599</v>
      </c>
      <c r="J426" s="8" t="s">
        <v>610</v>
      </c>
      <c r="K426" s="8" t="s">
        <v>826</v>
      </c>
      <c r="L426" s="8" t="s">
        <v>827</v>
      </c>
      <c r="M426" s="8" t="s">
        <v>917</v>
      </c>
      <c r="N426" s="8" t="s">
        <v>918</v>
      </c>
      <c r="O426" s="8" t="s">
        <v>919</v>
      </c>
      <c r="P426" s="8" t="s">
        <v>932</v>
      </c>
      <c r="Q426" s="8"/>
      <c r="R426" s="8"/>
      <c r="S426" s="8"/>
      <c r="T426" s="8"/>
      <c r="U426" s="8"/>
      <c r="V426" s="8"/>
    </row>
    <row r="427" spans="1:99">
      <c r="A427" s="5">
        <v>29073</v>
      </c>
      <c r="B427" s="6">
        <v>0</v>
      </c>
      <c r="C427" s="5" t="s">
        <v>934</v>
      </c>
      <c r="D427" s="5" t="s">
        <v>5</v>
      </c>
      <c r="E427" s="5" t="s">
        <v>6</v>
      </c>
      <c r="F427" s="5" t="s">
        <v>593</v>
      </c>
      <c r="G427" s="5" t="s">
        <v>594</v>
      </c>
      <c r="H427" s="5" t="s">
        <v>598</v>
      </c>
      <c r="I427" s="5" t="s">
        <v>599</v>
      </c>
      <c r="J427" s="5" t="s">
        <v>610</v>
      </c>
      <c r="K427" s="5" t="s">
        <v>826</v>
      </c>
      <c r="L427" s="5" t="s">
        <v>827</v>
      </c>
      <c r="M427" s="5" t="s">
        <v>917</v>
      </c>
      <c r="N427" s="5" t="s">
        <v>918</v>
      </c>
      <c r="O427" s="5" t="s">
        <v>919</v>
      </c>
      <c r="P427" s="5" t="s">
        <v>932</v>
      </c>
    </row>
    <row r="428" spans="1:99">
      <c r="A428" s="8">
        <v>116960</v>
      </c>
      <c r="B428" s="6">
        <v>0</v>
      </c>
      <c r="C428" s="5" t="s">
        <v>935</v>
      </c>
      <c r="D428" s="8" t="s">
        <v>5</v>
      </c>
      <c r="E428" s="5" t="s">
        <v>6</v>
      </c>
      <c r="F428" s="8" t="s">
        <v>593</v>
      </c>
      <c r="G428" s="8" t="s">
        <v>594</v>
      </c>
      <c r="H428" s="8" t="s">
        <v>598</v>
      </c>
      <c r="I428" s="8" t="s">
        <v>599</v>
      </c>
      <c r="J428" s="8" t="s">
        <v>610</v>
      </c>
      <c r="K428" s="8" t="s">
        <v>826</v>
      </c>
      <c r="L428" s="8" t="s">
        <v>827</v>
      </c>
      <c r="M428" s="8" t="s">
        <v>917</v>
      </c>
      <c r="N428" s="8" t="s">
        <v>918</v>
      </c>
      <c r="O428" s="8" t="s">
        <v>919</v>
      </c>
      <c r="P428" s="8" t="s">
        <v>932</v>
      </c>
      <c r="Q428" s="8"/>
      <c r="R428" s="8"/>
      <c r="S428" s="8"/>
      <c r="T428" s="8"/>
      <c r="U428" s="8"/>
      <c r="V428" s="8"/>
    </row>
    <row r="429" spans="1:99">
      <c r="A429" s="8">
        <v>9685</v>
      </c>
      <c r="B429" s="6">
        <v>0</v>
      </c>
      <c r="C429" s="5" t="s">
        <v>936</v>
      </c>
      <c r="D429" s="8" t="s">
        <v>5</v>
      </c>
      <c r="E429" s="5" t="s">
        <v>6</v>
      </c>
      <c r="F429" s="8" t="s">
        <v>593</v>
      </c>
      <c r="G429" s="8" t="s">
        <v>594</v>
      </c>
      <c r="H429" s="8" t="s">
        <v>598</v>
      </c>
      <c r="I429" s="8" t="s">
        <v>599</v>
      </c>
      <c r="J429" s="8" t="s">
        <v>610</v>
      </c>
      <c r="K429" s="8" t="s">
        <v>826</v>
      </c>
      <c r="L429" s="8" t="s">
        <v>827</v>
      </c>
      <c r="M429" s="8" t="s">
        <v>917</v>
      </c>
      <c r="N429" s="8" t="s">
        <v>918</v>
      </c>
      <c r="O429" s="8" t="s">
        <v>937</v>
      </c>
      <c r="P429" s="8" t="s">
        <v>938</v>
      </c>
      <c r="Q429" s="8" t="s">
        <v>939</v>
      </c>
      <c r="R429" s="8"/>
      <c r="S429" s="8"/>
      <c r="T429" s="8"/>
      <c r="U429" s="8"/>
      <c r="V429" s="8"/>
    </row>
    <row r="430" spans="1:99">
      <c r="A430" s="5">
        <v>310752</v>
      </c>
      <c r="B430" s="6">
        <v>0</v>
      </c>
      <c r="C430" s="5" t="s">
        <v>940</v>
      </c>
      <c r="D430" s="5" t="s">
        <v>5</v>
      </c>
      <c r="E430" s="5" t="s">
        <v>6</v>
      </c>
      <c r="F430" s="5" t="s">
        <v>593</v>
      </c>
      <c r="G430" s="5" t="s">
        <v>594</v>
      </c>
      <c r="H430" s="5" t="s">
        <v>598</v>
      </c>
      <c r="I430" s="5" t="s">
        <v>599</v>
      </c>
      <c r="J430" s="5" t="s">
        <v>610</v>
      </c>
      <c r="K430" s="5" t="s">
        <v>826</v>
      </c>
      <c r="L430" s="5" t="s">
        <v>827</v>
      </c>
      <c r="M430" s="5" t="s">
        <v>917</v>
      </c>
      <c r="N430" s="5" t="s">
        <v>941</v>
      </c>
      <c r="O430" s="5" t="s">
        <v>942</v>
      </c>
      <c r="P430" s="5" t="s">
        <v>943</v>
      </c>
      <c r="Q430" s="5" t="s">
        <v>944</v>
      </c>
    </row>
    <row r="431" spans="1:99">
      <c r="A431" s="5">
        <v>9739</v>
      </c>
      <c r="B431" s="6">
        <v>0</v>
      </c>
      <c r="C431" s="5" t="s">
        <v>945</v>
      </c>
      <c r="D431" s="5" t="s">
        <v>5</v>
      </c>
      <c r="E431" s="5" t="s">
        <v>6</v>
      </c>
      <c r="F431" s="5" t="s">
        <v>593</v>
      </c>
      <c r="G431" s="5" t="s">
        <v>594</v>
      </c>
      <c r="H431" s="5" t="s">
        <v>598</v>
      </c>
      <c r="I431" s="5" t="s">
        <v>599</v>
      </c>
      <c r="J431" s="5" t="s">
        <v>610</v>
      </c>
      <c r="K431" s="5" t="s">
        <v>826</v>
      </c>
      <c r="L431" s="5" t="s">
        <v>827</v>
      </c>
      <c r="M431" s="5" t="s">
        <v>917</v>
      </c>
      <c r="N431" s="5" t="s">
        <v>941</v>
      </c>
      <c r="O431" s="5" t="s">
        <v>942</v>
      </c>
      <c r="P431" s="5" t="s">
        <v>946</v>
      </c>
      <c r="Q431" s="5" t="s">
        <v>947</v>
      </c>
    </row>
    <row r="432" spans="1:99">
      <c r="A432" s="8">
        <v>118797</v>
      </c>
      <c r="B432" s="6">
        <v>0</v>
      </c>
      <c r="C432" s="5" t="s">
        <v>948</v>
      </c>
      <c r="D432" s="8" t="s">
        <v>5</v>
      </c>
      <c r="E432" s="5" t="s">
        <v>6</v>
      </c>
      <c r="F432" s="8" t="s">
        <v>593</v>
      </c>
      <c r="G432" s="8" t="s">
        <v>594</v>
      </c>
      <c r="H432" s="8" t="s">
        <v>598</v>
      </c>
      <c r="I432" s="8" t="s">
        <v>599</v>
      </c>
      <c r="J432" s="8" t="s">
        <v>610</v>
      </c>
      <c r="K432" s="8" t="s">
        <v>826</v>
      </c>
      <c r="L432" s="8" t="s">
        <v>827</v>
      </c>
      <c r="M432" s="8" t="s">
        <v>917</v>
      </c>
      <c r="N432" s="8" t="s">
        <v>941</v>
      </c>
      <c r="O432" s="8" t="s">
        <v>942</v>
      </c>
      <c r="P432" s="8" t="s">
        <v>946</v>
      </c>
      <c r="Q432" s="8" t="s">
        <v>949</v>
      </c>
      <c r="R432" s="8"/>
      <c r="S432" s="8"/>
      <c r="T432" s="8"/>
      <c r="U432" s="8"/>
      <c r="V432" s="8"/>
    </row>
    <row r="433" spans="1:22">
      <c r="A433" s="5">
        <v>9749</v>
      </c>
      <c r="B433" s="6">
        <v>0</v>
      </c>
      <c r="C433" s="5" t="s">
        <v>950</v>
      </c>
      <c r="D433" s="5" t="s">
        <v>5</v>
      </c>
      <c r="E433" s="5" t="s">
        <v>6</v>
      </c>
      <c r="F433" s="5" t="s">
        <v>593</v>
      </c>
      <c r="G433" s="5" t="s">
        <v>594</v>
      </c>
      <c r="H433" s="5" t="s">
        <v>598</v>
      </c>
      <c r="I433" s="5" t="s">
        <v>599</v>
      </c>
      <c r="J433" s="5" t="s">
        <v>610</v>
      </c>
      <c r="K433" s="5" t="s">
        <v>826</v>
      </c>
      <c r="L433" s="5" t="s">
        <v>827</v>
      </c>
      <c r="M433" s="5" t="s">
        <v>917</v>
      </c>
      <c r="N433" s="5" t="s">
        <v>941</v>
      </c>
      <c r="O433" s="5" t="s">
        <v>942</v>
      </c>
      <c r="P433" s="5" t="s">
        <v>946</v>
      </c>
      <c r="Q433" s="5" t="s">
        <v>951</v>
      </c>
    </row>
    <row r="434" spans="1:22">
      <c r="A434" s="5">
        <v>9755</v>
      </c>
      <c r="B434" s="6">
        <v>0</v>
      </c>
      <c r="C434" s="5" t="s">
        <v>952</v>
      </c>
      <c r="D434" s="5" t="s">
        <v>5</v>
      </c>
      <c r="E434" s="5" t="s">
        <v>6</v>
      </c>
      <c r="F434" s="5" t="s">
        <v>593</v>
      </c>
      <c r="G434" s="5" t="s">
        <v>594</v>
      </c>
      <c r="H434" s="5" t="s">
        <v>598</v>
      </c>
      <c r="I434" s="5" t="s">
        <v>599</v>
      </c>
      <c r="J434" s="5" t="s">
        <v>610</v>
      </c>
      <c r="K434" s="5" t="s">
        <v>826</v>
      </c>
      <c r="L434" s="5" t="s">
        <v>827</v>
      </c>
      <c r="M434" s="5" t="s">
        <v>917</v>
      </c>
      <c r="N434" s="5" t="s">
        <v>941</v>
      </c>
      <c r="O434" s="5" t="s">
        <v>942</v>
      </c>
      <c r="P434" s="5" t="s">
        <v>946</v>
      </c>
      <c r="Q434" s="5" t="s">
        <v>953</v>
      </c>
    </row>
    <row r="435" spans="1:22">
      <c r="A435" s="8">
        <v>9913</v>
      </c>
      <c r="B435" s="6">
        <v>0</v>
      </c>
      <c r="C435" s="5" t="s">
        <v>954</v>
      </c>
      <c r="D435" s="8" t="s">
        <v>5</v>
      </c>
      <c r="E435" s="5" t="s">
        <v>6</v>
      </c>
      <c r="F435" s="8" t="s">
        <v>593</v>
      </c>
      <c r="G435" s="8" t="s">
        <v>594</v>
      </c>
      <c r="H435" s="8" t="s">
        <v>598</v>
      </c>
      <c r="I435" s="8" t="s">
        <v>599</v>
      </c>
      <c r="J435" s="8" t="s">
        <v>610</v>
      </c>
      <c r="K435" s="8" t="s">
        <v>826</v>
      </c>
      <c r="L435" s="8" t="s">
        <v>827</v>
      </c>
      <c r="M435" s="8" t="s">
        <v>917</v>
      </c>
      <c r="N435" s="8" t="s">
        <v>941</v>
      </c>
      <c r="O435" s="8" t="s">
        <v>955</v>
      </c>
      <c r="P435" s="8" t="s">
        <v>956</v>
      </c>
      <c r="Q435" s="8" t="s">
        <v>957</v>
      </c>
      <c r="R435" s="8" t="s">
        <v>958</v>
      </c>
      <c r="S435" s="8"/>
      <c r="T435" s="8"/>
      <c r="U435" s="8"/>
      <c r="V435" s="8"/>
    </row>
    <row r="436" spans="1:22">
      <c r="A436" s="8">
        <v>9925</v>
      </c>
      <c r="B436" s="6">
        <v>0</v>
      </c>
      <c r="C436" s="5" t="s">
        <v>959</v>
      </c>
      <c r="D436" s="8" t="s">
        <v>5</v>
      </c>
      <c r="E436" s="5" t="s">
        <v>6</v>
      </c>
      <c r="F436" s="8" t="s">
        <v>593</v>
      </c>
      <c r="G436" s="8" t="s">
        <v>594</v>
      </c>
      <c r="H436" s="8" t="s">
        <v>598</v>
      </c>
      <c r="I436" s="8" t="s">
        <v>599</v>
      </c>
      <c r="J436" s="8" t="s">
        <v>610</v>
      </c>
      <c r="K436" s="8" t="s">
        <v>826</v>
      </c>
      <c r="L436" s="8" t="s">
        <v>827</v>
      </c>
      <c r="M436" s="8" t="s">
        <v>917</v>
      </c>
      <c r="N436" s="8" t="s">
        <v>941</v>
      </c>
      <c r="O436" s="8" t="s">
        <v>955</v>
      </c>
      <c r="P436" s="8" t="s">
        <v>956</v>
      </c>
      <c r="Q436" s="8" t="s">
        <v>957</v>
      </c>
      <c r="R436" s="8" t="s">
        <v>960</v>
      </c>
      <c r="S436" s="8"/>
      <c r="T436" s="8"/>
      <c r="U436" s="8"/>
      <c r="V436" s="8"/>
    </row>
    <row r="437" spans="1:22">
      <c r="A437" s="8">
        <v>9940</v>
      </c>
      <c r="B437" s="6">
        <v>0</v>
      </c>
      <c r="C437" s="5" t="s">
        <v>961</v>
      </c>
      <c r="D437" s="8" t="s">
        <v>5</v>
      </c>
      <c r="E437" s="5" t="s">
        <v>6</v>
      </c>
      <c r="F437" s="8" t="s">
        <v>593</v>
      </c>
      <c r="G437" s="8" t="s">
        <v>594</v>
      </c>
      <c r="H437" s="8" t="s">
        <v>598</v>
      </c>
      <c r="I437" s="8" t="s">
        <v>599</v>
      </c>
      <c r="J437" s="8" t="s">
        <v>610</v>
      </c>
      <c r="K437" s="8" t="s">
        <v>826</v>
      </c>
      <c r="L437" s="8" t="s">
        <v>827</v>
      </c>
      <c r="M437" s="8" t="s">
        <v>917</v>
      </c>
      <c r="N437" s="8" t="s">
        <v>941</v>
      </c>
      <c r="O437" s="8" t="s">
        <v>955</v>
      </c>
      <c r="P437" s="8" t="s">
        <v>956</v>
      </c>
      <c r="Q437" s="8" t="s">
        <v>957</v>
      </c>
      <c r="R437" s="8" t="s">
        <v>960</v>
      </c>
      <c r="S437" s="8"/>
      <c r="T437" s="8"/>
      <c r="U437" s="8"/>
      <c r="V437" s="8"/>
    </row>
    <row r="438" spans="1:22">
      <c r="A438" s="5">
        <v>9823</v>
      </c>
      <c r="B438" s="6">
        <v>0</v>
      </c>
      <c r="C438" s="5" t="s">
        <v>962</v>
      </c>
      <c r="D438" s="5" t="s">
        <v>5</v>
      </c>
      <c r="E438" s="5" t="s">
        <v>6</v>
      </c>
      <c r="F438" s="5" t="s">
        <v>593</v>
      </c>
      <c r="G438" s="5" t="s">
        <v>594</v>
      </c>
      <c r="H438" s="5" t="s">
        <v>598</v>
      </c>
      <c r="I438" s="5" t="s">
        <v>599</v>
      </c>
      <c r="J438" s="5" t="s">
        <v>610</v>
      </c>
      <c r="K438" s="5" t="s">
        <v>826</v>
      </c>
      <c r="L438" s="5" t="s">
        <v>827</v>
      </c>
      <c r="M438" s="5" t="s">
        <v>917</v>
      </c>
      <c r="N438" s="5" t="s">
        <v>941</v>
      </c>
      <c r="O438" s="5" t="s">
        <v>963</v>
      </c>
      <c r="P438" s="5" t="s">
        <v>964</v>
      </c>
    </row>
    <row r="439" spans="1:22">
      <c r="A439" s="5">
        <v>9402</v>
      </c>
      <c r="B439" s="6">
        <v>0</v>
      </c>
      <c r="C439" s="5" t="s">
        <v>965</v>
      </c>
      <c r="D439" s="5" t="s">
        <v>5</v>
      </c>
      <c r="E439" s="5" t="s">
        <v>6</v>
      </c>
      <c r="F439" s="5" t="s">
        <v>593</v>
      </c>
      <c r="G439" s="5" t="s">
        <v>594</v>
      </c>
      <c r="H439" s="5" t="s">
        <v>598</v>
      </c>
      <c r="I439" s="5" t="s">
        <v>599</v>
      </c>
      <c r="J439" s="5" t="s">
        <v>610</v>
      </c>
      <c r="K439" s="5" t="s">
        <v>826</v>
      </c>
      <c r="L439" s="5" t="s">
        <v>827</v>
      </c>
      <c r="M439" s="5" t="s">
        <v>917</v>
      </c>
      <c r="N439" s="5" t="s">
        <v>966</v>
      </c>
      <c r="O439" s="5" t="s">
        <v>967</v>
      </c>
      <c r="P439" s="5" t="s">
        <v>968</v>
      </c>
      <c r="Q439" s="5" t="s">
        <v>969</v>
      </c>
    </row>
    <row r="440" spans="1:22">
      <c r="A440" s="8">
        <v>59463</v>
      </c>
      <c r="B440" s="6">
        <v>0</v>
      </c>
      <c r="C440" s="5" t="s">
        <v>970</v>
      </c>
      <c r="D440" s="8" t="s">
        <v>5</v>
      </c>
      <c r="E440" s="5" t="s">
        <v>6</v>
      </c>
      <c r="F440" s="8" t="s">
        <v>593</v>
      </c>
      <c r="G440" s="8" t="s">
        <v>594</v>
      </c>
      <c r="H440" s="8" t="s">
        <v>598</v>
      </c>
      <c r="I440" s="8" t="s">
        <v>599</v>
      </c>
      <c r="J440" s="8" t="s">
        <v>610</v>
      </c>
      <c r="K440" s="8" t="s">
        <v>826</v>
      </c>
      <c r="L440" s="8" t="s">
        <v>827</v>
      </c>
      <c r="M440" s="8" t="s">
        <v>917</v>
      </c>
      <c r="N440" s="8" t="s">
        <v>966</v>
      </c>
      <c r="O440" s="8" t="s">
        <v>971</v>
      </c>
      <c r="P440" s="8" t="s">
        <v>972</v>
      </c>
      <c r="Q440" s="8"/>
      <c r="R440" s="8"/>
      <c r="S440" s="8"/>
      <c r="T440" s="8"/>
      <c r="U440" s="8"/>
      <c r="V440" s="8"/>
    </row>
    <row r="441" spans="1:22">
      <c r="A441" s="5">
        <v>9365</v>
      </c>
      <c r="B441" s="6">
        <v>0</v>
      </c>
      <c r="C441" s="5" t="s">
        <v>973</v>
      </c>
      <c r="D441" s="5" t="s">
        <v>5</v>
      </c>
      <c r="E441" s="5" t="s">
        <v>6</v>
      </c>
      <c r="F441" s="5" t="s">
        <v>593</v>
      </c>
      <c r="G441" s="5" t="s">
        <v>594</v>
      </c>
      <c r="H441" s="5" t="s">
        <v>598</v>
      </c>
      <c r="I441" s="5" t="s">
        <v>599</v>
      </c>
      <c r="J441" s="5" t="s">
        <v>610</v>
      </c>
      <c r="K441" s="5" t="s">
        <v>826</v>
      </c>
      <c r="L441" s="5" t="s">
        <v>827</v>
      </c>
      <c r="M441" s="5" t="s">
        <v>917</v>
      </c>
      <c r="N441" s="5" t="s">
        <v>974</v>
      </c>
      <c r="O441" s="5" t="s">
        <v>975</v>
      </c>
      <c r="P441" s="5" t="s">
        <v>976</v>
      </c>
    </row>
    <row r="442" spans="1:22">
      <c r="A442" s="8">
        <v>9796</v>
      </c>
      <c r="B442" s="6">
        <v>0</v>
      </c>
      <c r="C442" s="5" t="s">
        <v>977</v>
      </c>
      <c r="D442" s="8" t="s">
        <v>5</v>
      </c>
      <c r="E442" s="5" t="s">
        <v>6</v>
      </c>
      <c r="F442" s="8" t="s">
        <v>593</v>
      </c>
      <c r="G442" s="8" t="s">
        <v>594</v>
      </c>
      <c r="H442" s="8" t="s">
        <v>598</v>
      </c>
      <c r="I442" s="8" t="s">
        <v>599</v>
      </c>
      <c r="J442" s="8" t="s">
        <v>610</v>
      </c>
      <c r="K442" s="8" t="s">
        <v>826</v>
      </c>
      <c r="L442" s="8" t="s">
        <v>827</v>
      </c>
      <c r="M442" s="8" t="s">
        <v>917</v>
      </c>
      <c r="N442" s="8" t="s">
        <v>978</v>
      </c>
      <c r="O442" s="8" t="s">
        <v>979</v>
      </c>
      <c r="P442" s="8"/>
      <c r="Q442" s="8"/>
      <c r="R442" s="8"/>
      <c r="S442" s="8"/>
      <c r="T442" s="8"/>
      <c r="U442" s="8"/>
      <c r="V442" s="8"/>
    </row>
    <row r="443" spans="1:22">
      <c r="A443" s="8">
        <v>13616</v>
      </c>
      <c r="B443" s="6">
        <v>0</v>
      </c>
      <c r="C443" s="5" t="s">
        <v>980</v>
      </c>
      <c r="D443" s="8" t="s">
        <v>5</v>
      </c>
      <c r="E443" s="5" t="s">
        <v>6</v>
      </c>
      <c r="F443" s="8" t="s">
        <v>593</v>
      </c>
      <c r="G443" s="8" t="s">
        <v>594</v>
      </c>
      <c r="H443" s="8" t="s">
        <v>598</v>
      </c>
      <c r="I443" s="8" t="s">
        <v>599</v>
      </c>
      <c r="J443" s="8" t="s">
        <v>610</v>
      </c>
      <c r="K443" s="8" t="s">
        <v>826</v>
      </c>
      <c r="L443" s="8" t="s">
        <v>981</v>
      </c>
      <c r="M443" s="8" t="s">
        <v>982</v>
      </c>
      <c r="N443" s="8" t="s">
        <v>983</v>
      </c>
      <c r="O443" s="8"/>
      <c r="P443" s="8"/>
      <c r="Q443" s="8"/>
      <c r="R443" s="8"/>
      <c r="S443" s="8"/>
      <c r="T443" s="8"/>
      <c r="U443" s="8"/>
      <c r="V443" s="8"/>
    </row>
    <row r="444" spans="1:22">
      <c r="A444" s="8">
        <v>9258</v>
      </c>
      <c r="B444" s="6">
        <v>0</v>
      </c>
      <c r="C444" s="5" t="s">
        <v>984</v>
      </c>
      <c r="D444" s="8" t="s">
        <v>5</v>
      </c>
      <c r="E444" s="5" t="s">
        <v>6</v>
      </c>
      <c r="F444" s="8" t="s">
        <v>593</v>
      </c>
      <c r="G444" s="8" t="s">
        <v>594</v>
      </c>
      <c r="H444" s="8" t="s">
        <v>598</v>
      </c>
      <c r="I444" s="8" t="s">
        <v>599</v>
      </c>
      <c r="J444" s="8" t="s">
        <v>610</v>
      </c>
      <c r="K444" s="8" t="s">
        <v>826</v>
      </c>
      <c r="L444" s="8" t="s">
        <v>985</v>
      </c>
      <c r="M444" s="8" t="s">
        <v>986</v>
      </c>
      <c r="N444" s="8"/>
      <c r="O444" s="8"/>
      <c r="P444" s="8"/>
      <c r="Q444" s="8"/>
      <c r="R444" s="8"/>
      <c r="S444" s="8"/>
      <c r="T444" s="8"/>
      <c r="U444" s="8"/>
      <c r="V444" s="8"/>
    </row>
    <row r="445" spans="1:22">
      <c r="A445" s="5">
        <v>48698</v>
      </c>
      <c r="B445" s="6">
        <v>0</v>
      </c>
      <c r="C445" s="5" t="s">
        <v>987</v>
      </c>
      <c r="D445" s="5" t="s">
        <v>5</v>
      </c>
      <c r="E445" s="5" t="s">
        <v>6</v>
      </c>
      <c r="F445" s="5" t="s">
        <v>593</v>
      </c>
      <c r="G445" s="5" t="s">
        <v>594</v>
      </c>
      <c r="H445" s="5" t="s">
        <v>598</v>
      </c>
      <c r="I445" s="5" t="s">
        <v>599</v>
      </c>
      <c r="J445" s="5" t="s">
        <v>610</v>
      </c>
      <c r="K445" s="5" t="s">
        <v>988</v>
      </c>
      <c r="L445" s="5" t="s">
        <v>989</v>
      </c>
      <c r="M445" s="5" t="s">
        <v>990</v>
      </c>
      <c r="N445" s="5" t="s">
        <v>991</v>
      </c>
      <c r="O445" s="5" t="s">
        <v>992</v>
      </c>
      <c r="P445" s="5" t="s">
        <v>649</v>
      </c>
      <c r="Q445" s="5" t="s">
        <v>993</v>
      </c>
      <c r="R445" s="5" t="s">
        <v>994</v>
      </c>
      <c r="S445" s="5" t="s">
        <v>995</v>
      </c>
      <c r="T445" s="5" t="s">
        <v>996</v>
      </c>
      <c r="U445" s="5" t="s">
        <v>997</v>
      </c>
    </row>
    <row r="446" spans="1:22">
      <c r="A446" s="8">
        <v>7719</v>
      </c>
      <c r="B446" s="6">
        <v>0</v>
      </c>
      <c r="C446" s="5" t="s">
        <v>998</v>
      </c>
      <c r="D446" s="8" t="s">
        <v>5</v>
      </c>
      <c r="E446" s="5" t="s">
        <v>6</v>
      </c>
      <c r="F446" s="8" t="s">
        <v>593</v>
      </c>
      <c r="G446" s="8" t="s">
        <v>594</v>
      </c>
      <c r="H446" s="8" t="s">
        <v>999</v>
      </c>
      <c r="I446" s="8" t="s">
        <v>1000</v>
      </c>
      <c r="J446" s="8" t="s">
        <v>1001</v>
      </c>
      <c r="K446" s="8" t="s">
        <v>1002</v>
      </c>
      <c r="L446" s="8" t="s">
        <v>1003</v>
      </c>
      <c r="M446" s="8"/>
      <c r="N446" s="8"/>
      <c r="O446" s="8"/>
      <c r="P446" s="8"/>
      <c r="Q446" s="8"/>
      <c r="R446" s="8"/>
      <c r="S446" s="8"/>
      <c r="T446" s="8"/>
      <c r="U446" s="8"/>
      <c r="V446" s="8"/>
    </row>
    <row r="447" spans="1:22">
      <c r="A447" s="8">
        <v>51511</v>
      </c>
      <c r="B447" s="6">
        <v>0</v>
      </c>
      <c r="C447" s="5" t="s">
        <v>1004</v>
      </c>
      <c r="D447" s="8" t="s">
        <v>5</v>
      </c>
      <c r="E447" s="5" t="s">
        <v>6</v>
      </c>
      <c r="F447" s="8" t="s">
        <v>593</v>
      </c>
      <c r="G447" s="8" t="s">
        <v>594</v>
      </c>
      <c r="H447" s="8" t="s">
        <v>999</v>
      </c>
      <c r="I447" s="8" t="s">
        <v>1000</v>
      </c>
      <c r="J447" s="8" t="s">
        <v>1001</v>
      </c>
      <c r="K447" s="8" t="s">
        <v>1002</v>
      </c>
      <c r="L447" s="8" t="s">
        <v>1003</v>
      </c>
      <c r="M447" s="8"/>
      <c r="N447" s="8"/>
      <c r="O447" s="8"/>
      <c r="P447" s="8"/>
      <c r="Q447" s="8"/>
      <c r="R447" s="8"/>
      <c r="S447" s="8"/>
      <c r="T447" s="8"/>
      <c r="U447" s="8"/>
      <c r="V447" s="8"/>
    </row>
    <row r="448" spans="1:22">
      <c r="A448" s="8">
        <v>45351</v>
      </c>
      <c r="B448" s="6">
        <v>0</v>
      </c>
      <c r="C448" s="5" t="s">
        <v>1005</v>
      </c>
      <c r="D448" s="8" t="s">
        <v>5</v>
      </c>
      <c r="E448" s="5" t="s">
        <v>6</v>
      </c>
      <c r="F448" s="8" t="s">
        <v>593</v>
      </c>
      <c r="G448" s="8" t="s">
        <v>1006</v>
      </c>
      <c r="H448" s="8" t="s">
        <v>1007</v>
      </c>
      <c r="I448" s="8" t="s">
        <v>1008</v>
      </c>
      <c r="J448" s="8" t="s">
        <v>1009</v>
      </c>
      <c r="K448" s="8" t="s">
        <v>1010</v>
      </c>
      <c r="L448" s="8"/>
      <c r="M448" s="8"/>
      <c r="N448" s="8"/>
      <c r="O448" s="8"/>
      <c r="P448" s="8"/>
      <c r="Q448" s="8"/>
      <c r="R448" s="8"/>
      <c r="S448" s="8"/>
      <c r="T448" s="8"/>
      <c r="U448" s="8"/>
      <c r="V448" s="8"/>
    </row>
    <row r="449" spans="1:24" s="8" customFormat="1">
      <c r="A449" s="5">
        <v>46731</v>
      </c>
      <c r="B449" s="6">
        <v>1</v>
      </c>
      <c r="C449" s="5" t="s">
        <v>1011</v>
      </c>
      <c r="D449" s="5" t="s">
        <v>5</v>
      </c>
      <c r="E449" s="5" t="s">
        <v>6</v>
      </c>
      <c r="F449" s="5" t="s">
        <v>593</v>
      </c>
      <c r="G449" s="5" t="s">
        <v>1006</v>
      </c>
      <c r="H449" s="5" t="s">
        <v>1007</v>
      </c>
      <c r="I449" s="5" t="s">
        <v>1008</v>
      </c>
      <c r="J449" s="5" t="s">
        <v>1012</v>
      </c>
      <c r="K449" s="5" t="s">
        <v>1013</v>
      </c>
      <c r="L449" s="5" t="s">
        <v>1014</v>
      </c>
      <c r="M449" s="5"/>
      <c r="N449" s="5"/>
      <c r="O449" s="5"/>
      <c r="P449" s="5"/>
      <c r="Q449" s="5"/>
      <c r="R449" s="5"/>
      <c r="S449" s="5"/>
      <c r="T449" s="5"/>
      <c r="U449" s="5"/>
      <c r="V449" s="5"/>
      <c r="W449" s="5"/>
      <c r="X449" s="5"/>
    </row>
    <row r="450" spans="1:24">
      <c r="A450" s="5">
        <v>50429</v>
      </c>
      <c r="B450" s="6">
        <v>1</v>
      </c>
      <c r="C450" s="5" t="s">
        <v>1015</v>
      </c>
      <c r="D450" s="5" t="s">
        <v>5</v>
      </c>
      <c r="E450" s="5" t="s">
        <v>6</v>
      </c>
      <c r="F450" s="5" t="s">
        <v>593</v>
      </c>
      <c r="G450" s="5" t="s">
        <v>1006</v>
      </c>
      <c r="H450" s="5" t="s">
        <v>1007</v>
      </c>
      <c r="I450" s="5" t="s">
        <v>1008</v>
      </c>
      <c r="J450" s="5" t="s">
        <v>1012</v>
      </c>
      <c r="K450" s="5" t="s">
        <v>1013</v>
      </c>
      <c r="L450" s="5" t="s">
        <v>1014</v>
      </c>
    </row>
    <row r="451" spans="1:24">
      <c r="A451" s="5">
        <v>299467</v>
      </c>
      <c r="B451" s="6">
        <v>1</v>
      </c>
      <c r="C451" s="5" t="s">
        <v>1016</v>
      </c>
      <c r="D451" s="5" t="s">
        <v>5</v>
      </c>
      <c r="E451" s="5" t="s">
        <v>6</v>
      </c>
      <c r="F451" s="5" t="s">
        <v>593</v>
      </c>
      <c r="G451" s="5" t="s">
        <v>1017</v>
      </c>
      <c r="H451" s="5" t="s">
        <v>1018</v>
      </c>
      <c r="I451" s="5" t="s">
        <v>1019</v>
      </c>
      <c r="J451" s="5" t="s">
        <v>1020</v>
      </c>
      <c r="K451" s="5" t="s">
        <v>1021</v>
      </c>
      <c r="L451" s="5" t="s">
        <v>1022</v>
      </c>
      <c r="M451" s="5" t="s">
        <v>1023</v>
      </c>
      <c r="N451" s="5" t="s">
        <v>1024</v>
      </c>
      <c r="O451" s="5" t="s">
        <v>1025</v>
      </c>
      <c r="P451" s="5" t="s">
        <v>1026</v>
      </c>
      <c r="Q451" s="5" t="s">
        <v>1027</v>
      </c>
      <c r="R451" s="5" t="s">
        <v>1028</v>
      </c>
    </row>
    <row r="452" spans="1:24">
      <c r="A452" s="5">
        <v>1965070</v>
      </c>
      <c r="B452" s="6">
        <v>1</v>
      </c>
      <c r="C452" s="5" t="s">
        <v>1029</v>
      </c>
      <c r="D452" s="5" t="s">
        <v>5</v>
      </c>
      <c r="E452" s="5" t="s">
        <v>6</v>
      </c>
      <c r="F452" s="5" t="s">
        <v>593</v>
      </c>
      <c r="G452" s="5" t="s">
        <v>1017</v>
      </c>
      <c r="H452" s="5" t="s">
        <v>1018</v>
      </c>
      <c r="I452" s="5" t="s">
        <v>1019</v>
      </c>
      <c r="J452" s="5" t="s">
        <v>1020</v>
      </c>
      <c r="K452" s="5" t="s">
        <v>1021</v>
      </c>
      <c r="L452" s="5" t="s">
        <v>1022</v>
      </c>
      <c r="M452" s="5" t="s">
        <v>1023</v>
      </c>
      <c r="N452" s="5" t="s">
        <v>1024</v>
      </c>
      <c r="O452" s="5" t="s">
        <v>1025</v>
      </c>
      <c r="P452" s="5" t="s">
        <v>1026</v>
      </c>
      <c r="Q452" s="5" t="s">
        <v>1030</v>
      </c>
      <c r="R452" s="5" t="s">
        <v>1031</v>
      </c>
    </row>
    <row r="453" spans="1:24">
      <c r="A453" s="5">
        <v>32264</v>
      </c>
      <c r="B453" s="6">
        <v>1</v>
      </c>
      <c r="C453" s="5" t="s">
        <v>1032</v>
      </c>
      <c r="D453" s="5" t="s">
        <v>5</v>
      </c>
      <c r="E453" s="5" t="s">
        <v>6</v>
      </c>
      <c r="F453" s="5" t="s">
        <v>593</v>
      </c>
      <c r="G453" s="5" t="s">
        <v>1017</v>
      </c>
      <c r="H453" s="5" t="s">
        <v>1018</v>
      </c>
      <c r="I453" s="5" t="s">
        <v>1019</v>
      </c>
      <c r="J453" s="5" t="s">
        <v>1020</v>
      </c>
      <c r="K453" s="5" t="s">
        <v>1021</v>
      </c>
      <c r="L453" s="5" t="s">
        <v>1022</v>
      </c>
      <c r="M453" s="5" t="s">
        <v>1023</v>
      </c>
      <c r="N453" s="5" t="s">
        <v>1024</v>
      </c>
      <c r="O453" s="5" t="s">
        <v>1033</v>
      </c>
      <c r="P453" s="5" t="s">
        <v>1034</v>
      </c>
      <c r="Q453" s="5" t="s">
        <v>1035</v>
      </c>
      <c r="R453" s="5" t="s">
        <v>1036</v>
      </c>
    </row>
    <row r="454" spans="1:24">
      <c r="A454" s="8">
        <v>6945</v>
      </c>
      <c r="B454" s="6">
        <v>0</v>
      </c>
      <c r="C454" s="5" t="s">
        <v>1037</v>
      </c>
      <c r="D454" s="8" t="s">
        <v>5</v>
      </c>
      <c r="E454" s="5" t="s">
        <v>6</v>
      </c>
      <c r="F454" s="8" t="s">
        <v>593</v>
      </c>
      <c r="G454" s="8" t="s">
        <v>1017</v>
      </c>
      <c r="H454" s="8" t="s">
        <v>1018</v>
      </c>
      <c r="I454" s="8" t="s">
        <v>1019</v>
      </c>
      <c r="J454" s="8" t="s">
        <v>1020</v>
      </c>
      <c r="K454" s="8" t="s">
        <v>1021</v>
      </c>
      <c r="L454" s="8" t="s">
        <v>1038</v>
      </c>
      <c r="M454" s="8" t="s">
        <v>1039</v>
      </c>
      <c r="N454" s="8" t="s">
        <v>1040</v>
      </c>
      <c r="O454" s="8" t="s">
        <v>1041</v>
      </c>
      <c r="P454" s="8" t="s">
        <v>1042</v>
      </c>
      <c r="Q454" s="8"/>
      <c r="R454" s="8"/>
      <c r="S454" s="8"/>
      <c r="T454" s="8"/>
      <c r="U454" s="8"/>
      <c r="V454" s="8"/>
    </row>
    <row r="455" spans="1:24">
      <c r="A455" s="5">
        <v>418985</v>
      </c>
      <c r="B455" s="6">
        <v>0</v>
      </c>
      <c r="C455" s="5" t="s">
        <v>1043</v>
      </c>
      <c r="D455" s="5" t="s">
        <v>5</v>
      </c>
      <c r="E455" s="5" t="s">
        <v>6</v>
      </c>
      <c r="F455" s="5" t="s">
        <v>593</v>
      </c>
      <c r="G455" s="5" t="s">
        <v>1017</v>
      </c>
      <c r="H455" s="5" t="s">
        <v>1018</v>
      </c>
      <c r="I455" s="5" t="s">
        <v>1019</v>
      </c>
      <c r="J455" s="5" t="s">
        <v>1020</v>
      </c>
      <c r="K455" s="5" t="s">
        <v>1021</v>
      </c>
      <c r="L455" s="5" t="s">
        <v>1038</v>
      </c>
      <c r="M455" s="5" t="s">
        <v>1044</v>
      </c>
      <c r="N455" s="5" t="s">
        <v>1045</v>
      </c>
      <c r="O455" s="5" t="s">
        <v>1046</v>
      </c>
      <c r="P455" s="5" t="s">
        <v>1047</v>
      </c>
    </row>
    <row r="456" spans="1:24">
      <c r="A456" s="5">
        <v>407821</v>
      </c>
      <c r="B456" s="6">
        <v>1</v>
      </c>
      <c r="C456" s="5" t="s">
        <v>1048</v>
      </c>
      <c r="D456" s="5" t="s">
        <v>5</v>
      </c>
      <c r="E456" s="5" t="s">
        <v>6</v>
      </c>
      <c r="F456" s="5" t="s">
        <v>593</v>
      </c>
      <c r="G456" s="5" t="s">
        <v>1017</v>
      </c>
      <c r="H456" s="5" t="s">
        <v>1018</v>
      </c>
      <c r="I456" s="5" t="s">
        <v>1019</v>
      </c>
      <c r="J456" s="5" t="s">
        <v>1020</v>
      </c>
      <c r="K456" s="5" t="s">
        <v>1049</v>
      </c>
      <c r="L456" s="5" t="s">
        <v>1050</v>
      </c>
      <c r="M456" s="5" t="s">
        <v>1051</v>
      </c>
      <c r="N456" s="5" t="s">
        <v>1052</v>
      </c>
      <c r="O456" s="5" t="s">
        <v>1053</v>
      </c>
    </row>
    <row r="457" spans="1:24">
      <c r="A457" s="8">
        <v>6669</v>
      </c>
      <c r="B457" s="6">
        <v>0</v>
      </c>
      <c r="C457" s="5" t="s">
        <v>1054</v>
      </c>
      <c r="D457" s="8" t="s">
        <v>5</v>
      </c>
      <c r="E457" s="5" t="s">
        <v>6</v>
      </c>
      <c r="F457" s="8" t="s">
        <v>593</v>
      </c>
      <c r="G457" s="8" t="s">
        <v>1017</v>
      </c>
      <c r="H457" s="8" t="s">
        <v>1018</v>
      </c>
      <c r="I457" s="8" t="s">
        <v>1055</v>
      </c>
      <c r="J457" s="8" t="s">
        <v>1056</v>
      </c>
      <c r="K457" s="8" t="s">
        <v>1057</v>
      </c>
      <c r="L457" s="8" t="s">
        <v>1058</v>
      </c>
      <c r="M457" s="8" t="s">
        <v>1059</v>
      </c>
      <c r="N457" s="8" t="s">
        <v>1060</v>
      </c>
      <c r="O457" s="8"/>
      <c r="P457" s="8"/>
      <c r="Q457" s="8"/>
      <c r="R457" s="8"/>
      <c r="S457" s="8"/>
      <c r="T457" s="8"/>
      <c r="U457" s="8"/>
      <c r="V457" s="8"/>
    </row>
    <row r="458" spans="1:24">
      <c r="A458" s="5">
        <v>35525</v>
      </c>
      <c r="B458" s="6">
        <v>0</v>
      </c>
      <c r="C458" s="5" t="s">
        <v>1061</v>
      </c>
      <c r="D458" s="5" t="s">
        <v>5</v>
      </c>
      <c r="E458" s="5" t="s">
        <v>6</v>
      </c>
      <c r="F458" s="5" t="s">
        <v>593</v>
      </c>
      <c r="G458" s="5" t="s">
        <v>1017</v>
      </c>
      <c r="H458" s="5" t="s">
        <v>1018</v>
      </c>
      <c r="I458" s="5" t="s">
        <v>1055</v>
      </c>
      <c r="J458" s="5" t="s">
        <v>1056</v>
      </c>
      <c r="K458" s="5" t="s">
        <v>1057</v>
      </c>
      <c r="L458" s="5" t="s">
        <v>1058</v>
      </c>
      <c r="M458" s="5" t="s">
        <v>1059</v>
      </c>
      <c r="N458" s="5" t="s">
        <v>1060</v>
      </c>
    </row>
    <row r="459" spans="1:24">
      <c r="A459" s="8">
        <v>6689</v>
      </c>
      <c r="B459" s="6">
        <v>0</v>
      </c>
      <c r="C459" s="5" t="s">
        <v>1062</v>
      </c>
      <c r="D459" s="8" t="s">
        <v>5</v>
      </c>
      <c r="E459" s="5" t="s">
        <v>6</v>
      </c>
      <c r="F459" s="8" t="s">
        <v>593</v>
      </c>
      <c r="G459" s="8" t="s">
        <v>1017</v>
      </c>
      <c r="H459" s="8" t="s">
        <v>1018</v>
      </c>
      <c r="I459" s="8" t="s">
        <v>1055</v>
      </c>
      <c r="J459" s="8" t="s">
        <v>1063</v>
      </c>
      <c r="K459" s="8" t="s">
        <v>1064</v>
      </c>
      <c r="L459" s="8" t="s">
        <v>1065</v>
      </c>
      <c r="M459" s="8" t="s">
        <v>1066</v>
      </c>
      <c r="N459" s="8" t="s">
        <v>1067</v>
      </c>
      <c r="O459" s="8" t="s">
        <v>1068</v>
      </c>
      <c r="P459" s="8" t="s">
        <v>1069</v>
      </c>
      <c r="Q459" s="8" t="s">
        <v>1070</v>
      </c>
      <c r="R459" s="8"/>
      <c r="S459" s="8"/>
      <c r="T459" s="8"/>
      <c r="U459" s="8"/>
      <c r="V459" s="8"/>
    </row>
    <row r="460" spans="1:24">
      <c r="A460" s="8">
        <v>13347</v>
      </c>
      <c r="B460" s="6">
        <v>0</v>
      </c>
      <c r="C460" s="5" t="s">
        <v>1071</v>
      </c>
      <c r="D460" s="8" t="s">
        <v>5</v>
      </c>
      <c r="E460" s="5" t="s">
        <v>6</v>
      </c>
      <c r="F460" s="8" t="s">
        <v>593</v>
      </c>
      <c r="G460" s="8" t="s">
        <v>1017</v>
      </c>
      <c r="H460" s="8" t="s">
        <v>1018</v>
      </c>
      <c r="I460" s="8" t="s">
        <v>1055</v>
      </c>
      <c r="J460" s="8" t="s">
        <v>1063</v>
      </c>
      <c r="K460" s="8" t="s">
        <v>1064</v>
      </c>
      <c r="L460" s="8" t="s">
        <v>1065</v>
      </c>
      <c r="M460" s="8" t="s">
        <v>1072</v>
      </c>
      <c r="N460" s="8" t="s">
        <v>1073</v>
      </c>
      <c r="O460" s="8" t="s">
        <v>1074</v>
      </c>
      <c r="P460" s="8" t="s">
        <v>1075</v>
      </c>
      <c r="Q460" s="8" t="s">
        <v>1076</v>
      </c>
      <c r="R460" s="8"/>
      <c r="S460" s="8"/>
      <c r="T460" s="8"/>
      <c r="U460" s="8"/>
      <c r="V460" s="8"/>
    </row>
    <row r="461" spans="1:24">
      <c r="A461" s="5">
        <v>48709</v>
      </c>
      <c r="B461" s="6">
        <v>0</v>
      </c>
      <c r="C461" s="5" t="s">
        <v>1077</v>
      </c>
      <c r="D461" s="5" t="s">
        <v>5</v>
      </c>
      <c r="E461" s="5" t="s">
        <v>6</v>
      </c>
      <c r="F461" s="5" t="s">
        <v>593</v>
      </c>
      <c r="G461" s="5" t="s">
        <v>1017</v>
      </c>
      <c r="H461" s="5" t="s">
        <v>1018</v>
      </c>
      <c r="I461" s="5" t="s">
        <v>1078</v>
      </c>
      <c r="J461" s="5" t="s">
        <v>1079</v>
      </c>
      <c r="K461" s="5" t="s">
        <v>1080</v>
      </c>
      <c r="L461" s="5" t="s">
        <v>1081</v>
      </c>
      <c r="M461" s="5" t="s">
        <v>1082</v>
      </c>
      <c r="N461" s="5" t="s">
        <v>1083</v>
      </c>
    </row>
    <row r="462" spans="1:24">
      <c r="A462" s="5">
        <v>158441</v>
      </c>
      <c r="B462" s="6">
        <v>0</v>
      </c>
      <c r="C462" s="5" t="s">
        <v>1084</v>
      </c>
      <c r="D462" s="5" t="s">
        <v>5</v>
      </c>
      <c r="E462" s="5" t="s">
        <v>6</v>
      </c>
      <c r="F462" s="5" t="s">
        <v>593</v>
      </c>
      <c r="G462" s="5" t="s">
        <v>1017</v>
      </c>
      <c r="H462" s="5" t="s">
        <v>1018</v>
      </c>
      <c r="I462" s="5" t="s">
        <v>1078</v>
      </c>
      <c r="J462" s="5" t="s">
        <v>1079</v>
      </c>
      <c r="K462" s="5" t="s">
        <v>1080</v>
      </c>
      <c r="L462" s="5" t="s">
        <v>1085</v>
      </c>
      <c r="M462" s="5" t="s">
        <v>1086</v>
      </c>
      <c r="N462" s="5" t="s">
        <v>1087</v>
      </c>
    </row>
    <row r="463" spans="1:24">
      <c r="A463" s="8">
        <v>77166</v>
      </c>
      <c r="B463" s="6">
        <v>0</v>
      </c>
      <c r="C463" s="5" t="s">
        <v>1088</v>
      </c>
      <c r="D463" s="8" t="s">
        <v>5</v>
      </c>
      <c r="E463" s="5" t="s">
        <v>6</v>
      </c>
      <c r="F463" s="8" t="s">
        <v>593</v>
      </c>
      <c r="G463" s="8" t="s">
        <v>1017</v>
      </c>
      <c r="H463" s="8" t="s">
        <v>1018</v>
      </c>
      <c r="I463" s="8" t="s">
        <v>1078</v>
      </c>
      <c r="J463" s="8" t="s">
        <v>1089</v>
      </c>
      <c r="K463" s="8" t="s">
        <v>1090</v>
      </c>
      <c r="L463" s="8" t="s">
        <v>1091</v>
      </c>
      <c r="M463" s="8" t="s">
        <v>1092</v>
      </c>
      <c r="N463" s="8" t="s">
        <v>1093</v>
      </c>
      <c r="O463" s="8" t="s">
        <v>1094</v>
      </c>
      <c r="P463" s="8" t="s">
        <v>1095</v>
      </c>
      <c r="Q463" s="8" t="s">
        <v>1096</v>
      </c>
      <c r="R463" s="8" t="s">
        <v>1097</v>
      </c>
      <c r="S463" s="8"/>
      <c r="T463" s="8"/>
      <c r="U463" s="8"/>
      <c r="V463" s="8"/>
    </row>
    <row r="464" spans="1:24">
      <c r="A464" s="8">
        <v>7070</v>
      </c>
      <c r="B464" s="6">
        <v>0</v>
      </c>
      <c r="C464" s="5" t="s">
        <v>1098</v>
      </c>
      <c r="D464" s="8" t="s">
        <v>5</v>
      </c>
      <c r="E464" s="5" t="s">
        <v>6</v>
      </c>
      <c r="F464" s="8" t="s">
        <v>593</v>
      </c>
      <c r="G464" s="8" t="s">
        <v>1017</v>
      </c>
      <c r="H464" s="8" t="s">
        <v>1018</v>
      </c>
      <c r="I464" s="8" t="s">
        <v>1078</v>
      </c>
      <c r="J464" s="8" t="s">
        <v>1089</v>
      </c>
      <c r="K464" s="8" t="s">
        <v>1090</v>
      </c>
      <c r="L464" s="8" t="s">
        <v>1091</v>
      </c>
      <c r="M464" s="8" t="s">
        <v>1092</v>
      </c>
      <c r="N464" s="8" t="s">
        <v>1093</v>
      </c>
      <c r="O464" s="8" t="s">
        <v>1094</v>
      </c>
      <c r="P464" s="8" t="s">
        <v>1095</v>
      </c>
      <c r="Q464" s="8" t="s">
        <v>1099</v>
      </c>
      <c r="R464" s="8" t="s">
        <v>1100</v>
      </c>
      <c r="S464" s="8"/>
      <c r="T464" s="8"/>
      <c r="U464" s="8"/>
      <c r="V464" s="8"/>
    </row>
    <row r="465" spans="1:22">
      <c r="A465" s="5">
        <v>224129</v>
      </c>
      <c r="B465" s="6">
        <v>0</v>
      </c>
      <c r="C465" s="5" t="s">
        <v>1101</v>
      </c>
      <c r="D465" s="5" t="s">
        <v>5</v>
      </c>
      <c r="E465" s="5" t="s">
        <v>6</v>
      </c>
      <c r="F465" s="5" t="s">
        <v>593</v>
      </c>
      <c r="G465" s="5" t="s">
        <v>1017</v>
      </c>
      <c r="H465" s="5" t="s">
        <v>1018</v>
      </c>
      <c r="I465" s="5" t="s">
        <v>1078</v>
      </c>
      <c r="J465" s="5" t="s">
        <v>1089</v>
      </c>
      <c r="K465" s="5" t="s">
        <v>1090</v>
      </c>
      <c r="L465" s="5" t="s">
        <v>1091</v>
      </c>
      <c r="M465" s="5" t="s">
        <v>1092</v>
      </c>
      <c r="N465" s="5" t="s">
        <v>1093</v>
      </c>
      <c r="O465" s="5" t="s">
        <v>1094</v>
      </c>
      <c r="P465" s="5" t="s">
        <v>1102</v>
      </c>
      <c r="Q465" s="5" t="s">
        <v>1103</v>
      </c>
      <c r="R465" s="5" t="s">
        <v>1104</v>
      </c>
      <c r="S465" s="5" t="s">
        <v>1105</v>
      </c>
    </row>
    <row r="466" spans="1:22">
      <c r="A466" s="8">
        <v>7217</v>
      </c>
      <c r="B466" s="6">
        <v>0</v>
      </c>
      <c r="C466" s="5" t="s">
        <v>1106</v>
      </c>
      <c r="D466" s="8" t="s">
        <v>5</v>
      </c>
      <c r="E466" s="5" t="s">
        <v>6</v>
      </c>
      <c r="F466" s="8" t="s">
        <v>593</v>
      </c>
      <c r="G466" s="8" t="s">
        <v>1017</v>
      </c>
      <c r="H466" s="8" t="s">
        <v>1018</v>
      </c>
      <c r="I466" s="8" t="s">
        <v>1078</v>
      </c>
      <c r="J466" s="8" t="s">
        <v>1089</v>
      </c>
      <c r="K466" s="8" t="s">
        <v>1090</v>
      </c>
      <c r="L466" s="8" t="s">
        <v>1091</v>
      </c>
      <c r="M466" s="8" t="s">
        <v>1092</v>
      </c>
      <c r="N466" s="8" t="s">
        <v>1107</v>
      </c>
      <c r="O466" s="8" t="s">
        <v>1108</v>
      </c>
      <c r="P466" s="8" t="s">
        <v>1109</v>
      </c>
      <c r="Q466" s="8" t="s">
        <v>1110</v>
      </c>
      <c r="R466" s="8" t="s">
        <v>1111</v>
      </c>
      <c r="S466" s="8" t="s">
        <v>1112</v>
      </c>
      <c r="T466" s="8"/>
      <c r="U466" s="8"/>
      <c r="V466" s="8"/>
    </row>
    <row r="467" spans="1:22">
      <c r="A467" s="5">
        <v>7222</v>
      </c>
      <c r="B467" s="6">
        <v>0</v>
      </c>
      <c r="C467" s="5" t="s">
        <v>1113</v>
      </c>
      <c r="D467" s="5" t="s">
        <v>5</v>
      </c>
      <c r="E467" s="5" t="s">
        <v>6</v>
      </c>
      <c r="F467" s="5" t="s">
        <v>593</v>
      </c>
      <c r="G467" s="5" t="s">
        <v>1017</v>
      </c>
      <c r="H467" s="5" t="s">
        <v>1018</v>
      </c>
      <c r="I467" s="5" t="s">
        <v>1078</v>
      </c>
      <c r="J467" s="5" t="s">
        <v>1089</v>
      </c>
      <c r="K467" s="5" t="s">
        <v>1090</v>
      </c>
      <c r="L467" s="5" t="s">
        <v>1091</v>
      </c>
      <c r="M467" s="5" t="s">
        <v>1092</v>
      </c>
      <c r="N467" s="5" t="s">
        <v>1107</v>
      </c>
      <c r="O467" s="5" t="s">
        <v>1108</v>
      </c>
      <c r="P467" s="5" t="s">
        <v>1109</v>
      </c>
      <c r="Q467" s="5" t="s">
        <v>1110</v>
      </c>
      <c r="R467" s="5" t="s">
        <v>1111</v>
      </c>
      <c r="S467" s="5" t="s">
        <v>1112</v>
      </c>
    </row>
    <row r="468" spans="1:22">
      <c r="A468" s="5">
        <v>7227</v>
      </c>
      <c r="B468" s="6">
        <v>0</v>
      </c>
      <c r="C468" s="5" t="s">
        <v>1114</v>
      </c>
      <c r="D468" s="5" t="s">
        <v>5</v>
      </c>
      <c r="E468" s="5" t="s">
        <v>6</v>
      </c>
      <c r="F468" s="5" t="s">
        <v>593</v>
      </c>
      <c r="G468" s="5" t="s">
        <v>1017</v>
      </c>
      <c r="H468" s="5" t="s">
        <v>1018</v>
      </c>
      <c r="I468" s="5" t="s">
        <v>1078</v>
      </c>
      <c r="J468" s="5" t="s">
        <v>1089</v>
      </c>
      <c r="K468" s="5" t="s">
        <v>1090</v>
      </c>
      <c r="L468" s="5" t="s">
        <v>1091</v>
      </c>
      <c r="M468" s="5" t="s">
        <v>1092</v>
      </c>
      <c r="N468" s="5" t="s">
        <v>1107</v>
      </c>
      <c r="O468" s="5" t="s">
        <v>1108</v>
      </c>
      <c r="P468" s="5" t="s">
        <v>1109</v>
      </c>
      <c r="Q468" s="5" t="s">
        <v>1110</v>
      </c>
      <c r="R468" s="5" t="s">
        <v>1111</v>
      </c>
      <c r="S468" s="5" t="s">
        <v>1112</v>
      </c>
    </row>
    <row r="469" spans="1:22">
      <c r="A469" s="5">
        <v>7234</v>
      </c>
      <c r="B469" s="6">
        <v>0</v>
      </c>
      <c r="C469" s="5" t="s">
        <v>1115</v>
      </c>
      <c r="D469" s="5" t="s">
        <v>5</v>
      </c>
      <c r="E469" s="5" t="s">
        <v>6</v>
      </c>
      <c r="F469" s="5" t="s">
        <v>593</v>
      </c>
      <c r="G469" s="5" t="s">
        <v>1017</v>
      </c>
      <c r="H469" s="5" t="s">
        <v>1018</v>
      </c>
      <c r="I469" s="5" t="s">
        <v>1078</v>
      </c>
      <c r="J469" s="5" t="s">
        <v>1089</v>
      </c>
      <c r="K469" s="5" t="s">
        <v>1090</v>
      </c>
      <c r="L469" s="5" t="s">
        <v>1091</v>
      </c>
      <c r="M469" s="5" t="s">
        <v>1092</v>
      </c>
      <c r="N469" s="5" t="s">
        <v>1107</v>
      </c>
      <c r="O469" s="5" t="s">
        <v>1108</v>
      </c>
      <c r="P469" s="5" t="s">
        <v>1109</v>
      </c>
      <c r="Q469" s="5" t="s">
        <v>1110</v>
      </c>
      <c r="R469" s="5" t="s">
        <v>1111</v>
      </c>
      <c r="S469" s="5" t="s">
        <v>1112</v>
      </c>
    </row>
    <row r="470" spans="1:22">
      <c r="A470" s="8">
        <v>7238</v>
      </c>
      <c r="B470" s="6">
        <v>0</v>
      </c>
      <c r="C470" s="5" t="s">
        <v>1116</v>
      </c>
      <c r="D470" s="8" t="s">
        <v>5</v>
      </c>
      <c r="E470" s="5" t="s">
        <v>6</v>
      </c>
      <c r="F470" s="8" t="s">
        <v>593</v>
      </c>
      <c r="G470" s="8" t="s">
        <v>1017</v>
      </c>
      <c r="H470" s="8" t="s">
        <v>1018</v>
      </c>
      <c r="I470" s="8" t="s">
        <v>1078</v>
      </c>
      <c r="J470" s="8" t="s">
        <v>1089</v>
      </c>
      <c r="K470" s="8" t="s">
        <v>1090</v>
      </c>
      <c r="L470" s="8" t="s">
        <v>1091</v>
      </c>
      <c r="M470" s="8" t="s">
        <v>1092</v>
      </c>
      <c r="N470" s="8" t="s">
        <v>1107</v>
      </c>
      <c r="O470" s="8" t="s">
        <v>1108</v>
      </c>
      <c r="P470" s="8" t="s">
        <v>1109</v>
      </c>
      <c r="Q470" s="8" t="s">
        <v>1110</v>
      </c>
      <c r="R470" s="8" t="s">
        <v>1111</v>
      </c>
      <c r="S470" s="8" t="s">
        <v>1112</v>
      </c>
      <c r="T470" s="8"/>
      <c r="U470" s="8"/>
      <c r="V470" s="8"/>
    </row>
    <row r="471" spans="1:22">
      <c r="A471" s="8">
        <v>7240</v>
      </c>
      <c r="B471" s="6">
        <v>0</v>
      </c>
      <c r="C471" s="5" t="s">
        <v>1117</v>
      </c>
      <c r="D471" s="8" t="s">
        <v>5</v>
      </c>
      <c r="E471" s="5" t="s">
        <v>6</v>
      </c>
      <c r="F471" s="8" t="s">
        <v>593</v>
      </c>
      <c r="G471" s="8" t="s">
        <v>1017</v>
      </c>
      <c r="H471" s="8" t="s">
        <v>1018</v>
      </c>
      <c r="I471" s="8" t="s">
        <v>1078</v>
      </c>
      <c r="J471" s="8" t="s">
        <v>1089</v>
      </c>
      <c r="K471" s="8" t="s">
        <v>1090</v>
      </c>
      <c r="L471" s="8" t="s">
        <v>1091</v>
      </c>
      <c r="M471" s="8" t="s">
        <v>1092</v>
      </c>
      <c r="N471" s="8" t="s">
        <v>1107</v>
      </c>
      <c r="O471" s="8" t="s">
        <v>1108</v>
      </c>
      <c r="P471" s="8" t="s">
        <v>1109</v>
      </c>
      <c r="Q471" s="8" t="s">
        <v>1110</v>
      </c>
      <c r="R471" s="8" t="s">
        <v>1111</v>
      </c>
      <c r="S471" s="8" t="s">
        <v>1112</v>
      </c>
      <c r="T471" s="8"/>
      <c r="U471" s="8"/>
      <c r="V471" s="8"/>
    </row>
    <row r="472" spans="1:22">
      <c r="A472" s="8">
        <v>7260</v>
      </c>
      <c r="B472" s="6">
        <v>0</v>
      </c>
      <c r="C472" s="5" t="s">
        <v>1118</v>
      </c>
      <c r="D472" s="8" t="s">
        <v>5</v>
      </c>
      <c r="E472" s="5" t="s">
        <v>6</v>
      </c>
      <c r="F472" s="8" t="s">
        <v>593</v>
      </c>
      <c r="G472" s="8" t="s">
        <v>1017</v>
      </c>
      <c r="H472" s="8" t="s">
        <v>1018</v>
      </c>
      <c r="I472" s="8" t="s">
        <v>1078</v>
      </c>
      <c r="J472" s="8" t="s">
        <v>1089</v>
      </c>
      <c r="K472" s="8" t="s">
        <v>1090</v>
      </c>
      <c r="L472" s="8" t="s">
        <v>1091</v>
      </c>
      <c r="M472" s="8" t="s">
        <v>1092</v>
      </c>
      <c r="N472" s="8" t="s">
        <v>1107</v>
      </c>
      <c r="O472" s="8" t="s">
        <v>1108</v>
      </c>
      <c r="P472" s="8" t="s">
        <v>1109</v>
      </c>
      <c r="Q472" s="8" t="s">
        <v>1110</v>
      </c>
      <c r="R472" s="8" t="s">
        <v>1111</v>
      </c>
      <c r="S472" s="8" t="s">
        <v>1112</v>
      </c>
      <c r="T472" s="8"/>
      <c r="U472" s="8"/>
      <c r="V472" s="8"/>
    </row>
    <row r="473" spans="1:22">
      <c r="A473" s="5">
        <v>7266</v>
      </c>
      <c r="B473" s="6">
        <v>0</v>
      </c>
      <c r="C473" s="5" t="s">
        <v>1119</v>
      </c>
      <c r="D473" s="5" t="s">
        <v>5</v>
      </c>
      <c r="E473" s="5" t="s">
        <v>6</v>
      </c>
      <c r="F473" s="5" t="s">
        <v>593</v>
      </c>
      <c r="G473" s="5" t="s">
        <v>1017</v>
      </c>
      <c r="H473" s="5" t="s">
        <v>1018</v>
      </c>
      <c r="I473" s="5" t="s">
        <v>1078</v>
      </c>
      <c r="J473" s="5" t="s">
        <v>1089</v>
      </c>
      <c r="K473" s="5" t="s">
        <v>1090</v>
      </c>
      <c r="L473" s="5" t="s">
        <v>1091</v>
      </c>
      <c r="M473" s="5" t="s">
        <v>1092</v>
      </c>
      <c r="N473" s="5" t="s">
        <v>1107</v>
      </c>
      <c r="O473" s="5" t="s">
        <v>1108</v>
      </c>
      <c r="P473" s="5" t="s">
        <v>1109</v>
      </c>
      <c r="Q473" s="5" t="s">
        <v>1110</v>
      </c>
      <c r="R473" s="5" t="s">
        <v>1111</v>
      </c>
      <c r="S473" s="5" t="s">
        <v>1112</v>
      </c>
    </row>
    <row r="474" spans="1:22">
      <c r="A474" s="5">
        <v>30025</v>
      </c>
      <c r="B474" s="6">
        <v>0</v>
      </c>
      <c r="C474" s="5" t="s">
        <v>1120</v>
      </c>
      <c r="D474" s="5" t="s">
        <v>5</v>
      </c>
      <c r="E474" s="5" t="s">
        <v>6</v>
      </c>
      <c r="F474" s="5" t="s">
        <v>593</v>
      </c>
      <c r="G474" s="5" t="s">
        <v>1017</v>
      </c>
      <c r="H474" s="5" t="s">
        <v>1018</v>
      </c>
      <c r="I474" s="5" t="s">
        <v>1078</v>
      </c>
      <c r="J474" s="5" t="s">
        <v>1089</v>
      </c>
      <c r="K474" s="5" t="s">
        <v>1090</v>
      </c>
      <c r="L474" s="5" t="s">
        <v>1091</v>
      </c>
      <c r="M474" s="5" t="s">
        <v>1092</v>
      </c>
      <c r="N474" s="5" t="s">
        <v>1107</v>
      </c>
      <c r="O474" s="5" t="s">
        <v>1108</v>
      </c>
      <c r="P474" s="5" t="s">
        <v>1109</v>
      </c>
      <c r="Q474" s="5" t="s">
        <v>1110</v>
      </c>
      <c r="R474" s="5" t="s">
        <v>1111</v>
      </c>
      <c r="S474" s="5" t="s">
        <v>1112</v>
      </c>
    </row>
    <row r="475" spans="1:22">
      <c r="A475" s="8">
        <v>46245</v>
      </c>
      <c r="B475" s="6">
        <v>0</v>
      </c>
      <c r="C475" s="5" t="s">
        <v>1121</v>
      </c>
      <c r="D475" s="8" t="s">
        <v>5</v>
      </c>
      <c r="E475" s="5" t="s">
        <v>6</v>
      </c>
      <c r="F475" s="8" t="s">
        <v>593</v>
      </c>
      <c r="G475" s="8" t="s">
        <v>1017</v>
      </c>
      <c r="H475" s="8" t="s">
        <v>1018</v>
      </c>
      <c r="I475" s="8" t="s">
        <v>1078</v>
      </c>
      <c r="J475" s="8" t="s">
        <v>1089</v>
      </c>
      <c r="K475" s="8" t="s">
        <v>1090</v>
      </c>
      <c r="L475" s="8" t="s">
        <v>1091</v>
      </c>
      <c r="M475" s="8" t="s">
        <v>1092</v>
      </c>
      <c r="N475" s="8" t="s">
        <v>1107</v>
      </c>
      <c r="O475" s="8" t="s">
        <v>1108</v>
      </c>
      <c r="P475" s="8" t="s">
        <v>1109</v>
      </c>
      <c r="Q475" s="8" t="s">
        <v>1110</v>
      </c>
      <c r="R475" s="8" t="s">
        <v>1111</v>
      </c>
      <c r="S475" s="8" t="s">
        <v>1112</v>
      </c>
      <c r="T475" s="8"/>
      <c r="U475" s="8"/>
      <c r="V475" s="8"/>
    </row>
    <row r="476" spans="1:22">
      <c r="A476" s="8">
        <v>7230</v>
      </c>
      <c r="B476" s="6">
        <v>0</v>
      </c>
      <c r="C476" s="5" t="s">
        <v>1122</v>
      </c>
      <c r="D476" s="8" t="s">
        <v>5</v>
      </c>
      <c r="E476" s="5" t="s">
        <v>6</v>
      </c>
      <c r="F476" s="8" t="s">
        <v>593</v>
      </c>
      <c r="G476" s="8" t="s">
        <v>1017</v>
      </c>
      <c r="H476" s="8" t="s">
        <v>1018</v>
      </c>
      <c r="I476" s="8" t="s">
        <v>1078</v>
      </c>
      <c r="J476" s="8" t="s">
        <v>1089</v>
      </c>
      <c r="K476" s="8" t="s">
        <v>1090</v>
      </c>
      <c r="L476" s="8" t="s">
        <v>1091</v>
      </c>
      <c r="M476" s="8" t="s">
        <v>1092</v>
      </c>
      <c r="N476" s="8" t="s">
        <v>1107</v>
      </c>
      <c r="O476" s="8" t="s">
        <v>1108</v>
      </c>
      <c r="P476" s="8" t="s">
        <v>1109</v>
      </c>
      <c r="Q476" s="8" t="s">
        <v>1110</v>
      </c>
      <c r="R476" s="8" t="s">
        <v>1111</v>
      </c>
      <c r="S476" s="8"/>
      <c r="T476" s="8"/>
      <c r="U476" s="8"/>
      <c r="V476" s="8"/>
    </row>
    <row r="477" spans="1:22">
      <c r="A477" s="5">
        <v>7244</v>
      </c>
      <c r="B477" s="6">
        <v>0</v>
      </c>
      <c r="C477" s="5" t="s">
        <v>1123</v>
      </c>
      <c r="D477" s="5" t="s">
        <v>5</v>
      </c>
      <c r="E477" s="5" t="s">
        <v>6</v>
      </c>
      <c r="F477" s="5" t="s">
        <v>593</v>
      </c>
      <c r="G477" s="5" t="s">
        <v>1017</v>
      </c>
      <c r="H477" s="5" t="s">
        <v>1018</v>
      </c>
      <c r="I477" s="5" t="s">
        <v>1078</v>
      </c>
      <c r="J477" s="5" t="s">
        <v>1089</v>
      </c>
      <c r="K477" s="5" t="s">
        <v>1090</v>
      </c>
      <c r="L477" s="5" t="s">
        <v>1091</v>
      </c>
      <c r="M477" s="5" t="s">
        <v>1092</v>
      </c>
      <c r="N477" s="5" t="s">
        <v>1107</v>
      </c>
      <c r="O477" s="5" t="s">
        <v>1108</v>
      </c>
      <c r="P477" s="5" t="s">
        <v>1109</v>
      </c>
      <c r="Q477" s="5" t="s">
        <v>1110</v>
      </c>
      <c r="R477" s="5" t="s">
        <v>1111</v>
      </c>
    </row>
    <row r="478" spans="1:22">
      <c r="A478" s="5">
        <v>30019</v>
      </c>
      <c r="B478" s="6">
        <v>0</v>
      </c>
      <c r="C478" s="5" t="s">
        <v>1124</v>
      </c>
      <c r="D478" s="5" t="s">
        <v>5</v>
      </c>
      <c r="E478" s="5" t="s">
        <v>6</v>
      </c>
      <c r="F478" s="5" t="s">
        <v>593</v>
      </c>
      <c r="G478" s="5" t="s">
        <v>1017</v>
      </c>
      <c r="H478" s="5" t="s">
        <v>1018</v>
      </c>
      <c r="I478" s="5" t="s">
        <v>1078</v>
      </c>
      <c r="J478" s="5" t="s">
        <v>1089</v>
      </c>
      <c r="K478" s="5" t="s">
        <v>1090</v>
      </c>
      <c r="L478" s="5" t="s">
        <v>1091</v>
      </c>
      <c r="M478" s="5" t="s">
        <v>1092</v>
      </c>
      <c r="N478" s="5" t="s">
        <v>1107</v>
      </c>
      <c r="O478" s="5" t="s">
        <v>1108</v>
      </c>
      <c r="P478" s="5" t="s">
        <v>1109</v>
      </c>
      <c r="Q478" s="5" t="s">
        <v>1110</v>
      </c>
      <c r="R478" s="5" t="s">
        <v>1111</v>
      </c>
    </row>
    <row r="479" spans="1:22">
      <c r="A479" s="5">
        <v>7395</v>
      </c>
      <c r="B479" s="6">
        <v>0</v>
      </c>
      <c r="C479" s="5" t="s">
        <v>1125</v>
      </c>
      <c r="D479" s="5" t="s">
        <v>5</v>
      </c>
      <c r="E479" s="5" t="s">
        <v>6</v>
      </c>
      <c r="F479" s="5" t="s">
        <v>593</v>
      </c>
      <c r="G479" s="5" t="s">
        <v>1017</v>
      </c>
      <c r="H479" s="5" t="s">
        <v>1018</v>
      </c>
      <c r="I479" s="5" t="s">
        <v>1078</v>
      </c>
      <c r="J479" s="5" t="s">
        <v>1089</v>
      </c>
      <c r="K479" s="5" t="s">
        <v>1090</v>
      </c>
      <c r="L479" s="5" t="s">
        <v>1091</v>
      </c>
      <c r="M479" s="5" t="s">
        <v>1092</v>
      </c>
      <c r="N479" s="5" t="s">
        <v>1107</v>
      </c>
      <c r="O479" s="5" t="s">
        <v>1108</v>
      </c>
      <c r="P479" s="5" t="s">
        <v>1109</v>
      </c>
      <c r="Q479" s="5" t="s">
        <v>1126</v>
      </c>
      <c r="R479" s="5" t="s">
        <v>1127</v>
      </c>
    </row>
    <row r="480" spans="1:22">
      <c r="A480" s="5">
        <v>7398</v>
      </c>
      <c r="B480" s="6">
        <v>0</v>
      </c>
      <c r="C480" s="5" t="s">
        <v>1128</v>
      </c>
      <c r="D480" s="5" t="s">
        <v>5</v>
      </c>
      <c r="E480" s="5" t="s">
        <v>6</v>
      </c>
      <c r="F480" s="5" t="s">
        <v>593</v>
      </c>
      <c r="G480" s="5" t="s">
        <v>1017</v>
      </c>
      <c r="H480" s="5" t="s">
        <v>1018</v>
      </c>
      <c r="I480" s="5" t="s">
        <v>1078</v>
      </c>
      <c r="J480" s="5" t="s">
        <v>1089</v>
      </c>
      <c r="K480" s="5" t="s">
        <v>1090</v>
      </c>
      <c r="L480" s="5" t="s">
        <v>1091</v>
      </c>
      <c r="M480" s="5" t="s">
        <v>1092</v>
      </c>
      <c r="N480" s="5" t="s">
        <v>1107</v>
      </c>
      <c r="O480" s="5" t="s">
        <v>1108</v>
      </c>
      <c r="P480" s="5" t="s">
        <v>1109</v>
      </c>
      <c r="Q480" s="5" t="s">
        <v>1126</v>
      </c>
      <c r="R480" s="5" t="s">
        <v>1127</v>
      </c>
    </row>
    <row r="481" spans="1:24">
      <c r="A481" s="8">
        <v>37001</v>
      </c>
      <c r="B481" s="6">
        <v>0</v>
      </c>
      <c r="C481" s="5" t="s">
        <v>1129</v>
      </c>
      <c r="D481" s="8" t="s">
        <v>5</v>
      </c>
      <c r="E481" s="5" t="s">
        <v>6</v>
      </c>
      <c r="F481" s="8" t="s">
        <v>593</v>
      </c>
      <c r="G481" s="8" t="s">
        <v>1017</v>
      </c>
      <c r="H481" s="8" t="s">
        <v>1018</v>
      </c>
      <c r="I481" s="8" t="s">
        <v>1078</v>
      </c>
      <c r="J481" s="8" t="s">
        <v>1089</v>
      </c>
      <c r="K481" s="8" t="s">
        <v>1090</v>
      </c>
      <c r="L481" s="8" t="s">
        <v>1091</v>
      </c>
      <c r="M481" s="8" t="s">
        <v>1092</v>
      </c>
      <c r="N481" s="8" t="s">
        <v>1107</v>
      </c>
      <c r="O481" s="8" t="s">
        <v>1108</v>
      </c>
      <c r="P481" s="8" t="s">
        <v>1109</v>
      </c>
      <c r="Q481" s="8" t="s">
        <v>1126</v>
      </c>
      <c r="R481" s="8" t="s">
        <v>1127</v>
      </c>
      <c r="S481" s="8"/>
      <c r="T481" s="8"/>
      <c r="U481" s="8"/>
      <c r="V481" s="8"/>
    </row>
    <row r="482" spans="1:24">
      <c r="A482" s="8">
        <v>37546</v>
      </c>
      <c r="B482" s="6">
        <v>0</v>
      </c>
      <c r="C482" s="5" t="s">
        <v>1130</v>
      </c>
      <c r="D482" s="8" t="s">
        <v>5</v>
      </c>
      <c r="E482" s="5" t="s">
        <v>6</v>
      </c>
      <c r="F482" s="8" t="s">
        <v>593</v>
      </c>
      <c r="G482" s="8" t="s">
        <v>1017</v>
      </c>
      <c r="H482" s="8" t="s">
        <v>1018</v>
      </c>
      <c r="I482" s="8" t="s">
        <v>1078</v>
      </c>
      <c r="J482" s="8" t="s">
        <v>1089</v>
      </c>
      <c r="K482" s="8" t="s">
        <v>1090</v>
      </c>
      <c r="L482" s="8" t="s">
        <v>1091</v>
      </c>
      <c r="M482" s="8" t="s">
        <v>1092</v>
      </c>
      <c r="N482" s="8" t="s">
        <v>1107</v>
      </c>
      <c r="O482" s="8" t="s">
        <v>1108</v>
      </c>
      <c r="P482" s="8" t="s">
        <v>1109</v>
      </c>
      <c r="Q482" s="8" t="s">
        <v>1126</v>
      </c>
      <c r="R482" s="8" t="s">
        <v>1127</v>
      </c>
      <c r="S482" s="8"/>
      <c r="T482" s="8"/>
      <c r="U482" s="8"/>
      <c r="V482" s="8"/>
    </row>
    <row r="483" spans="1:24">
      <c r="A483" s="8">
        <v>67801</v>
      </c>
      <c r="B483" s="6">
        <v>0</v>
      </c>
      <c r="C483" s="5" t="s">
        <v>1131</v>
      </c>
      <c r="D483" s="8" t="s">
        <v>5</v>
      </c>
      <c r="E483" s="5" t="s">
        <v>6</v>
      </c>
      <c r="F483" s="8" t="s">
        <v>593</v>
      </c>
      <c r="G483" s="8" t="s">
        <v>1017</v>
      </c>
      <c r="H483" s="8" t="s">
        <v>1018</v>
      </c>
      <c r="I483" s="8" t="s">
        <v>1078</v>
      </c>
      <c r="J483" s="8" t="s">
        <v>1089</v>
      </c>
      <c r="K483" s="8" t="s">
        <v>1090</v>
      </c>
      <c r="L483" s="8" t="s">
        <v>1091</v>
      </c>
      <c r="M483" s="8" t="s">
        <v>1092</v>
      </c>
      <c r="N483" s="8" t="s">
        <v>1107</v>
      </c>
      <c r="O483" s="8" t="s">
        <v>1108</v>
      </c>
      <c r="P483" s="8" t="s">
        <v>1109</v>
      </c>
      <c r="Q483" s="8" t="s">
        <v>1126</v>
      </c>
      <c r="R483" s="8" t="s">
        <v>1127</v>
      </c>
      <c r="S483" s="8"/>
      <c r="T483" s="8"/>
      <c r="U483" s="8"/>
      <c r="V483" s="8"/>
    </row>
    <row r="484" spans="1:24">
      <c r="A484" s="5">
        <v>201502</v>
      </c>
      <c r="B484" s="6">
        <v>0</v>
      </c>
      <c r="C484" s="5" t="s">
        <v>1132</v>
      </c>
      <c r="D484" s="5" t="s">
        <v>5</v>
      </c>
      <c r="E484" s="5" t="s">
        <v>6</v>
      </c>
      <c r="F484" s="5" t="s">
        <v>593</v>
      </c>
      <c r="G484" s="5" t="s">
        <v>1017</v>
      </c>
      <c r="H484" s="5" t="s">
        <v>1018</v>
      </c>
      <c r="I484" s="5" t="s">
        <v>1078</v>
      </c>
      <c r="J484" s="5" t="s">
        <v>1089</v>
      </c>
      <c r="K484" s="5" t="s">
        <v>1090</v>
      </c>
      <c r="L484" s="5" t="s">
        <v>1091</v>
      </c>
      <c r="M484" s="5" t="s">
        <v>1092</v>
      </c>
      <c r="N484" s="5" t="s">
        <v>1107</v>
      </c>
      <c r="O484" s="5" t="s">
        <v>1108</v>
      </c>
      <c r="P484" s="5" t="s">
        <v>1109</v>
      </c>
      <c r="Q484" s="5" t="s">
        <v>1126</v>
      </c>
      <c r="R484" s="5" t="s">
        <v>1127</v>
      </c>
    </row>
    <row r="485" spans="1:24">
      <c r="A485" s="8">
        <v>7370</v>
      </c>
      <c r="B485" s="6">
        <v>0</v>
      </c>
      <c r="C485" s="5" t="s">
        <v>1133</v>
      </c>
      <c r="D485" s="8" t="s">
        <v>5</v>
      </c>
      <c r="E485" s="5" t="s">
        <v>6</v>
      </c>
      <c r="F485" s="8" t="s">
        <v>593</v>
      </c>
      <c r="G485" s="8" t="s">
        <v>1017</v>
      </c>
      <c r="H485" s="8" t="s">
        <v>1018</v>
      </c>
      <c r="I485" s="8" t="s">
        <v>1078</v>
      </c>
      <c r="J485" s="8" t="s">
        <v>1089</v>
      </c>
      <c r="K485" s="8" t="s">
        <v>1090</v>
      </c>
      <c r="L485" s="8" t="s">
        <v>1091</v>
      </c>
      <c r="M485" s="8" t="s">
        <v>1092</v>
      </c>
      <c r="N485" s="8" t="s">
        <v>1107</v>
      </c>
      <c r="O485" s="8" t="s">
        <v>1108</v>
      </c>
      <c r="P485" s="8" t="s">
        <v>1109</v>
      </c>
      <c r="Q485" s="8" t="s">
        <v>1134</v>
      </c>
      <c r="R485" s="8" t="s">
        <v>1135</v>
      </c>
      <c r="S485" s="8"/>
      <c r="T485" s="8"/>
      <c r="U485" s="8"/>
      <c r="V485" s="8"/>
    </row>
    <row r="486" spans="1:24">
      <c r="A486" s="8">
        <v>35570</v>
      </c>
      <c r="B486" s="6">
        <v>0</v>
      </c>
      <c r="C486" s="5" t="s">
        <v>1136</v>
      </c>
      <c r="D486" s="8" t="s">
        <v>5</v>
      </c>
      <c r="E486" s="5" t="s">
        <v>6</v>
      </c>
      <c r="F486" s="8" t="s">
        <v>593</v>
      </c>
      <c r="G486" s="8" t="s">
        <v>1017</v>
      </c>
      <c r="H486" s="8" t="s">
        <v>1018</v>
      </c>
      <c r="I486" s="8" t="s">
        <v>1078</v>
      </c>
      <c r="J486" s="8" t="s">
        <v>1089</v>
      </c>
      <c r="K486" s="8" t="s">
        <v>1090</v>
      </c>
      <c r="L486" s="8" t="s">
        <v>1091</v>
      </c>
      <c r="M486" s="8" t="s">
        <v>1092</v>
      </c>
      <c r="N486" s="8" t="s">
        <v>1107</v>
      </c>
      <c r="O486" s="8" t="s">
        <v>1108</v>
      </c>
      <c r="P486" s="8" t="s">
        <v>1109</v>
      </c>
      <c r="Q486" s="8" t="s">
        <v>1134</v>
      </c>
      <c r="R486" s="8" t="s">
        <v>1135</v>
      </c>
      <c r="S486" s="8"/>
      <c r="T486" s="8"/>
      <c r="U486" s="8"/>
      <c r="V486" s="8"/>
      <c r="W486" s="8"/>
      <c r="X486" s="8"/>
    </row>
    <row r="487" spans="1:24">
      <c r="A487" s="5">
        <v>7375</v>
      </c>
      <c r="B487" s="6">
        <v>0</v>
      </c>
      <c r="C487" s="5" t="s">
        <v>1137</v>
      </c>
      <c r="D487" s="5" t="s">
        <v>5</v>
      </c>
      <c r="E487" s="5" t="s">
        <v>6</v>
      </c>
      <c r="F487" s="5" t="s">
        <v>593</v>
      </c>
      <c r="G487" s="5" t="s">
        <v>1017</v>
      </c>
      <c r="H487" s="5" t="s">
        <v>1018</v>
      </c>
      <c r="I487" s="5" t="s">
        <v>1078</v>
      </c>
      <c r="J487" s="5" t="s">
        <v>1089</v>
      </c>
      <c r="K487" s="5" t="s">
        <v>1090</v>
      </c>
      <c r="L487" s="5" t="s">
        <v>1091</v>
      </c>
      <c r="M487" s="5" t="s">
        <v>1092</v>
      </c>
      <c r="N487" s="5" t="s">
        <v>1107</v>
      </c>
      <c r="O487" s="5" t="s">
        <v>1108</v>
      </c>
      <c r="P487" s="5" t="s">
        <v>1109</v>
      </c>
      <c r="Q487" s="5" t="s">
        <v>1138</v>
      </c>
      <c r="R487" s="5" t="s">
        <v>1139</v>
      </c>
      <c r="S487" s="5" t="s">
        <v>1140</v>
      </c>
    </row>
    <row r="488" spans="1:24">
      <c r="A488" s="8">
        <v>36166</v>
      </c>
      <c r="B488" s="6">
        <v>0</v>
      </c>
      <c r="C488" s="5" t="s">
        <v>1141</v>
      </c>
      <c r="D488" s="8" t="s">
        <v>5</v>
      </c>
      <c r="E488" s="5" t="s">
        <v>6</v>
      </c>
      <c r="F488" s="8" t="s">
        <v>593</v>
      </c>
      <c r="G488" s="8" t="s">
        <v>1017</v>
      </c>
      <c r="H488" s="8" t="s">
        <v>1018</v>
      </c>
      <c r="I488" s="8" t="s">
        <v>1078</v>
      </c>
      <c r="J488" s="8" t="s">
        <v>1089</v>
      </c>
      <c r="K488" s="8" t="s">
        <v>1090</v>
      </c>
      <c r="L488" s="8" t="s">
        <v>1091</v>
      </c>
      <c r="M488" s="8" t="s">
        <v>1092</v>
      </c>
      <c r="N488" s="8" t="s">
        <v>1107</v>
      </c>
      <c r="O488" s="8" t="s">
        <v>1108</v>
      </c>
      <c r="P488" s="8" t="s">
        <v>1109</v>
      </c>
      <c r="Q488" s="8" t="s">
        <v>1142</v>
      </c>
      <c r="R488" s="8" t="s">
        <v>1143</v>
      </c>
      <c r="S488" s="8" t="s">
        <v>1144</v>
      </c>
      <c r="T488" s="8"/>
      <c r="U488" s="8"/>
      <c r="V488" s="8"/>
    </row>
    <row r="489" spans="1:24">
      <c r="A489" s="5">
        <v>568069</v>
      </c>
      <c r="B489" s="6">
        <v>0</v>
      </c>
      <c r="C489" s="5" t="s">
        <v>1145</v>
      </c>
      <c r="D489" s="5" t="s">
        <v>5</v>
      </c>
      <c r="E489" s="5" t="s">
        <v>6</v>
      </c>
      <c r="F489" s="5" t="s">
        <v>593</v>
      </c>
      <c r="G489" s="5" t="s">
        <v>1017</v>
      </c>
      <c r="H489" s="5" t="s">
        <v>1018</v>
      </c>
      <c r="I489" s="5" t="s">
        <v>1078</v>
      </c>
      <c r="J489" s="5" t="s">
        <v>1089</v>
      </c>
      <c r="K489" s="5" t="s">
        <v>1090</v>
      </c>
      <c r="L489" s="5" t="s">
        <v>1091</v>
      </c>
      <c r="M489" s="5" t="s">
        <v>1092</v>
      </c>
      <c r="N489" s="5" t="s">
        <v>1107</v>
      </c>
      <c r="O489" s="5" t="s">
        <v>1146</v>
      </c>
      <c r="P489" s="5" t="s">
        <v>1147</v>
      </c>
      <c r="Q489" s="5" t="s">
        <v>1148</v>
      </c>
    </row>
    <row r="490" spans="1:24">
      <c r="A490" s="8">
        <v>139723</v>
      </c>
      <c r="B490" s="6">
        <v>0</v>
      </c>
      <c r="C490" s="5" t="s">
        <v>1149</v>
      </c>
      <c r="D490" s="8" t="s">
        <v>5</v>
      </c>
      <c r="E490" s="5" t="s">
        <v>6</v>
      </c>
      <c r="F490" s="8" t="s">
        <v>593</v>
      </c>
      <c r="G490" s="8" t="s">
        <v>1017</v>
      </c>
      <c r="H490" s="8" t="s">
        <v>1018</v>
      </c>
      <c r="I490" s="8" t="s">
        <v>1078</v>
      </c>
      <c r="J490" s="8" t="s">
        <v>1089</v>
      </c>
      <c r="K490" s="8" t="s">
        <v>1090</v>
      </c>
      <c r="L490" s="8" t="s">
        <v>1091</v>
      </c>
      <c r="M490" s="8" t="s">
        <v>1092</v>
      </c>
      <c r="N490" s="8" t="s">
        <v>1107</v>
      </c>
      <c r="O490" s="8" t="s">
        <v>1146</v>
      </c>
      <c r="P490" s="8" t="s">
        <v>1150</v>
      </c>
      <c r="Q490" s="8" t="s">
        <v>1151</v>
      </c>
      <c r="R490" s="8" t="s">
        <v>1152</v>
      </c>
      <c r="S490" s="8" t="s">
        <v>1153</v>
      </c>
      <c r="T490" s="8"/>
      <c r="U490" s="8"/>
      <c r="V490" s="8"/>
    </row>
    <row r="491" spans="1:24">
      <c r="A491" s="5">
        <v>7165</v>
      </c>
      <c r="B491" s="6">
        <v>0</v>
      </c>
      <c r="C491" s="5" t="s">
        <v>1154</v>
      </c>
      <c r="D491" s="5" t="s">
        <v>5</v>
      </c>
      <c r="E491" s="5" t="s">
        <v>6</v>
      </c>
      <c r="F491" s="5" t="s">
        <v>593</v>
      </c>
      <c r="G491" s="5" t="s">
        <v>1017</v>
      </c>
      <c r="H491" s="5" t="s">
        <v>1018</v>
      </c>
      <c r="I491" s="5" t="s">
        <v>1078</v>
      </c>
      <c r="J491" s="5" t="s">
        <v>1089</v>
      </c>
      <c r="K491" s="5" t="s">
        <v>1090</v>
      </c>
      <c r="L491" s="5" t="s">
        <v>1091</v>
      </c>
      <c r="M491" s="5" t="s">
        <v>1092</v>
      </c>
      <c r="N491" s="5" t="s">
        <v>1107</v>
      </c>
      <c r="O491" s="5" t="s">
        <v>1146</v>
      </c>
      <c r="P491" s="5" t="s">
        <v>1150</v>
      </c>
      <c r="Q491" s="5" t="s">
        <v>1151</v>
      </c>
      <c r="R491" s="5" t="s">
        <v>1152</v>
      </c>
    </row>
    <row r="492" spans="1:24">
      <c r="A492" s="5">
        <v>7167</v>
      </c>
      <c r="B492" s="6">
        <v>0</v>
      </c>
      <c r="C492" s="5" t="s">
        <v>1155</v>
      </c>
      <c r="D492" s="5" t="s">
        <v>5</v>
      </c>
      <c r="E492" s="5" t="s">
        <v>6</v>
      </c>
      <c r="F492" s="5" t="s">
        <v>593</v>
      </c>
      <c r="G492" s="5" t="s">
        <v>1017</v>
      </c>
      <c r="H492" s="5" t="s">
        <v>1018</v>
      </c>
      <c r="I492" s="5" t="s">
        <v>1078</v>
      </c>
      <c r="J492" s="5" t="s">
        <v>1089</v>
      </c>
      <c r="K492" s="5" t="s">
        <v>1090</v>
      </c>
      <c r="L492" s="5" t="s">
        <v>1091</v>
      </c>
      <c r="M492" s="5" t="s">
        <v>1092</v>
      </c>
      <c r="N492" s="5" t="s">
        <v>1107</v>
      </c>
      <c r="O492" s="5" t="s">
        <v>1146</v>
      </c>
      <c r="P492" s="5" t="s">
        <v>1150</v>
      </c>
      <c r="Q492" s="5" t="s">
        <v>1151</v>
      </c>
      <c r="R492" s="5" t="s">
        <v>1152</v>
      </c>
    </row>
    <row r="493" spans="1:24">
      <c r="A493" s="8">
        <v>7168</v>
      </c>
      <c r="B493" s="6">
        <v>0</v>
      </c>
      <c r="C493" s="5" t="s">
        <v>1156</v>
      </c>
      <c r="D493" s="8" t="s">
        <v>5</v>
      </c>
      <c r="E493" s="5" t="s">
        <v>6</v>
      </c>
      <c r="F493" s="8" t="s">
        <v>593</v>
      </c>
      <c r="G493" s="8" t="s">
        <v>1017</v>
      </c>
      <c r="H493" s="8" t="s">
        <v>1018</v>
      </c>
      <c r="I493" s="8" t="s">
        <v>1078</v>
      </c>
      <c r="J493" s="8" t="s">
        <v>1089</v>
      </c>
      <c r="K493" s="8" t="s">
        <v>1090</v>
      </c>
      <c r="L493" s="8" t="s">
        <v>1091</v>
      </c>
      <c r="M493" s="8" t="s">
        <v>1092</v>
      </c>
      <c r="N493" s="8" t="s">
        <v>1107</v>
      </c>
      <c r="O493" s="8" t="s">
        <v>1146</v>
      </c>
      <c r="P493" s="8" t="s">
        <v>1150</v>
      </c>
      <c r="Q493" s="8" t="s">
        <v>1151</v>
      </c>
      <c r="R493" s="8" t="s">
        <v>1152</v>
      </c>
      <c r="S493" s="8"/>
      <c r="T493" s="8"/>
      <c r="U493" s="8"/>
      <c r="V493" s="8"/>
    </row>
    <row r="494" spans="1:24">
      <c r="A494" s="8">
        <v>7173</v>
      </c>
      <c r="B494" s="6">
        <v>0</v>
      </c>
      <c r="C494" s="5" t="s">
        <v>1157</v>
      </c>
      <c r="D494" s="8" t="s">
        <v>5</v>
      </c>
      <c r="E494" s="5" t="s">
        <v>6</v>
      </c>
      <c r="F494" s="8" t="s">
        <v>593</v>
      </c>
      <c r="G494" s="8" t="s">
        <v>1017</v>
      </c>
      <c r="H494" s="8" t="s">
        <v>1018</v>
      </c>
      <c r="I494" s="8" t="s">
        <v>1078</v>
      </c>
      <c r="J494" s="8" t="s">
        <v>1089</v>
      </c>
      <c r="K494" s="8" t="s">
        <v>1090</v>
      </c>
      <c r="L494" s="8" t="s">
        <v>1091</v>
      </c>
      <c r="M494" s="8" t="s">
        <v>1092</v>
      </c>
      <c r="N494" s="8" t="s">
        <v>1107</v>
      </c>
      <c r="O494" s="8" t="s">
        <v>1146</v>
      </c>
      <c r="P494" s="8" t="s">
        <v>1150</v>
      </c>
      <c r="Q494" s="8" t="s">
        <v>1151</v>
      </c>
      <c r="R494" s="8" t="s">
        <v>1152</v>
      </c>
      <c r="S494" s="8"/>
      <c r="T494" s="8"/>
      <c r="U494" s="8"/>
      <c r="V494" s="8"/>
    </row>
    <row r="495" spans="1:24">
      <c r="A495" s="8">
        <v>30066</v>
      </c>
      <c r="B495" s="6">
        <v>0</v>
      </c>
      <c r="C495" s="5" t="s">
        <v>1158</v>
      </c>
      <c r="D495" s="8" t="s">
        <v>5</v>
      </c>
      <c r="E495" s="5" t="s">
        <v>6</v>
      </c>
      <c r="F495" s="8" t="s">
        <v>593</v>
      </c>
      <c r="G495" s="8" t="s">
        <v>1017</v>
      </c>
      <c r="H495" s="8" t="s">
        <v>1018</v>
      </c>
      <c r="I495" s="8" t="s">
        <v>1078</v>
      </c>
      <c r="J495" s="8" t="s">
        <v>1089</v>
      </c>
      <c r="K495" s="8" t="s">
        <v>1090</v>
      </c>
      <c r="L495" s="8" t="s">
        <v>1091</v>
      </c>
      <c r="M495" s="8" t="s">
        <v>1092</v>
      </c>
      <c r="N495" s="8" t="s">
        <v>1107</v>
      </c>
      <c r="O495" s="8" t="s">
        <v>1146</v>
      </c>
      <c r="P495" s="8" t="s">
        <v>1150</v>
      </c>
      <c r="Q495" s="8" t="s">
        <v>1151</v>
      </c>
      <c r="R495" s="8" t="s">
        <v>1152</v>
      </c>
      <c r="S495" s="8"/>
      <c r="T495" s="8"/>
      <c r="U495" s="8"/>
      <c r="V495" s="8"/>
    </row>
    <row r="496" spans="1:24">
      <c r="A496" s="5">
        <v>30069</v>
      </c>
      <c r="B496" s="6">
        <v>0</v>
      </c>
      <c r="C496" s="5" t="s">
        <v>1159</v>
      </c>
      <c r="D496" s="5" t="s">
        <v>5</v>
      </c>
      <c r="E496" s="5" t="s">
        <v>6</v>
      </c>
      <c r="F496" s="5" t="s">
        <v>593</v>
      </c>
      <c r="G496" s="5" t="s">
        <v>1017</v>
      </c>
      <c r="H496" s="5" t="s">
        <v>1018</v>
      </c>
      <c r="I496" s="5" t="s">
        <v>1078</v>
      </c>
      <c r="J496" s="5" t="s">
        <v>1089</v>
      </c>
      <c r="K496" s="5" t="s">
        <v>1090</v>
      </c>
      <c r="L496" s="5" t="s">
        <v>1091</v>
      </c>
      <c r="M496" s="5" t="s">
        <v>1092</v>
      </c>
      <c r="N496" s="5" t="s">
        <v>1107</v>
      </c>
      <c r="O496" s="5" t="s">
        <v>1146</v>
      </c>
      <c r="P496" s="5" t="s">
        <v>1150</v>
      </c>
      <c r="Q496" s="5" t="s">
        <v>1151</v>
      </c>
      <c r="R496" s="5" t="s">
        <v>1152</v>
      </c>
    </row>
    <row r="497" spans="1:24">
      <c r="A497" s="8">
        <v>34690</v>
      </c>
      <c r="B497" s="6">
        <v>0</v>
      </c>
      <c r="C497" s="5" t="s">
        <v>1160</v>
      </c>
      <c r="D497" s="8" t="s">
        <v>5</v>
      </c>
      <c r="E497" s="5" t="s">
        <v>6</v>
      </c>
      <c r="F497" s="8" t="s">
        <v>593</v>
      </c>
      <c r="G497" s="8" t="s">
        <v>1017</v>
      </c>
      <c r="H497" s="8" t="s">
        <v>1018</v>
      </c>
      <c r="I497" s="8" t="s">
        <v>1078</v>
      </c>
      <c r="J497" s="8" t="s">
        <v>1089</v>
      </c>
      <c r="K497" s="8" t="s">
        <v>1090</v>
      </c>
      <c r="L497" s="8" t="s">
        <v>1091</v>
      </c>
      <c r="M497" s="8" t="s">
        <v>1092</v>
      </c>
      <c r="N497" s="8" t="s">
        <v>1107</v>
      </c>
      <c r="O497" s="8" t="s">
        <v>1146</v>
      </c>
      <c r="P497" s="8" t="s">
        <v>1150</v>
      </c>
      <c r="Q497" s="8" t="s">
        <v>1151</v>
      </c>
      <c r="R497" s="8" t="s">
        <v>1152</v>
      </c>
      <c r="S497" s="8"/>
      <c r="T497" s="8"/>
      <c r="U497" s="8"/>
      <c r="V497" s="8"/>
    </row>
    <row r="498" spans="1:24">
      <c r="A498" s="8">
        <v>34691</v>
      </c>
      <c r="B498" s="6">
        <v>0</v>
      </c>
      <c r="C498" s="5" t="s">
        <v>1161</v>
      </c>
      <c r="D498" s="8" t="s">
        <v>5</v>
      </c>
      <c r="E498" s="5" t="s">
        <v>6</v>
      </c>
      <c r="F498" s="8" t="s">
        <v>593</v>
      </c>
      <c r="G498" s="8" t="s">
        <v>1017</v>
      </c>
      <c r="H498" s="8" t="s">
        <v>1018</v>
      </c>
      <c r="I498" s="8" t="s">
        <v>1078</v>
      </c>
      <c r="J498" s="8" t="s">
        <v>1089</v>
      </c>
      <c r="K498" s="8" t="s">
        <v>1090</v>
      </c>
      <c r="L498" s="8" t="s">
        <v>1091</v>
      </c>
      <c r="M498" s="8" t="s">
        <v>1092</v>
      </c>
      <c r="N498" s="8" t="s">
        <v>1107</v>
      </c>
      <c r="O498" s="8" t="s">
        <v>1146</v>
      </c>
      <c r="P498" s="8" t="s">
        <v>1150</v>
      </c>
      <c r="Q498" s="8" t="s">
        <v>1151</v>
      </c>
      <c r="R498" s="8" t="s">
        <v>1152</v>
      </c>
      <c r="S498" s="8"/>
      <c r="T498" s="8"/>
      <c r="U498" s="8"/>
      <c r="V498" s="8"/>
    </row>
    <row r="499" spans="1:24">
      <c r="A499" s="5">
        <v>41427</v>
      </c>
      <c r="B499" s="6">
        <v>0</v>
      </c>
      <c r="C499" s="5" t="s">
        <v>1162</v>
      </c>
      <c r="D499" s="5" t="s">
        <v>5</v>
      </c>
      <c r="E499" s="5" t="s">
        <v>6</v>
      </c>
      <c r="F499" s="5" t="s">
        <v>593</v>
      </c>
      <c r="G499" s="5" t="s">
        <v>1017</v>
      </c>
      <c r="H499" s="5" t="s">
        <v>1018</v>
      </c>
      <c r="I499" s="5" t="s">
        <v>1078</v>
      </c>
      <c r="J499" s="5" t="s">
        <v>1089</v>
      </c>
      <c r="K499" s="5" t="s">
        <v>1090</v>
      </c>
      <c r="L499" s="5" t="s">
        <v>1091</v>
      </c>
      <c r="M499" s="5" t="s">
        <v>1092</v>
      </c>
      <c r="N499" s="5" t="s">
        <v>1107</v>
      </c>
      <c r="O499" s="5" t="s">
        <v>1146</v>
      </c>
      <c r="P499" s="5" t="s">
        <v>1150</v>
      </c>
      <c r="Q499" s="5" t="s">
        <v>1151</v>
      </c>
      <c r="R499" s="5" t="s">
        <v>1152</v>
      </c>
    </row>
    <row r="500" spans="1:24">
      <c r="A500" s="8">
        <v>43041</v>
      </c>
      <c r="B500" s="6">
        <v>0</v>
      </c>
      <c r="C500" s="5" t="s">
        <v>1163</v>
      </c>
      <c r="D500" s="8" t="s">
        <v>5</v>
      </c>
      <c r="E500" s="5" t="s">
        <v>6</v>
      </c>
      <c r="F500" s="8" t="s">
        <v>593</v>
      </c>
      <c r="G500" s="8" t="s">
        <v>1017</v>
      </c>
      <c r="H500" s="8" t="s">
        <v>1018</v>
      </c>
      <c r="I500" s="8" t="s">
        <v>1078</v>
      </c>
      <c r="J500" s="8" t="s">
        <v>1089</v>
      </c>
      <c r="K500" s="8" t="s">
        <v>1090</v>
      </c>
      <c r="L500" s="8" t="s">
        <v>1091</v>
      </c>
      <c r="M500" s="8" t="s">
        <v>1092</v>
      </c>
      <c r="N500" s="8" t="s">
        <v>1107</v>
      </c>
      <c r="O500" s="8" t="s">
        <v>1146</v>
      </c>
      <c r="P500" s="8" t="s">
        <v>1150</v>
      </c>
      <c r="Q500" s="8" t="s">
        <v>1151</v>
      </c>
      <c r="R500" s="8" t="s">
        <v>1152</v>
      </c>
      <c r="S500" s="8"/>
      <c r="T500" s="8"/>
      <c r="U500" s="8"/>
      <c r="V500" s="8"/>
    </row>
    <row r="501" spans="1:24">
      <c r="A501" s="8">
        <v>43151</v>
      </c>
      <c r="B501" s="6">
        <v>0</v>
      </c>
      <c r="C501" s="5" t="s">
        <v>1164</v>
      </c>
      <c r="D501" s="8" t="s">
        <v>5</v>
      </c>
      <c r="E501" s="5" t="s">
        <v>6</v>
      </c>
      <c r="F501" s="8" t="s">
        <v>593</v>
      </c>
      <c r="G501" s="8" t="s">
        <v>1017</v>
      </c>
      <c r="H501" s="8" t="s">
        <v>1018</v>
      </c>
      <c r="I501" s="8" t="s">
        <v>1078</v>
      </c>
      <c r="J501" s="8" t="s">
        <v>1089</v>
      </c>
      <c r="K501" s="8" t="s">
        <v>1090</v>
      </c>
      <c r="L501" s="8" t="s">
        <v>1091</v>
      </c>
      <c r="M501" s="8" t="s">
        <v>1092</v>
      </c>
      <c r="N501" s="8" t="s">
        <v>1107</v>
      </c>
      <c r="O501" s="8" t="s">
        <v>1146</v>
      </c>
      <c r="P501" s="8" t="s">
        <v>1150</v>
      </c>
      <c r="Q501" s="8" t="s">
        <v>1151</v>
      </c>
      <c r="R501" s="8" t="s">
        <v>1152</v>
      </c>
      <c r="S501" s="8"/>
      <c r="T501" s="8"/>
      <c r="U501" s="8"/>
      <c r="V501" s="8"/>
    </row>
    <row r="502" spans="1:24">
      <c r="A502" s="8">
        <v>62324</v>
      </c>
      <c r="B502" s="6">
        <v>0</v>
      </c>
      <c r="C502" s="5" t="s">
        <v>1165</v>
      </c>
      <c r="D502" s="8" t="s">
        <v>5</v>
      </c>
      <c r="E502" s="5" t="s">
        <v>6</v>
      </c>
      <c r="F502" s="8" t="s">
        <v>593</v>
      </c>
      <c r="G502" s="8" t="s">
        <v>1017</v>
      </c>
      <c r="H502" s="8" t="s">
        <v>1018</v>
      </c>
      <c r="I502" s="8" t="s">
        <v>1078</v>
      </c>
      <c r="J502" s="8" t="s">
        <v>1089</v>
      </c>
      <c r="K502" s="8" t="s">
        <v>1090</v>
      </c>
      <c r="L502" s="8" t="s">
        <v>1091</v>
      </c>
      <c r="M502" s="8" t="s">
        <v>1092</v>
      </c>
      <c r="N502" s="8" t="s">
        <v>1107</v>
      </c>
      <c r="O502" s="8" t="s">
        <v>1146</v>
      </c>
      <c r="P502" s="8" t="s">
        <v>1150</v>
      </c>
      <c r="Q502" s="8" t="s">
        <v>1151</v>
      </c>
      <c r="R502" s="8" t="s">
        <v>1152</v>
      </c>
      <c r="S502" s="8"/>
      <c r="T502" s="8"/>
      <c r="U502" s="8"/>
      <c r="V502" s="8"/>
    </row>
    <row r="503" spans="1:24">
      <c r="A503" s="5">
        <v>69004</v>
      </c>
      <c r="B503" s="6">
        <v>0</v>
      </c>
      <c r="C503" s="5" t="s">
        <v>1166</v>
      </c>
      <c r="D503" s="5" t="s">
        <v>5</v>
      </c>
      <c r="E503" s="5" t="s">
        <v>6</v>
      </c>
      <c r="F503" s="5" t="s">
        <v>593</v>
      </c>
      <c r="G503" s="5" t="s">
        <v>1017</v>
      </c>
      <c r="H503" s="5" t="s">
        <v>1018</v>
      </c>
      <c r="I503" s="5" t="s">
        <v>1078</v>
      </c>
      <c r="J503" s="5" t="s">
        <v>1089</v>
      </c>
      <c r="K503" s="5" t="s">
        <v>1090</v>
      </c>
      <c r="L503" s="5" t="s">
        <v>1091</v>
      </c>
      <c r="M503" s="5" t="s">
        <v>1092</v>
      </c>
      <c r="N503" s="5" t="s">
        <v>1107</v>
      </c>
      <c r="O503" s="5" t="s">
        <v>1146</v>
      </c>
      <c r="P503" s="5" t="s">
        <v>1150</v>
      </c>
      <c r="Q503" s="5" t="s">
        <v>1151</v>
      </c>
      <c r="R503" s="5" t="s">
        <v>1152</v>
      </c>
    </row>
    <row r="504" spans="1:24">
      <c r="A504" s="8">
        <v>74873</v>
      </c>
      <c r="B504" s="6">
        <v>0</v>
      </c>
      <c r="C504" s="5" t="s">
        <v>1167</v>
      </c>
      <c r="D504" s="8" t="s">
        <v>5</v>
      </c>
      <c r="E504" s="5" t="s">
        <v>6</v>
      </c>
      <c r="F504" s="8" t="s">
        <v>593</v>
      </c>
      <c r="G504" s="8" t="s">
        <v>1017</v>
      </c>
      <c r="H504" s="8" t="s">
        <v>1018</v>
      </c>
      <c r="I504" s="8" t="s">
        <v>1078</v>
      </c>
      <c r="J504" s="8" t="s">
        <v>1089</v>
      </c>
      <c r="K504" s="8" t="s">
        <v>1090</v>
      </c>
      <c r="L504" s="8" t="s">
        <v>1091</v>
      </c>
      <c r="M504" s="8" t="s">
        <v>1092</v>
      </c>
      <c r="N504" s="8" t="s">
        <v>1107</v>
      </c>
      <c r="O504" s="8" t="s">
        <v>1146</v>
      </c>
      <c r="P504" s="8" t="s">
        <v>1150</v>
      </c>
      <c r="Q504" s="8" t="s">
        <v>1151</v>
      </c>
      <c r="R504" s="8" t="s">
        <v>1152</v>
      </c>
      <c r="S504" s="8"/>
      <c r="T504" s="8"/>
      <c r="U504" s="8"/>
      <c r="V504" s="8"/>
    </row>
    <row r="505" spans="1:24">
      <c r="A505" s="8">
        <v>112268</v>
      </c>
      <c r="B505" s="6">
        <v>0</v>
      </c>
      <c r="C505" s="5" t="s">
        <v>1168</v>
      </c>
      <c r="D505" s="8" t="s">
        <v>5</v>
      </c>
      <c r="E505" s="5" t="s">
        <v>6</v>
      </c>
      <c r="F505" s="8" t="s">
        <v>593</v>
      </c>
      <c r="G505" s="8" t="s">
        <v>1017</v>
      </c>
      <c r="H505" s="8" t="s">
        <v>1018</v>
      </c>
      <c r="I505" s="8" t="s">
        <v>1078</v>
      </c>
      <c r="J505" s="8" t="s">
        <v>1089</v>
      </c>
      <c r="K505" s="8" t="s">
        <v>1090</v>
      </c>
      <c r="L505" s="8" t="s">
        <v>1091</v>
      </c>
      <c r="M505" s="8" t="s">
        <v>1092</v>
      </c>
      <c r="N505" s="8" t="s">
        <v>1107</v>
      </c>
      <c r="O505" s="8" t="s">
        <v>1146</v>
      </c>
      <c r="P505" s="8" t="s">
        <v>1150</v>
      </c>
      <c r="Q505" s="8" t="s">
        <v>1151</v>
      </c>
      <c r="R505" s="8" t="s">
        <v>1152</v>
      </c>
      <c r="S505" s="8"/>
      <c r="T505" s="8"/>
      <c r="U505" s="8"/>
      <c r="V505" s="8"/>
    </row>
    <row r="506" spans="1:24">
      <c r="A506" s="8">
        <v>199890</v>
      </c>
      <c r="B506" s="6">
        <v>0</v>
      </c>
      <c r="C506" s="5" t="s">
        <v>1169</v>
      </c>
      <c r="D506" s="8" t="s">
        <v>5</v>
      </c>
      <c r="E506" s="5" t="s">
        <v>6</v>
      </c>
      <c r="F506" s="8" t="s">
        <v>593</v>
      </c>
      <c r="G506" s="8" t="s">
        <v>1017</v>
      </c>
      <c r="H506" s="8" t="s">
        <v>1018</v>
      </c>
      <c r="I506" s="8" t="s">
        <v>1078</v>
      </c>
      <c r="J506" s="8" t="s">
        <v>1089</v>
      </c>
      <c r="K506" s="8" t="s">
        <v>1090</v>
      </c>
      <c r="L506" s="8" t="s">
        <v>1091</v>
      </c>
      <c r="M506" s="8" t="s">
        <v>1092</v>
      </c>
      <c r="N506" s="8" t="s">
        <v>1107</v>
      </c>
      <c r="O506" s="8" t="s">
        <v>1146</v>
      </c>
      <c r="P506" s="8" t="s">
        <v>1150</v>
      </c>
      <c r="Q506" s="8" t="s">
        <v>1151</v>
      </c>
      <c r="R506" s="8" t="s">
        <v>1152</v>
      </c>
      <c r="S506" s="8"/>
      <c r="T506" s="8"/>
      <c r="U506" s="8"/>
      <c r="V506" s="8"/>
    </row>
    <row r="507" spans="1:24">
      <c r="A507" s="5">
        <v>1518534</v>
      </c>
      <c r="B507" s="6">
        <v>0</v>
      </c>
      <c r="C507" s="5" t="s">
        <v>1170</v>
      </c>
      <c r="D507" s="5" t="s">
        <v>5</v>
      </c>
      <c r="E507" s="5" t="s">
        <v>6</v>
      </c>
      <c r="F507" s="5" t="s">
        <v>593</v>
      </c>
      <c r="G507" s="5" t="s">
        <v>1017</v>
      </c>
      <c r="H507" s="5" t="s">
        <v>1018</v>
      </c>
      <c r="I507" s="5" t="s">
        <v>1078</v>
      </c>
      <c r="J507" s="5" t="s">
        <v>1089</v>
      </c>
      <c r="K507" s="5" t="s">
        <v>1090</v>
      </c>
      <c r="L507" s="5" t="s">
        <v>1091</v>
      </c>
      <c r="M507" s="5" t="s">
        <v>1092</v>
      </c>
      <c r="N507" s="5" t="s">
        <v>1107</v>
      </c>
      <c r="O507" s="5" t="s">
        <v>1146</v>
      </c>
      <c r="P507" s="5" t="s">
        <v>1150</v>
      </c>
      <c r="Q507" s="5" t="s">
        <v>1151</v>
      </c>
      <c r="R507" s="5" t="s">
        <v>1152</v>
      </c>
    </row>
    <row r="508" spans="1:24">
      <c r="A508" s="5">
        <v>7159</v>
      </c>
      <c r="B508" s="6">
        <v>0</v>
      </c>
      <c r="C508" s="5" t="s">
        <v>1171</v>
      </c>
      <c r="D508" s="5" t="s">
        <v>5</v>
      </c>
      <c r="E508" s="5" t="s">
        <v>6</v>
      </c>
      <c r="F508" s="5" t="s">
        <v>593</v>
      </c>
      <c r="G508" s="5" t="s">
        <v>1017</v>
      </c>
      <c r="H508" s="5" t="s">
        <v>1018</v>
      </c>
      <c r="I508" s="5" t="s">
        <v>1078</v>
      </c>
      <c r="J508" s="5" t="s">
        <v>1089</v>
      </c>
      <c r="K508" s="5" t="s">
        <v>1090</v>
      </c>
      <c r="L508" s="5" t="s">
        <v>1091</v>
      </c>
      <c r="M508" s="5" t="s">
        <v>1092</v>
      </c>
      <c r="N508" s="5" t="s">
        <v>1107</v>
      </c>
      <c r="O508" s="5" t="s">
        <v>1146</v>
      </c>
      <c r="P508" s="5" t="s">
        <v>1150</v>
      </c>
      <c r="Q508" s="5" t="s">
        <v>1151</v>
      </c>
      <c r="R508" s="5" t="s">
        <v>1172</v>
      </c>
      <c r="S508" s="5" t="s">
        <v>1173</v>
      </c>
      <c r="T508" s="5" t="s">
        <v>1174</v>
      </c>
    </row>
    <row r="509" spans="1:24">
      <c r="A509" s="5">
        <v>7160</v>
      </c>
      <c r="B509" s="6">
        <v>0</v>
      </c>
      <c r="C509" s="5" t="s">
        <v>1175</v>
      </c>
      <c r="D509" s="5" t="s">
        <v>5</v>
      </c>
      <c r="E509" s="5" t="s">
        <v>6</v>
      </c>
      <c r="F509" s="5" t="s">
        <v>593</v>
      </c>
      <c r="G509" s="5" t="s">
        <v>1017</v>
      </c>
      <c r="H509" s="5" t="s">
        <v>1018</v>
      </c>
      <c r="I509" s="5" t="s">
        <v>1078</v>
      </c>
      <c r="J509" s="5" t="s">
        <v>1089</v>
      </c>
      <c r="K509" s="5" t="s">
        <v>1090</v>
      </c>
      <c r="L509" s="5" t="s">
        <v>1091</v>
      </c>
      <c r="M509" s="5" t="s">
        <v>1092</v>
      </c>
      <c r="N509" s="5" t="s">
        <v>1107</v>
      </c>
      <c r="O509" s="5" t="s">
        <v>1146</v>
      </c>
      <c r="P509" s="5" t="s">
        <v>1150</v>
      </c>
      <c r="Q509" s="5" t="s">
        <v>1151</v>
      </c>
      <c r="R509" s="5" t="s">
        <v>1172</v>
      </c>
      <c r="S509" s="5" t="s">
        <v>1173</v>
      </c>
      <c r="T509" s="5" t="s">
        <v>1174</v>
      </c>
    </row>
    <row r="510" spans="1:24">
      <c r="A510" s="8">
        <v>7176</v>
      </c>
      <c r="B510" s="6">
        <v>0</v>
      </c>
      <c r="C510" s="5" t="s">
        <v>1176</v>
      </c>
      <c r="D510" s="8" t="s">
        <v>5</v>
      </c>
      <c r="E510" s="5" t="s">
        <v>6</v>
      </c>
      <c r="F510" s="8" t="s">
        <v>593</v>
      </c>
      <c r="G510" s="8" t="s">
        <v>1017</v>
      </c>
      <c r="H510" s="8" t="s">
        <v>1018</v>
      </c>
      <c r="I510" s="8" t="s">
        <v>1078</v>
      </c>
      <c r="J510" s="8" t="s">
        <v>1089</v>
      </c>
      <c r="K510" s="8" t="s">
        <v>1090</v>
      </c>
      <c r="L510" s="8" t="s">
        <v>1091</v>
      </c>
      <c r="M510" s="8" t="s">
        <v>1092</v>
      </c>
      <c r="N510" s="8" t="s">
        <v>1107</v>
      </c>
      <c r="O510" s="8" t="s">
        <v>1146</v>
      </c>
      <c r="P510" s="8" t="s">
        <v>1150</v>
      </c>
      <c r="Q510" s="8" t="s">
        <v>1151</v>
      </c>
      <c r="R510" s="8" t="s">
        <v>1172</v>
      </c>
      <c r="S510" s="8" t="s">
        <v>1177</v>
      </c>
      <c r="T510" s="8" t="s">
        <v>1178</v>
      </c>
      <c r="U510" s="8"/>
      <c r="V510" s="8"/>
    </row>
    <row r="511" spans="1:24">
      <c r="A511" s="8">
        <v>7460</v>
      </c>
      <c r="B511" s="6">
        <v>0</v>
      </c>
      <c r="C511" s="5" t="s">
        <v>1179</v>
      </c>
      <c r="D511" s="8" t="s">
        <v>5</v>
      </c>
      <c r="E511" s="5" t="s">
        <v>6</v>
      </c>
      <c r="F511" s="8" t="s">
        <v>593</v>
      </c>
      <c r="G511" s="8" t="s">
        <v>1017</v>
      </c>
      <c r="H511" s="8" t="s">
        <v>1018</v>
      </c>
      <c r="I511" s="8" t="s">
        <v>1078</v>
      </c>
      <c r="J511" s="8" t="s">
        <v>1089</v>
      </c>
      <c r="K511" s="8" t="s">
        <v>1090</v>
      </c>
      <c r="L511" s="8" t="s">
        <v>1091</v>
      </c>
      <c r="M511" s="8" t="s">
        <v>1092</v>
      </c>
      <c r="N511" s="8" t="s">
        <v>1180</v>
      </c>
      <c r="O511" s="8" t="s">
        <v>1181</v>
      </c>
      <c r="P511" s="8" t="s">
        <v>1182</v>
      </c>
      <c r="Q511" s="8" t="s">
        <v>1183</v>
      </c>
      <c r="R511" s="8" t="s">
        <v>1184</v>
      </c>
      <c r="S511" s="8"/>
      <c r="T511" s="8"/>
      <c r="U511" s="8"/>
      <c r="V511" s="8"/>
    </row>
    <row r="512" spans="1:24">
      <c r="A512" s="8">
        <v>94128</v>
      </c>
      <c r="B512" s="6">
        <v>0</v>
      </c>
      <c r="C512" s="5" t="s">
        <v>1185</v>
      </c>
      <c r="D512" s="8" t="s">
        <v>5</v>
      </c>
      <c r="E512" s="5" t="s">
        <v>6</v>
      </c>
      <c r="F512" s="8" t="s">
        <v>593</v>
      </c>
      <c r="G512" s="8" t="s">
        <v>1017</v>
      </c>
      <c r="H512" s="8" t="s">
        <v>1018</v>
      </c>
      <c r="I512" s="8" t="s">
        <v>1078</v>
      </c>
      <c r="J512" s="8" t="s">
        <v>1089</v>
      </c>
      <c r="K512" s="8" t="s">
        <v>1090</v>
      </c>
      <c r="L512" s="8" t="s">
        <v>1091</v>
      </c>
      <c r="M512" s="8" t="s">
        <v>1092</v>
      </c>
      <c r="N512" s="8" t="s">
        <v>1180</v>
      </c>
      <c r="O512" s="8" t="s">
        <v>1181</v>
      </c>
      <c r="P512" s="8" t="s">
        <v>1182</v>
      </c>
      <c r="Q512" s="8" t="s">
        <v>1183</v>
      </c>
      <c r="R512" s="8" t="s">
        <v>1184</v>
      </c>
      <c r="S512" s="8"/>
      <c r="T512" s="8"/>
      <c r="U512" s="8"/>
      <c r="V512" s="8"/>
      <c r="W512" s="8"/>
      <c r="X512" s="8"/>
    </row>
    <row r="513" spans="1:22">
      <c r="A513" s="5">
        <v>166423</v>
      </c>
      <c r="B513" s="6">
        <v>0</v>
      </c>
      <c r="C513" s="5" t="s">
        <v>1186</v>
      </c>
      <c r="D513" s="5" t="s">
        <v>5</v>
      </c>
      <c r="E513" s="5" t="s">
        <v>6</v>
      </c>
      <c r="F513" s="5" t="s">
        <v>593</v>
      </c>
      <c r="G513" s="5" t="s">
        <v>1017</v>
      </c>
      <c r="H513" s="5" t="s">
        <v>1018</v>
      </c>
      <c r="I513" s="5" t="s">
        <v>1078</v>
      </c>
      <c r="J513" s="5" t="s">
        <v>1089</v>
      </c>
      <c r="K513" s="5" t="s">
        <v>1090</v>
      </c>
      <c r="L513" s="5" t="s">
        <v>1091</v>
      </c>
      <c r="M513" s="5" t="s">
        <v>1092</v>
      </c>
      <c r="N513" s="5" t="s">
        <v>1180</v>
      </c>
      <c r="O513" s="5" t="s">
        <v>1181</v>
      </c>
      <c r="P513" s="5" t="s">
        <v>1182</v>
      </c>
      <c r="Q513" s="5" t="s">
        <v>1183</v>
      </c>
      <c r="R513" s="5" t="s">
        <v>1184</v>
      </c>
    </row>
    <row r="514" spans="1:22">
      <c r="A514" s="5">
        <v>597456</v>
      </c>
      <c r="B514" s="6">
        <v>0</v>
      </c>
      <c r="C514" s="5" t="s">
        <v>1187</v>
      </c>
      <c r="D514" s="5" t="s">
        <v>5</v>
      </c>
      <c r="E514" s="5" t="s">
        <v>6</v>
      </c>
      <c r="F514" s="5" t="s">
        <v>593</v>
      </c>
      <c r="G514" s="5" t="s">
        <v>1017</v>
      </c>
      <c r="H514" s="5" t="s">
        <v>1018</v>
      </c>
      <c r="I514" s="5" t="s">
        <v>1078</v>
      </c>
      <c r="J514" s="5" t="s">
        <v>1089</v>
      </c>
      <c r="K514" s="5" t="s">
        <v>1090</v>
      </c>
      <c r="L514" s="5" t="s">
        <v>1091</v>
      </c>
      <c r="M514" s="5" t="s">
        <v>1092</v>
      </c>
      <c r="N514" s="5" t="s">
        <v>1180</v>
      </c>
      <c r="O514" s="5" t="s">
        <v>1181</v>
      </c>
      <c r="P514" s="5" t="s">
        <v>1182</v>
      </c>
      <c r="Q514" s="5" t="s">
        <v>1183</v>
      </c>
      <c r="R514" s="5" t="s">
        <v>1184</v>
      </c>
    </row>
    <row r="515" spans="1:22">
      <c r="A515" s="5">
        <v>178035</v>
      </c>
      <c r="B515" s="6">
        <v>0</v>
      </c>
      <c r="C515" s="5" t="s">
        <v>1188</v>
      </c>
      <c r="D515" s="5" t="s">
        <v>5</v>
      </c>
      <c r="E515" s="5" t="s">
        <v>6</v>
      </c>
      <c r="F515" s="5" t="s">
        <v>593</v>
      </c>
      <c r="G515" s="5" t="s">
        <v>1017</v>
      </c>
      <c r="H515" s="5" t="s">
        <v>1018</v>
      </c>
      <c r="I515" s="5" t="s">
        <v>1078</v>
      </c>
      <c r="J515" s="5" t="s">
        <v>1089</v>
      </c>
      <c r="K515" s="5" t="s">
        <v>1090</v>
      </c>
      <c r="L515" s="5" t="s">
        <v>1091</v>
      </c>
      <c r="M515" s="5" t="s">
        <v>1092</v>
      </c>
      <c r="N515" s="5" t="s">
        <v>1180</v>
      </c>
      <c r="O515" s="5" t="s">
        <v>1181</v>
      </c>
      <c r="P515" s="5" t="s">
        <v>1182</v>
      </c>
      <c r="Q515" s="5" t="s">
        <v>1183</v>
      </c>
      <c r="R515" s="5" t="s">
        <v>1189</v>
      </c>
      <c r="S515" s="5" t="s">
        <v>1190</v>
      </c>
    </row>
    <row r="516" spans="1:22">
      <c r="A516" s="8">
        <v>2015173</v>
      </c>
      <c r="B516" s="6">
        <v>0</v>
      </c>
      <c r="C516" s="5" t="s">
        <v>1191</v>
      </c>
      <c r="D516" s="8" t="s">
        <v>5</v>
      </c>
      <c r="E516" s="5" t="s">
        <v>6</v>
      </c>
      <c r="F516" s="8" t="s">
        <v>593</v>
      </c>
      <c r="G516" s="8" t="s">
        <v>1017</v>
      </c>
      <c r="H516" s="8" t="s">
        <v>1018</v>
      </c>
      <c r="I516" s="8" t="s">
        <v>1078</v>
      </c>
      <c r="J516" s="8" t="s">
        <v>1089</v>
      </c>
      <c r="K516" s="8" t="s">
        <v>1090</v>
      </c>
      <c r="L516" s="8" t="s">
        <v>1091</v>
      </c>
      <c r="M516" s="8" t="s">
        <v>1092</v>
      </c>
      <c r="N516" s="8" t="s">
        <v>1180</v>
      </c>
      <c r="O516" s="8" t="s">
        <v>1181</v>
      </c>
      <c r="P516" s="8" t="s">
        <v>1182</v>
      </c>
      <c r="Q516" s="8" t="s">
        <v>1192</v>
      </c>
      <c r="R516" s="8" t="s">
        <v>1193</v>
      </c>
      <c r="S516" s="8" t="s">
        <v>1194</v>
      </c>
      <c r="T516" s="8"/>
      <c r="U516" s="8"/>
      <c r="V516" s="8"/>
    </row>
    <row r="517" spans="1:22">
      <c r="A517" s="5">
        <v>67767</v>
      </c>
      <c r="B517" s="6">
        <v>0</v>
      </c>
      <c r="C517" s="5" t="s">
        <v>1195</v>
      </c>
      <c r="D517" s="5" t="s">
        <v>5</v>
      </c>
      <c r="E517" s="5" t="s">
        <v>6</v>
      </c>
      <c r="F517" s="5" t="s">
        <v>593</v>
      </c>
      <c r="G517" s="5" t="s">
        <v>1017</v>
      </c>
      <c r="H517" s="5" t="s">
        <v>1018</v>
      </c>
      <c r="I517" s="5" t="s">
        <v>1078</v>
      </c>
      <c r="J517" s="5" t="s">
        <v>1089</v>
      </c>
      <c r="K517" s="5" t="s">
        <v>1090</v>
      </c>
      <c r="L517" s="5" t="s">
        <v>1091</v>
      </c>
      <c r="M517" s="5" t="s">
        <v>1092</v>
      </c>
      <c r="N517" s="5" t="s">
        <v>1180</v>
      </c>
      <c r="O517" s="5" t="s">
        <v>1181</v>
      </c>
      <c r="P517" s="5" t="s">
        <v>1182</v>
      </c>
      <c r="Q517" s="5" t="s">
        <v>1192</v>
      </c>
      <c r="R517" s="5" t="s">
        <v>1193</v>
      </c>
      <c r="S517" s="5" t="s">
        <v>1196</v>
      </c>
      <c r="T517" s="5" t="s">
        <v>1197</v>
      </c>
    </row>
    <row r="518" spans="1:22">
      <c r="A518" s="8">
        <v>104421</v>
      </c>
      <c r="B518" s="6">
        <v>0</v>
      </c>
      <c r="C518" s="5" t="s">
        <v>1198</v>
      </c>
      <c r="D518" s="8" t="s">
        <v>5</v>
      </c>
      <c r="E518" s="5" t="s">
        <v>6</v>
      </c>
      <c r="F518" s="8" t="s">
        <v>593</v>
      </c>
      <c r="G518" s="8" t="s">
        <v>1017</v>
      </c>
      <c r="H518" s="8" t="s">
        <v>1018</v>
      </c>
      <c r="I518" s="8" t="s">
        <v>1078</v>
      </c>
      <c r="J518" s="8" t="s">
        <v>1089</v>
      </c>
      <c r="K518" s="8" t="s">
        <v>1090</v>
      </c>
      <c r="L518" s="8" t="s">
        <v>1091</v>
      </c>
      <c r="M518" s="8" t="s">
        <v>1092</v>
      </c>
      <c r="N518" s="8" t="s">
        <v>1180</v>
      </c>
      <c r="O518" s="8" t="s">
        <v>1181</v>
      </c>
      <c r="P518" s="8" t="s">
        <v>1182</v>
      </c>
      <c r="Q518" s="8" t="s">
        <v>1192</v>
      </c>
      <c r="R518" s="8" t="s">
        <v>1193</v>
      </c>
      <c r="S518" s="8" t="s">
        <v>1196</v>
      </c>
      <c r="T518" s="8"/>
      <c r="U518" s="8"/>
      <c r="V518" s="8"/>
    </row>
    <row r="519" spans="1:22">
      <c r="A519" s="8">
        <v>12957</v>
      </c>
      <c r="B519" s="6">
        <v>0</v>
      </c>
      <c r="C519" s="5" t="s">
        <v>1199</v>
      </c>
      <c r="D519" s="8" t="s">
        <v>5</v>
      </c>
      <c r="E519" s="5" t="s">
        <v>6</v>
      </c>
      <c r="F519" s="8" t="s">
        <v>593</v>
      </c>
      <c r="G519" s="8" t="s">
        <v>1017</v>
      </c>
      <c r="H519" s="8" t="s">
        <v>1018</v>
      </c>
      <c r="I519" s="8" t="s">
        <v>1078</v>
      </c>
      <c r="J519" s="8" t="s">
        <v>1089</v>
      </c>
      <c r="K519" s="8" t="s">
        <v>1090</v>
      </c>
      <c r="L519" s="8" t="s">
        <v>1091</v>
      </c>
      <c r="M519" s="8" t="s">
        <v>1092</v>
      </c>
      <c r="N519" s="8" t="s">
        <v>1180</v>
      </c>
      <c r="O519" s="8" t="s">
        <v>1181</v>
      </c>
      <c r="P519" s="8" t="s">
        <v>1182</v>
      </c>
      <c r="Q519" s="8" t="s">
        <v>1192</v>
      </c>
      <c r="R519" s="8" t="s">
        <v>1193</v>
      </c>
      <c r="S519" s="8" t="s">
        <v>1200</v>
      </c>
      <c r="T519" s="8"/>
      <c r="U519" s="8"/>
      <c r="V519" s="8"/>
    </row>
    <row r="520" spans="1:22">
      <c r="A520" s="5">
        <v>34720</v>
      </c>
      <c r="B520" s="6">
        <v>0</v>
      </c>
      <c r="C520" s="5" t="s">
        <v>1201</v>
      </c>
      <c r="D520" s="5" t="s">
        <v>5</v>
      </c>
      <c r="E520" s="5" t="s">
        <v>6</v>
      </c>
      <c r="F520" s="5" t="s">
        <v>593</v>
      </c>
      <c r="G520" s="5" t="s">
        <v>1017</v>
      </c>
      <c r="H520" s="5" t="s">
        <v>1018</v>
      </c>
      <c r="I520" s="5" t="s">
        <v>1078</v>
      </c>
      <c r="J520" s="5" t="s">
        <v>1089</v>
      </c>
      <c r="K520" s="5" t="s">
        <v>1090</v>
      </c>
      <c r="L520" s="5" t="s">
        <v>1091</v>
      </c>
      <c r="M520" s="5" t="s">
        <v>1092</v>
      </c>
      <c r="N520" s="5" t="s">
        <v>1180</v>
      </c>
      <c r="O520" s="5" t="s">
        <v>1181</v>
      </c>
      <c r="P520" s="5" t="s">
        <v>1182</v>
      </c>
      <c r="Q520" s="5" t="s">
        <v>1192</v>
      </c>
      <c r="R520" s="5" t="s">
        <v>1193</v>
      </c>
      <c r="S520" s="5" t="s">
        <v>1200</v>
      </c>
    </row>
    <row r="521" spans="1:22">
      <c r="A521" s="5">
        <v>64791</v>
      </c>
      <c r="B521" s="6">
        <v>0</v>
      </c>
      <c r="C521" s="5" t="s">
        <v>1202</v>
      </c>
      <c r="D521" s="5" t="s">
        <v>5</v>
      </c>
      <c r="E521" s="5" t="s">
        <v>6</v>
      </c>
      <c r="F521" s="5" t="s">
        <v>593</v>
      </c>
      <c r="G521" s="5" t="s">
        <v>1017</v>
      </c>
      <c r="H521" s="5" t="s">
        <v>1018</v>
      </c>
      <c r="I521" s="5" t="s">
        <v>1078</v>
      </c>
      <c r="J521" s="5" t="s">
        <v>1089</v>
      </c>
      <c r="K521" s="5" t="s">
        <v>1090</v>
      </c>
      <c r="L521" s="5" t="s">
        <v>1091</v>
      </c>
      <c r="M521" s="5" t="s">
        <v>1092</v>
      </c>
      <c r="N521" s="5" t="s">
        <v>1180</v>
      </c>
      <c r="O521" s="5" t="s">
        <v>1181</v>
      </c>
      <c r="P521" s="5" t="s">
        <v>1182</v>
      </c>
      <c r="Q521" s="5" t="s">
        <v>1192</v>
      </c>
      <c r="R521" s="5" t="s">
        <v>1193</v>
      </c>
      <c r="S521" s="5" t="s">
        <v>1200</v>
      </c>
    </row>
    <row r="522" spans="1:22">
      <c r="A522" s="8">
        <v>103372</v>
      </c>
      <c r="B522" s="6">
        <v>0</v>
      </c>
      <c r="C522" s="5" t="s">
        <v>1203</v>
      </c>
      <c r="D522" s="8" t="s">
        <v>5</v>
      </c>
      <c r="E522" s="5" t="s">
        <v>6</v>
      </c>
      <c r="F522" s="8" t="s">
        <v>593</v>
      </c>
      <c r="G522" s="8" t="s">
        <v>1017</v>
      </c>
      <c r="H522" s="8" t="s">
        <v>1018</v>
      </c>
      <c r="I522" s="8" t="s">
        <v>1078</v>
      </c>
      <c r="J522" s="8" t="s">
        <v>1089</v>
      </c>
      <c r="K522" s="8" t="s">
        <v>1090</v>
      </c>
      <c r="L522" s="8" t="s">
        <v>1091</v>
      </c>
      <c r="M522" s="8" t="s">
        <v>1092</v>
      </c>
      <c r="N522" s="8" t="s">
        <v>1180</v>
      </c>
      <c r="O522" s="8" t="s">
        <v>1181</v>
      </c>
      <c r="P522" s="8" t="s">
        <v>1182</v>
      </c>
      <c r="Q522" s="8" t="s">
        <v>1192</v>
      </c>
      <c r="R522" s="8" t="s">
        <v>1193</v>
      </c>
      <c r="S522" s="8" t="s">
        <v>1200</v>
      </c>
      <c r="T522" s="8"/>
      <c r="U522" s="8"/>
      <c r="V522" s="8"/>
    </row>
    <row r="523" spans="1:22">
      <c r="A523" s="5">
        <v>456900</v>
      </c>
      <c r="B523" s="6">
        <v>0</v>
      </c>
      <c r="C523" s="5" t="s">
        <v>1204</v>
      </c>
      <c r="D523" s="5" t="s">
        <v>5</v>
      </c>
      <c r="E523" s="5" t="s">
        <v>6</v>
      </c>
      <c r="F523" s="5" t="s">
        <v>593</v>
      </c>
      <c r="G523" s="5" t="s">
        <v>1017</v>
      </c>
      <c r="H523" s="5" t="s">
        <v>1018</v>
      </c>
      <c r="I523" s="5" t="s">
        <v>1078</v>
      </c>
      <c r="J523" s="5" t="s">
        <v>1089</v>
      </c>
      <c r="K523" s="5" t="s">
        <v>1090</v>
      </c>
      <c r="L523" s="5" t="s">
        <v>1091</v>
      </c>
      <c r="M523" s="5" t="s">
        <v>1092</v>
      </c>
      <c r="N523" s="5" t="s">
        <v>1180</v>
      </c>
      <c r="O523" s="5" t="s">
        <v>1181</v>
      </c>
      <c r="P523" s="5" t="s">
        <v>1182</v>
      </c>
      <c r="Q523" s="5" t="s">
        <v>1192</v>
      </c>
      <c r="R523" s="5" t="s">
        <v>1193</v>
      </c>
      <c r="S523" s="5" t="s">
        <v>1200</v>
      </c>
    </row>
    <row r="524" spans="1:22">
      <c r="A524" s="5">
        <v>471704</v>
      </c>
      <c r="B524" s="6">
        <v>0</v>
      </c>
      <c r="C524" s="5" t="s">
        <v>1205</v>
      </c>
      <c r="D524" s="5" t="s">
        <v>5</v>
      </c>
      <c r="E524" s="5" t="s">
        <v>6</v>
      </c>
      <c r="F524" s="5" t="s">
        <v>593</v>
      </c>
      <c r="G524" s="5" t="s">
        <v>1017</v>
      </c>
      <c r="H524" s="5" t="s">
        <v>1018</v>
      </c>
      <c r="I524" s="5" t="s">
        <v>1078</v>
      </c>
      <c r="J524" s="5" t="s">
        <v>1089</v>
      </c>
      <c r="K524" s="5" t="s">
        <v>1090</v>
      </c>
      <c r="L524" s="5" t="s">
        <v>1091</v>
      </c>
      <c r="M524" s="5" t="s">
        <v>1092</v>
      </c>
      <c r="N524" s="5" t="s">
        <v>1180</v>
      </c>
      <c r="O524" s="5" t="s">
        <v>1181</v>
      </c>
      <c r="P524" s="5" t="s">
        <v>1182</v>
      </c>
      <c r="Q524" s="5" t="s">
        <v>1192</v>
      </c>
      <c r="R524" s="5" t="s">
        <v>1193</v>
      </c>
      <c r="S524" s="5" t="s">
        <v>1200</v>
      </c>
    </row>
    <row r="525" spans="1:22">
      <c r="A525" s="5">
        <v>520822</v>
      </c>
      <c r="B525" s="6">
        <v>0</v>
      </c>
      <c r="C525" s="5" t="s">
        <v>1206</v>
      </c>
      <c r="D525" s="5" t="s">
        <v>5</v>
      </c>
      <c r="E525" s="5" t="s">
        <v>6</v>
      </c>
      <c r="F525" s="5" t="s">
        <v>593</v>
      </c>
      <c r="G525" s="5" t="s">
        <v>1017</v>
      </c>
      <c r="H525" s="5" t="s">
        <v>1018</v>
      </c>
      <c r="I525" s="5" t="s">
        <v>1078</v>
      </c>
      <c r="J525" s="5" t="s">
        <v>1089</v>
      </c>
      <c r="K525" s="5" t="s">
        <v>1090</v>
      </c>
      <c r="L525" s="5" t="s">
        <v>1091</v>
      </c>
      <c r="M525" s="5" t="s">
        <v>1092</v>
      </c>
      <c r="N525" s="5" t="s">
        <v>1180</v>
      </c>
      <c r="O525" s="5" t="s">
        <v>1181</v>
      </c>
      <c r="P525" s="5" t="s">
        <v>1182</v>
      </c>
      <c r="Q525" s="5" t="s">
        <v>1192</v>
      </c>
      <c r="R525" s="5" t="s">
        <v>1193</v>
      </c>
      <c r="S525" s="5" t="s">
        <v>1200</v>
      </c>
    </row>
    <row r="526" spans="1:22">
      <c r="A526" s="8">
        <v>610380</v>
      </c>
      <c r="B526" s="6">
        <v>0</v>
      </c>
      <c r="C526" s="5" t="s">
        <v>1207</v>
      </c>
      <c r="D526" s="8" t="s">
        <v>5</v>
      </c>
      <c r="E526" s="5" t="s">
        <v>6</v>
      </c>
      <c r="F526" s="8" t="s">
        <v>593</v>
      </c>
      <c r="G526" s="8" t="s">
        <v>1017</v>
      </c>
      <c r="H526" s="8" t="s">
        <v>1018</v>
      </c>
      <c r="I526" s="8" t="s">
        <v>1078</v>
      </c>
      <c r="J526" s="8" t="s">
        <v>1089</v>
      </c>
      <c r="K526" s="8" t="s">
        <v>1090</v>
      </c>
      <c r="L526" s="8" t="s">
        <v>1091</v>
      </c>
      <c r="M526" s="8" t="s">
        <v>1092</v>
      </c>
      <c r="N526" s="8" t="s">
        <v>1180</v>
      </c>
      <c r="O526" s="8" t="s">
        <v>1181</v>
      </c>
      <c r="P526" s="8" t="s">
        <v>1182</v>
      </c>
      <c r="Q526" s="8" t="s">
        <v>1192</v>
      </c>
      <c r="R526" s="8" t="s">
        <v>1193</v>
      </c>
      <c r="S526" s="8" t="s">
        <v>1208</v>
      </c>
      <c r="T526" s="8" t="s">
        <v>1209</v>
      </c>
      <c r="U526" s="8"/>
      <c r="V526" s="8"/>
    </row>
    <row r="527" spans="1:22">
      <c r="A527" s="5">
        <v>7425</v>
      </c>
      <c r="B527" s="6">
        <v>0</v>
      </c>
      <c r="C527" s="5" t="s">
        <v>1210</v>
      </c>
      <c r="D527" s="5" t="s">
        <v>5</v>
      </c>
      <c r="E527" s="5" t="s">
        <v>6</v>
      </c>
      <c r="F527" s="5" t="s">
        <v>593</v>
      </c>
      <c r="G527" s="5" t="s">
        <v>1017</v>
      </c>
      <c r="H527" s="5" t="s">
        <v>1018</v>
      </c>
      <c r="I527" s="5" t="s">
        <v>1078</v>
      </c>
      <c r="J527" s="5" t="s">
        <v>1089</v>
      </c>
      <c r="K527" s="5" t="s">
        <v>1090</v>
      </c>
      <c r="L527" s="5" t="s">
        <v>1091</v>
      </c>
      <c r="M527" s="5" t="s">
        <v>1092</v>
      </c>
      <c r="N527" s="5" t="s">
        <v>1180</v>
      </c>
      <c r="O527" s="5" t="s">
        <v>1181</v>
      </c>
      <c r="P527" s="5" t="s">
        <v>1211</v>
      </c>
      <c r="Q527" s="5" t="s">
        <v>1212</v>
      </c>
      <c r="R527" s="5" t="s">
        <v>1213</v>
      </c>
      <c r="S527" s="5" t="s">
        <v>1214</v>
      </c>
    </row>
    <row r="528" spans="1:22">
      <c r="A528" s="8">
        <v>543379</v>
      </c>
      <c r="B528" s="6">
        <v>0</v>
      </c>
      <c r="C528" s="5" t="s">
        <v>1215</v>
      </c>
      <c r="D528" s="8" t="s">
        <v>5</v>
      </c>
      <c r="E528" s="5" t="s">
        <v>6</v>
      </c>
      <c r="F528" s="8" t="s">
        <v>593</v>
      </c>
      <c r="G528" s="8" t="s">
        <v>1017</v>
      </c>
      <c r="H528" s="8" t="s">
        <v>1018</v>
      </c>
      <c r="I528" s="8" t="s">
        <v>1078</v>
      </c>
      <c r="J528" s="8" t="s">
        <v>1089</v>
      </c>
      <c r="K528" s="8" t="s">
        <v>1090</v>
      </c>
      <c r="L528" s="8" t="s">
        <v>1091</v>
      </c>
      <c r="M528" s="8" t="s">
        <v>1092</v>
      </c>
      <c r="N528" s="8" t="s">
        <v>1180</v>
      </c>
      <c r="O528" s="8" t="s">
        <v>1181</v>
      </c>
      <c r="P528" s="8" t="s">
        <v>1211</v>
      </c>
      <c r="Q528" s="8" t="s">
        <v>1212</v>
      </c>
      <c r="R528" s="8" t="s">
        <v>1213</v>
      </c>
      <c r="S528" s="8" t="s">
        <v>1214</v>
      </c>
      <c r="T528" s="8"/>
      <c r="U528" s="8"/>
      <c r="V528" s="8"/>
    </row>
    <row r="529" spans="1:24">
      <c r="A529" s="8">
        <v>7091</v>
      </c>
      <c r="B529" s="6">
        <v>0</v>
      </c>
      <c r="C529" s="5" t="s">
        <v>1216</v>
      </c>
      <c r="D529" s="8" t="s">
        <v>5</v>
      </c>
      <c r="E529" s="5" t="s">
        <v>6</v>
      </c>
      <c r="F529" s="8" t="s">
        <v>593</v>
      </c>
      <c r="G529" s="8" t="s">
        <v>1017</v>
      </c>
      <c r="H529" s="8" t="s">
        <v>1018</v>
      </c>
      <c r="I529" s="8" t="s">
        <v>1078</v>
      </c>
      <c r="J529" s="8" t="s">
        <v>1089</v>
      </c>
      <c r="K529" s="8" t="s">
        <v>1090</v>
      </c>
      <c r="L529" s="8" t="s">
        <v>1091</v>
      </c>
      <c r="M529" s="8" t="s">
        <v>1092</v>
      </c>
      <c r="N529" s="8" t="s">
        <v>1217</v>
      </c>
      <c r="O529" s="8" t="s">
        <v>1218</v>
      </c>
      <c r="P529" s="8" t="s">
        <v>1219</v>
      </c>
      <c r="Q529" s="8" t="s">
        <v>1220</v>
      </c>
      <c r="R529" s="8" t="s">
        <v>1221</v>
      </c>
      <c r="S529" s="8" t="s">
        <v>1222</v>
      </c>
      <c r="T529" s="8"/>
      <c r="U529" s="8"/>
      <c r="V529" s="8"/>
    </row>
    <row r="530" spans="1:24">
      <c r="A530" s="8">
        <v>104452</v>
      </c>
      <c r="B530" s="6">
        <v>0</v>
      </c>
      <c r="C530" s="5" t="s">
        <v>1223</v>
      </c>
      <c r="D530" s="8" t="s">
        <v>5</v>
      </c>
      <c r="E530" s="5" t="s">
        <v>6</v>
      </c>
      <c r="F530" s="8" t="s">
        <v>593</v>
      </c>
      <c r="G530" s="8" t="s">
        <v>1017</v>
      </c>
      <c r="H530" s="8" t="s">
        <v>1018</v>
      </c>
      <c r="I530" s="8" t="s">
        <v>1078</v>
      </c>
      <c r="J530" s="8" t="s">
        <v>1089</v>
      </c>
      <c r="K530" s="8" t="s">
        <v>1090</v>
      </c>
      <c r="L530" s="8" t="s">
        <v>1091</v>
      </c>
      <c r="M530" s="8" t="s">
        <v>1092</v>
      </c>
      <c r="N530" s="8" t="s">
        <v>1217</v>
      </c>
      <c r="O530" s="8" t="s">
        <v>1218</v>
      </c>
      <c r="P530" s="8" t="s">
        <v>1219</v>
      </c>
      <c r="Q530" s="8" t="s">
        <v>1224</v>
      </c>
      <c r="R530" s="8" t="s">
        <v>1225</v>
      </c>
      <c r="S530" s="8" t="s">
        <v>1226</v>
      </c>
      <c r="T530" s="8"/>
      <c r="U530" s="8"/>
      <c r="V530" s="8"/>
    </row>
    <row r="531" spans="1:24">
      <c r="A531" s="5">
        <v>7102</v>
      </c>
      <c r="B531" s="6">
        <v>0</v>
      </c>
      <c r="C531" s="5" t="s">
        <v>1227</v>
      </c>
      <c r="D531" s="5" t="s">
        <v>5</v>
      </c>
      <c r="E531" s="5" t="s">
        <v>6</v>
      </c>
      <c r="F531" s="5" t="s">
        <v>593</v>
      </c>
      <c r="G531" s="5" t="s">
        <v>1017</v>
      </c>
      <c r="H531" s="5" t="s">
        <v>1018</v>
      </c>
      <c r="I531" s="5" t="s">
        <v>1078</v>
      </c>
      <c r="J531" s="5" t="s">
        <v>1089</v>
      </c>
      <c r="K531" s="5" t="s">
        <v>1090</v>
      </c>
      <c r="L531" s="5" t="s">
        <v>1091</v>
      </c>
      <c r="M531" s="5" t="s">
        <v>1092</v>
      </c>
      <c r="N531" s="5" t="s">
        <v>1217</v>
      </c>
      <c r="O531" s="5" t="s">
        <v>1218</v>
      </c>
      <c r="P531" s="5" t="s">
        <v>1219</v>
      </c>
      <c r="Q531" s="5" t="s">
        <v>1228</v>
      </c>
      <c r="R531" s="5" t="s">
        <v>1229</v>
      </c>
      <c r="S531" s="5" t="s">
        <v>1230</v>
      </c>
    </row>
    <row r="532" spans="1:24">
      <c r="A532" s="8">
        <v>278856</v>
      </c>
      <c r="B532" s="6">
        <v>0</v>
      </c>
      <c r="C532" s="5" t="s">
        <v>1231</v>
      </c>
      <c r="D532" s="8" t="s">
        <v>5</v>
      </c>
      <c r="E532" s="5" t="s">
        <v>6</v>
      </c>
      <c r="F532" s="8" t="s">
        <v>593</v>
      </c>
      <c r="G532" s="8" t="s">
        <v>1017</v>
      </c>
      <c r="H532" s="8" t="s">
        <v>1018</v>
      </c>
      <c r="I532" s="8" t="s">
        <v>1078</v>
      </c>
      <c r="J532" s="8" t="s">
        <v>1089</v>
      </c>
      <c r="K532" s="8" t="s">
        <v>1090</v>
      </c>
      <c r="L532" s="8" t="s">
        <v>1091</v>
      </c>
      <c r="M532" s="8" t="s">
        <v>1092</v>
      </c>
      <c r="N532" s="8" t="s">
        <v>1217</v>
      </c>
      <c r="O532" s="8" t="s">
        <v>1218</v>
      </c>
      <c r="P532" s="8" t="s">
        <v>1219</v>
      </c>
      <c r="Q532" s="8" t="s">
        <v>1232</v>
      </c>
      <c r="R532" s="8" t="s">
        <v>1233</v>
      </c>
      <c r="S532" s="8" t="s">
        <v>1234</v>
      </c>
      <c r="T532" s="8" t="s">
        <v>1235</v>
      </c>
      <c r="U532" s="8" t="s">
        <v>1236</v>
      </c>
      <c r="V532" s="8" t="s">
        <v>1237</v>
      </c>
    </row>
    <row r="533" spans="1:24">
      <c r="A533" s="8">
        <v>66420</v>
      </c>
      <c r="B533" s="6">
        <v>0</v>
      </c>
      <c r="C533" s="5" t="s">
        <v>1238</v>
      </c>
      <c r="D533" s="8" t="s">
        <v>5</v>
      </c>
      <c r="E533" s="5" t="s">
        <v>6</v>
      </c>
      <c r="F533" s="8" t="s">
        <v>593</v>
      </c>
      <c r="G533" s="8" t="s">
        <v>1017</v>
      </c>
      <c r="H533" s="8" t="s">
        <v>1018</v>
      </c>
      <c r="I533" s="8" t="s">
        <v>1078</v>
      </c>
      <c r="J533" s="8" t="s">
        <v>1089</v>
      </c>
      <c r="K533" s="8" t="s">
        <v>1090</v>
      </c>
      <c r="L533" s="8" t="s">
        <v>1091</v>
      </c>
      <c r="M533" s="8" t="s">
        <v>1092</v>
      </c>
      <c r="N533" s="8" t="s">
        <v>1217</v>
      </c>
      <c r="O533" s="8" t="s">
        <v>1218</v>
      </c>
      <c r="P533" s="8" t="s">
        <v>1219</v>
      </c>
      <c r="Q533" s="8" t="s">
        <v>1232</v>
      </c>
      <c r="R533" s="8" t="s">
        <v>1239</v>
      </c>
      <c r="S533" s="8" t="s">
        <v>1240</v>
      </c>
      <c r="T533" s="8"/>
      <c r="U533" s="8"/>
      <c r="V533" s="8"/>
    </row>
    <row r="534" spans="1:24">
      <c r="A534" s="5">
        <v>76193</v>
      </c>
      <c r="B534" s="6">
        <v>0</v>
      </c>
      <c r="C534" s="5" t="s">
        <v>1241</v>
      </c>
      <c r="D534" s="5" t="s">
        <v>5</v>
      </c>
      <c r="E534" s="5" t="s">
        <v>6</v>
      </c>
      <c r="F534" s="5" t="s">
        <v>593</v>
      </c>
      <c r="G534" s="5" t="s">
        <v>1017</v>
      </c>
      <c r="H534" s="5" t="s">
        <v>1018</v>
      </c>
      <c r="I534" s="5" t="s">
        <v>1078</v>
      </c>
      <c r="J534" s="5" t="s">
        <v>1089</v>
      </c>
      <c r="K534" s="5" t="s">
        <v>1090</v>
      </c>
      <c r="L534" s="5" t="s">
        <v>1091</v>
      </c>
      <c r="M534" s="5" t="s">
        <v>1092</v>
      </c>
      <c r="N534" s="5" t="s">
        <v>1217</v>
      </c>
      <c r="O534" s="5" t="s">
        <v>1218</v>
      </c>
      <c r="P534" s="5" t="s">
        <v>1219</v>
      </c>
      <c r="Q534" s="5" t="s">
        <v>1232</v>
      </c>
      <c r="R534" s="5" t="s">
        <v>1239</v>
      </c>
      <c r="S534" s="5" t="s">
        <v>1240</v>
      </c>
    </row>
    <row r="535" spans="1:24">
      <c r="A535" s="8">
        <v>168631</v>
      </c>
      <c r="B535" s="6">
        <v>0</v>
      </c>
      <c r="C535" s="5" t="s">
        <v>1242</v>
      </c>
      <c r="D535" s="8" t="s">
        <v>5</v>
      </c>
      <c r="E535" s="5" t="s">
        <v>6</v>
      </c>
      <c r="F535" s="8" t="s">
        <v>593</v>
      </c>
      <c r="G535" s="8" t="s">
        <v>1017</v>
      </c>
      <c r="H535" s="8" t="s">
        <v>1018</v>
      </c>
      <c r="I535" s="8" t="s">
        <v>1078</v>
      </c>
      <c r="J535" s="8" t="s">
        <v>1089</v>
      </c>
      <c r="K535" s="8" t="s">
        <v>1090</v>
      </c>
      <c r="L535" s="8" t="s">
        <v>1091</v>
      </c>
      <c r="M535" s="8" t="s">
        <v>1092</v>
      </c>
      <c r="N535" s="8" t="s">
        <v>1217</v>
      </c>
      <c r="O535" s="8" t="s">
        <v>1218</v>
      </c>
      <c r="P535" s="8" t="s">
        <v>1219</v>
      </c>
      <c r="Q535" s="8" t="s">
        <v>1243</v>
      </c>
      <c r="R535" s="8" t="s">
        <v>1244</v>
      </c>
      <c r="S535" s="8" t="s">
        <v>1245</v>
      </c>
      <c r="T535" s="8"/>
      <c r="U535" s="8"/>
      <c r="V535" s="8"/>
    </row>
    <row r="536" spans="1:24">
      <c r="A536" s="5">
        <v>13249</v>
      </c>
      <c r="B536" s="6">
        <v>0</v>
      </c>
      <c r="C536" s="5" t="s">
        <v>1246</v>
      </c>
      <c r="D536" s="5" t="s">
        <v>5</v>
      </c>
      <c r="E536" s="5" t="s">
        <v>6</v>
      </c>
      <c r="F536" s="5" t="s">
        <v>593</v>
      </c>
      <c r="G536" s="5" t="s">
        <v>1017</v>
      </c>
      <c r="H536" s="5" t="s">
        <v>1018</v>
      </c>
      <c r="I536" s="5" t="s">
        <v>1078</v>
      </c>
      <c r="J536" s="5" t="s">
        <v>1089</v>
      </c>
      <c r="K536" s="5" t="s">
        <v>1090</v>
      </c>
      <c r="L536" s="5" t="s">
        <v>1091</v>
      </c>
      <c r="M536" s="5" t="s">
        <v>1247</v>
      </c>
      <c r="N536" s="5" t="s">
        <v>1248</v>
      </c>
      <c r="O536" s="5" t="s">
        <v>1249</v>
      </c>
      <c r="P536" s="5" t="s">
        <v>1250</v>
      </c>
      <c r="Q536" s="5" t="s">
        <v>1251</v>
      </c>
      <c r="R536" s="5" t="s">
        <v>1252</v>
      </c>
      <c r="S536" s="5" t="s">
        <v>1253</v>
      </c>
    </row>
    <row r="537" spans="1:24">
      <c r="A537" s="8">
        <v>7029</v>
      </c>
      <c r="B537" s="6">
        <v>0</v>
      </c>
      <c r="C537" s="5" t="s">
        <v>1254</v>
      </c>
      <c r="D537" s="8" t="s">
        <v>5</v>
      </c>
      <c r="E537" s="5" t="s">
        <v>6</v>
      </c>
      <c r="F537" s="8" t="s">
        <v>593</v>
      </c>
      <c r="G537" s="8" t="s">
        <v>1017</v>
      </c>
      <c r="H537" s="8" t="s">
        <v>1018</v>
      </c>
      <c r="I537" s="8" t="s">
        <v>1078</v>
      </c>
      <c r="J537" s="8" t="s">
        <v>1089</v>
      </c>
      <c r="K537" s="8" t="s">
        <v>1090</v>
      </c>
      <c r="L537" s="8" t="s">
        <v>1091</v>
      </c>
      <c r="M537" s="8" t="s">
        <v>1247</v>
      </c>
      <c r="N537" s="8" t="s">
        <v>1248</v>
      </c>
      <c r="O537" s="8" t="s">
        <v>1255</v>
      </c>
      <c r="P537" s="8" t="s">
        <v>1256</v>
      </c>
      <c r="Q537" s="8" t="s">
        <v>1257</v>
      </c>
      <c r="R537" s="8" t="s">
        <v>1258</v>
      </c>
      <c r="S537" s="8" t="s">
        <v>1259</v>
      </c>
      <c r="T537" s="8"/>
      <c r="U537" s="8"/>
      <c r="V537" s="8"/>
    </row>
    <row r="538" spans="1:24">
      <c r="A538" s="5">
        <v>121845</v>
      </c>
      <c r="B538" s="6">
        <v>0</v>
      </c>
      <c r="C538" s="5" t="s">
        <v>1260</v>
      </c>
      <c r="D538" s="5" t="s">
        <v>5</v>
      </c>
      <c r="E538" s="5" t="s">
        <v>6</v>
      </c>
      <c r="F538" s="5" t="s">
        <v>593</v>
      </c>
      <c r="G538" s="5" t="s">
        <v>1017</v>
      </c>
      <c r="H538" s="5" t="s">
        <v>1018</v>
      </c>
      <c r="I538" s="5" t="s">
        <v>1078</v>
      </c>
      <c r="J538" s="5" t="s">
        <v>1089</v>
      </c>
      <c r="K538" s="5" t="s">
        <v>1090</v>
      </c>
      <c r="L538" s="5" t="s">
        <v>1091</v>
      </c>
      <c r="M538" s="5" t="s">
        <v>1247</v>
      </c>
      <c r="N538" s="5" t="s">
        <v>1248</v>
      </c>
      <c r="O538" s="5" t="s">
        <v>1255</v>
      </c>
      <c r="P538" s="5" t="s">
        <v>1261</v>
      </c>
      <c r="Q538" s="5" t="s">
        <v>1262</v>
      </c>
    </row>
    <row r="539" spans="1:24">
      <c r="A539" s="8">
        <v>121224</v>
      </c>
      <c r="B539" s="6">
        <v>0</v>
      </c>
      <c r="C539" s="5" t="s">
        <v>1263</v>
      </c>
      <c r="D539" s="8" t="s">
        <v>5</v>
      </c>
      <c r="E539" s="5" t="s">
        <v>6</v>
      </c>
      <c r="F539" s="8" t="s">
        <v>593</v>
      </c>
      <c r="G539" s="8" t="s">
        <v>1017</v>
      </c>
      <c r="H539" s="8" t="s">
        <v>1018</v>
      </c>
      <c r="I539" s="8" t="s">
        <v>1078</v>
      </c>
      <c r="J539" s="8" t="s">
        <v>1089</v>
      </c>
      <c r="K539" s="8" t="s">
        <v>1090</v>
      </c>
      <c r="L539" s="8" t="s">
        <v>1091</v>
      </c>
      <c r="M539" s="8" t="s">
        <v>1247</v>
      </c>
      <c r="N539" s="8" t="s">
        <v>1264</v>
      </c>
      <c r="O539" s="8" t="s">
        <v>1265</v>
      </c>
      <c r="P539" s="8" t="s">
        <v>1266</v>
      </c>
      <c r="Q539" s="8" t="s">
        <v>1267</v>
      </c>
      <c r="R539" s="8"/>
      <c r="S539" s="8"/>
      <c r="T539" s="8"/>
      <c r="U539" s="8"/>
      <c r="V539" s="8"/>
    </row>
    <row r="540" spans="1:24">
      <c r="A540" s="8">
        <v>6973</v>
      </c>
      <c r="B540" s="6">
        <v>0</v>
      </c>
      <c r="C540" s="5" t="s">
        <v>1268</v>
      </c>
      <c r="D540" s="8" t="s">
        <v>5</v>
      </c>
      <c r="E540" s="5" t="s">
        <v>6</v>
      </c>
      <c r="F540" s="8" t="s">
        <v>593</v>
      </c>
      <c r="G540" s="8" t="s">
        <v>1017</v>
      </c>
      <c r="H540" s="8" t="s">
        <v>1018</v>
      </c>
      <c r="I540" s="8" t="s">
        <v>1078</v>
      </c>
      <c r="J540" s="8" t="s">
        <v>1089</v>
      </c>
      <c r="K540" s="8" t="s">
        <v>1090</v>
      </c>
      <c r="L540" s="8" t="s">
        <v>1091</v>
      </c>
      <c r="M540" s="8" t="s">
        <v>1269</v>
      </c>
      <c r="N540" s="8" t="s">
        <v>1270</v>
      </c>
      <c r="O540" s="8" t="s">
        <v>1271</v>
      </c>
      <c r="P540" s="8" t="s">
        <v>1272</v>
      </c>
      <c r="Q540" s="8" t="s">
        <v>1273</v>
      </c>
      <c r="R540" s="8" t="s">
        <v>1274</v>
      </c>
      <c r="S540" s="8"/>
      <c r="T540" s="8"/>
      <c r="U540" s="8"/>
      <c r="V540" s="8"/>
      <c r="W540" s="8"/>
      <c r="X540" s="8"/>
    </row>
    <row r="541" spans="1:24">
      <c r="A541" s="5">
        <v>105785</v>
      </c>
      <c r="B541" s="6">
        <v>0</v>
      </c>
      <c r="C541" s="5" t="s">
        <v>1275</v>
      </c>
      <c r="D541" s="5" t="s">
        <v>5</v>
      </c>
      <c r="E541" s="5" t="s">
        <v>6</v>
      </c>
      <c r="F541" s="5" t="s">
        <v>593</v>
      </c>
      <c r="G541" s="5" t="s">
        <v>1017</v>
      </c>
      <c r="H541" s="5" t="s">
        <v>1018</v>
      </c>
      <c r="I541" s="5" t="s">
        <v>1078</v>
      </c>
      <c r="J541" s="5" t="s">
        <v>1089</v>
      </c>
      <c r="K541" s="5" t="s">
        <v>1090</v>
      </c>
      <c r="L541" s="5" t="s">
        <v>1091</v>
      </c>
      <c r="M541" s="5" t="s">
        <v>1269</v>
      </c>
      <c r="N541" s="5" t="s">
        <v>1270</v>
      </c>
      <c r="O541" s="5" t="s">
        <v>1271</v>
      </c>
      <c r="P541" s="5" t="s">
        <v>1276</v>
      </c>
      <c r="Q541" s="5" t="s">
        <v>1277</v>
      </c>
      <c r="R541" s="5" t="s">
        <v>1278</v>
      </c>
      <c r="S541" s="5" t="s">
        <v>1279</v>
      </c>
    </row>
    <row r="542" spans="1:24">
      <c r="A542" s="5">
        <v>136037</v>
      </c>
      <c r="B542" s="6">
        <v>0</v>
      </c>
      <c r="C542" s="5" t="s">
        <v>1280</v>
      </c>
      <c r="D542" s="5" t="s">
        <v>5</v>
      </c>
      <c r="E542" s="5" t="s">
        <v>6</v>
      </c>
      <c r="F542" s="5" t="s">
        <v>593</v>
      </c>
      <c r="G542" s="5" t="s">
        <v>1017</v>
      </c>
      <c r="H542" s="5" t="s">
        <v>1018</v>
      </c>
      <c r="I542" s="5" t="s">
        <v>1078</v>
      </c>
      <c r="J542" s="5" t="s">
        <v>1089</v>
      </c>
      <c r="K542" s="5" t="s">
        <v>1090</v>
      </c>
      <c r="L542" s="5" t="s">
        <v>1091</v>
      </c>
      <c r="M542" s="5" t="s">
        <v>1269</v>
      </c>
      <c r="N542" s="5" t="s">
        <v>1270</v>
      </c>
      <c r="O542" s="5" t="s">
        <v>1271</v>
      </c>
      <c r="P542" s="5" t="s">
        <v>1276</v>
      </c>
      <c r="Q542" s="5" t="s">
        <v>1277</v>
      </c>
      <c r="R542" s="5" t="s">
        <v>1281</v>
      </c>
    </row>
    <row r="543" spans="1:24">
      <c r="A543" s="5">
        <v>54126</v>
      </c>
      <c r="B543" s="6">
        <v>0</v>
      </c>
      <c r="C543" s="5" t="s">
        <v>1282</v>
      </c>
      <c r="D543" s="5" t="s">
        <v>5</v>
      </c>
      <c r="E543" s="5" t="s">
        <v>6</v>
      </c>
      <c r="F543" s="5" t="s">
        <v>593</v>
      </c>
      <c r="G543" s="5" t="s">
        <v>1017</v>
      </c>
      <c r="H543" s="5" t="s">
        <v>1283</v>
      </c>
      <c r="I543" s="5" t="s">
        <v>1284</v>
      </c>
      <c r="J543" s="5" t="s">
        <v>1285</v>
      </c>
      <c r="K543" s="5" t="s">
        <v>1286</v>
      </c>
      <c r="L543" s="5" t="s">
        <v>1287</v>
      </c>
      <c r="M543" s="5" t="s">
        <v>1288</v>
      </c>
      <c r="N543" s="5" t="s">
        <v>1289</v>
      </c>
    </row>
    <row r="544" spans="1:24">
      <c r="A544" s="8">
        <v>6238</v>
      </c>
      <c r="B544" s="6">
        <v>0</v>
      </c>
      <c r="C544" s="5" t="s">
        <v>1290</v>
      </c>
      <c r="D544" s="8" t="s">
        <v>5</v>
      </c>
      <c r="E544" s="5" t="s">
        <v>6</v>
      </c>
      <c r="F544" s="8" t="s">
        <v>593</v>
      </c>
      <c r="G544" s="8" t="s">
        <v>1017</v>
      </c>
      <c r="H544" s="8" t="s">
        <v>1283</v>
      </c>
      <c r="I544" s="8" t="s">
        <v>1284</v>
      </c>
      <c r="J544" s="8" t="s">
        <v>1285</v>
      </c>
      <c r="K544" s="8" t="s">
        <v>1286</v>
      </c>
      <c r="L544" s="8" t="s">
        <v>1291</v>
      </c>
      <c r="M544" s="8" t="s">
        <v>1292</v>
      </c>
      <c r="N544" s="8" t="s">
        <v>1293</v>
      </c>
      <c r="O544" s="8" t="s">
        <v>1294</v>
      </c>
      <c r="P544" s="8"/>
      <c r="Q544" s="8"/>
      <c r="R544" s="8"/>
      <c r="S544" s="8"/>
      <c r="T544" s="8"/>
      <c r="U544" s="8"/>
      <c r="V544" s="8"/>
    </row>
    <row r="545" spans="1:22">
      <c r="A545" s="8">
        <v>6239</v>
      </c>
      <c r="B545" s="6">
        <v>0</v>
      </c>
      <c r="C545" s="5" t="s">
        <v>1295</v>
      </c>
      <c r="D545" s="8" t="s">
        <v>5</v>
      </c>
      <c r="E545" s="5" t="s">
        <v>6</v>
      </c>
      <c r="F545" s="8" t="s">
        <v>593</v>
      </c>
      <c r="G545" s="8" t="s">
        <v>1017</v>
      </c>
      <c r="H545" s="8" t="s">
        <v>1283</v>
      </c>
      <c r="I545" s="8" t="s">
        <v>1284</v>
      </c>
      <c r="J545" s="8" t="s">
        <v>1285</v>
      </c>
      <c r="K545" s="8" t="s">
        <v>1286</v>
      </c>
      <c r="L545" s="8" t="s">
        <v>1291</v>
      </c>
      <c r="M545" s="8" t="s">
        <v>1292</v>
      </c>
      <c r="N545" s="8" t="s">
        <v>1293</v>
      </c>
      <c r="O545" s="8" t="s">
        <v>1294</v>
      </c>
      <c r="P545" s="8"/>
      <c r="Q545" s="8"/>
      <c r="R545" s="8"/>
      <c r="S545" s="8"/>
      <c r="T545" s="8"/>
      <c r="U545" s="8"/>
      <c r="V545" s="8"/>
    </row>
    <row r="546" spans="1:22">
      <c r="A546" s="8">
        <v>31234</v>
      </c>
      <c r="B546" s="6">
        <v>0</v>
      </c>
      <c r="C546" s="5" t="s">
        <v>1296</v>
      </c>
      <c r="D546" s="8" t="s">
        <v>5</v>
      </c>
      <c r="E546" s="5" t="s">
        <v>6</v>
      </c>
      <c r="F546" s="8" t="s">
        <v>593</v>
      </c>
      <c r="G546" s="8" t="s">
        <v>1017</v>
      </c>
      <c r="H546" s="8" t="s">
        <v>1283</v>
      </c>
      <c r="I546" s="8" t="s">
        <v>1284</v>
      </c>
      <c r="J546" s="8" t="s">
        <v>1285</v>
      </c>
      <c r="K546" s="8" t="s">
        <v>1286</v>
      </c>
      <c r="L546" s="8" t="s">
        <v>1291</v>
      </c>
      <c r="M546" s="8" t="s">
        <v>1292</v>
      </c>
      <c r="N546" s="8" t="s">
        <v>1293</v>
      </c>
      <c r="O546" s="8" t="s">
        <v>1294</v>
      </c>
      <c r="P546" s="8"/>
      <c r="Q546" s="8"/>
      <c r="R546" s="8"/>
      <c r="S546" s="8"/>
      <c r="T546" s="8"/>
      <c r="U546" s="8"/>
      <c r="V546" s="8"/>
    </row>
    <row r="547" spans="1:22">
      <c r="A547" s="8">
        <v>135651</v>
      </c>
      <c r="B547" s="6">
        <v>0</v>
      </c>
      <c r="C547" s="5" t="s">
        <v>1297</v>
      </c>
      <c r="D547" s="8" t="s">
        <v>5</v>
      </c>
      <c r="E547" s="5" t="s">
        <v>6</v>
      </c>
      <c r="F547" s="8" t="s">
        <v>593</v>
      </c>
      <c r="G547" s="8" t="s">
        <v>1017</v>
      </c>
      <c r="H547" s="8" t="s">
        <v>1283</v>
      </c>
      <c r="I547" s="8" t="s">
        <v>1284</v>
      </c>
      <c r="J547" s="8" t="s">
        <v>1285</v>
      </c>
      <c r="K547" s="8" t="s">
        <v>1286</v>
      </c>
      <c r="L547" s="8" t="s">
        <v>1291</v>
      </c>
      <c r="M547" s="8" t="s">
        <v>1292</v>
      </c>
      <c r="N547" s="8" t="s">
        <v>1293</v>
      </c>
      <c r="O547" s="8" t="s">
        <v>1294</v>
      </c>
      <c r="P547" s="8"/>
      <c r="Q547" s="8"/>
      <c r="R547" s="8"/>
      <c r="S547" s="8"/>
      <c r="T547" s="8"/>
      <c r="U547" s="8"/>
      <c r="V547" s="8"/>
    </row>
    <row r="548" spans="1:22">
      <c r="A548" s="8">
        <v>281687</v>
      </c>
      <c r="B548" s="6">
        <v>0</v>
      </c>
      <c r="C548" s="5" t="s">
        <v>1298</v>
      </c>
      <c r="D548" s="8" t="s">
        <v>5</v>
      </c>
      <c r="E548" s="5" t="s">
        <v>6</v>
      </c>
      <c r="F548" s="8" t="s">
        <v>593</v>
      </c>
      <c r="G548" s="8" t="s">
        <v>1017</v>
      </c>
      <c r="H548" s="8" t="s">
        <v>1283</v>
      </c>
      <c r="I548" s="8" t="s">
        <v>1284</v>
      </c>
      <c r="J548" s="8" t="s">
        <v>1285</v>
      </c>
      <c r="K548" s="8" t="s">
        <v>1286</v>
      </c>
      <c r="L548" s="8" t="s">
        <v>1291</v>
      </c>
      <c r="M548" s="8" t="s">
        <v>1292</v>
      </c>
      <c r="N548" s="8" t="s">
        <v>1293</v>
      </c>
      <c r="O548" s="8" t="s">
        <v>1294</v>
      </c>
      <c r="P548" s="8"/>
      <c r="Q548" s="8"/>
      <c r="R548" s="8"/>
      <c r="S548" s="8"/>
      <c r="T548" s="8"/>
      <c r="U548" s="8"/>
      <c r="V548" s="8"/>
    </row>
    <row r="549" spans="1:22">
      <c r="A549" s="5">
        <v>1503980</v>
      </c>
      <c r="B549" s="6">
        <v>0</v>
      </c>
      <c r="C549" s="5" t="s">
        <v>1299</v>
      </c>
      <c r="D549" s="5" t="s">
        <v>5</v>
      </c>
      <c r="E549" s="5" t="s">
        <v>6</v>
      </c>
      <c r="F549" s="5" t="s">
        <v>593</v>
      </c>
      <c r="G549" s="5" t="s">
        <v>1017</v>
      </c>
      <c r="H549" s="5" t="s">
        <v>1283</v>
      </c>
      <c r="I549" s="5" t="s">
        <v>1284</v>
      </c>
      <c r="J549" s="5" t="s">
        <v>1285</v>
      </c>
      <c r="K549" s="5" t="s">
        <v>1286</v>
      </c>
      <c r="L549" s="5" t="s">
        <v>1291</v>
      </c>
      <c r="M549" s="5" t="s">
        <v>1292</v>
      </c>
      <c r="N549" s="5" t="s">
        <v>1293</v>
      </c>
      <c r="O549" s="5" t="s">
        <v>1294</v>
      </c>
    </row>
    <row r="550" spans="1:22">
      <c r="A550" s="5">
        <v>1561998</v>
      </c>
      <c r="B550" s="6">
        <v>0</v>
      </c>
      <c r="C550" s="5" t="s">
        <v>1300</v>
      </c>
      <c r="D550" s="5" t="s">
        <v>5</v>
      </c>
      <c r="E550" s="5" t="s">
        <v>6</v>
      </c>
      <c r="F550" s="5" t="s">
        <v>593</v>
      </c>
      <c r="G550" s="5" t="s">
        <v>1017</v>
      </c>
      <c r="H550" s="5" t="s">
        <v>1283</v>
      </c>
      <c r="I550" s="5" t="s">
        <v>1284</v>
      </c>
      <c r="J550" s="5" t="s">
        <v>1285</v>
      </c>
      <c r="K550" s="5" t="s">
        <v>1286</v>
      </c>
      <c r="L550" s="5" t="s">
        <v>1291</v>
      </c>
      <c r="M550" s="5" t="s">
        <v>1292</v>
      </c>
      <c r="N550" s="5" t="s">
        <v>1293</v>
      </c>
      <c r="O550" s="5" t="s">
        <v>1294</v>
      </c>
    </row>
    <row r="551" spans="1:22">
      <c r="A551" s="5">
        <v>1611254</v>
      </c>
      <c r="B551" s="6">
        <v>0</v>
      </c>
      <c r="C551" s="5" t="s">
        <v>1301</v>
      </c>
      <c r="D551" s="5" t="s">
        <v>5</v>
      </c>
      <c r="E551" s="5" t="s">
        <v>6</v>
      </c>
      <c r="F551" s="5" t="s">
        <v>593</v>
      </c>
      <c r="G551" s="5" t="s">
        <v>1017</v>
      </c>
      <c r="H551" s="5" t="s">
        <v>1283</v>
      </c>
      <c r="I551" s="5" t="s">
        <v>1284</v>
      </c>
      <c r="J551" s="5" t="s">
        <v>1285</v>
      </c>
      <c r="K551" s="5" t="s">
        <v>1286</v>
      </c>
      <c r="L551" s="5" t="s">
        <v>1291</v>
      </c>
      <c r="M551" s="5" t="s">
        <v>1292</v>
      </c>
      <c r="N551" s="5" t="s">
        <v>1293</v>
      </c>
      <c r="O551" s="5" t="s">
        <v>1294</v>
      </c>
    </row>
    <row r="552" spans="1:22">
      <c r="A552" s="5">
        <v>2018661</v>
      </c>
      <c r="B552" s="6">
        <v>0</v>
      </c>
      <c r="C552" s="5" t="s">
        <v>1302</v>
      </c>
      <c r="D552" s="5" t="s">
        <v>5</v>
      </c>
      <c r="E552" s="5" t="s">
        <v>6</v>
      </c>
      <c r="F552" s="5" t="s">
        <v>593</v>
      </c>
      <c r="G552" s="5" t="s">
        <v>1017</v>
      </c>
      <c r="H552" s="5" t="s">
        <v>1283</v>
      </c>
      <c r="I552" s="5" t="s">
        <v>1284</v>
      </c>
      <c r="J552" s="5" t="s">
        <v>1285</v>
      </c>
      <c r="K552" s="5" t="s">
        <v>1286</v>
      </c>
      <c r="L552" s="5" t="s">
        <v>1291</v>
      </c>
      <c r="M552" s="5" t="s">
        <v>1292</v>
      </c>
      <c r="N552" s="5" t="s">
        <v>1293</v>
      </c>
    </row>
    <row r="553" spans="1:22">
      <c r="A553" s="5">
        <v>29170</v>
      </c>
      <c r="B553" s="6">
        <v>0</v>
      </c>
      <c r="C553" s="5" t="s">
        <v>1303</v>
      </c>
      <c r="D553" s="5" t="s">
        <v>5</v>
      </c>
      <c r="E553" s="5" t="s">
        <v>6</v>
      </c>
      <c r="F553" s="5" t="s">
        <v>593</v>
      </c>
      <c r="G553" s="5" t="s">
        <v>1017</v>
      </c>
      <c r="H553" s="5" t="s">
        <v>1283</v>
      </c>
      <c r="I553" s="5" t="s">
        <v>1284</v>
      </c>
      <c r="J553" s="5" t="s">
        <v>1285</v>
      </c>
      <c r="K553" s="5" t="s">
        <v>1286</v>
      </c>
      <c r="L553" s="5" t="s">
        <v>1291</v>
      </c>
      <c r="M553" s="5" t="s">
        <v>1304</v>
      </c>
      <c r="N553" s="5" t="s">
        <v>1305</v>
      </c>
      <c r="O553" s="5" t="s">
        <v>1306</v>
      </c>
    </row>
    <row r="554" spans="1:22">
      <c r="A554" s="5">
        <v>53326</v>
      </c>
      <c r="B554" s="6">
        <v>0</v>
      </c>
      <c r="C554" s="5" t="s">
        <v>1307</v>
      </c>
      <c r="D554" s="5" t="s">
        <v>5</v>
      </c>
      <c r="E554" s="5" t="s">
        <v>6</v>
      </c>
      <c r="F554" s="5" t="s">
        <v>593</v>
      </c>
      <c r="G554" s="5" t="s">
        <v>1017</v>
      </c>
      <c r="H554" s="5" t="s">
        <v>1283</v>
      </c>
      <c r="I554" s="5" t="s">
        <v>1284</v>
      </c>
      <c r="J554" s="5" t="s">
        <v>1285</v>
      </c>
      <c r="K554" s="5" t="s">
        <v>1286</v>
      </c>
      <c r="L554" s="5" t="s">
        <v>1291</v>
      </c>
      <c r="M554" s="5" t="s">
        <v>1304</v>
      </c>
      <c r="N554" s="5" t="s">
        <v>1305</v>
      </c>
      <c r="O554" s="5" t="s">
        <v>1306</v>
      </c>
    </row>
    <row r="555" spans="1:22">
      <c r="A555" s="8">
        <v>6265</v>
      </c>
      <c r="B555" s="6">
        <v>0</v>
      </c>
      <c r="C555" s="5" t="s">
        <v>1308</v>
      </c>
      <c r="D555" s="8" t="s">
        <v>5</v>
      </c>
      <c r="E555" s="5" t="s">
        <v>6</v>
      </c>
      <c r="F555" s="8" t="s">
        <v>593</v>
      </c>
      <c r="G555" s="8" t="s">
        <v>1017</v>
      </c>
      <c r="H555" s="8" t="s">
        <v>1283</v>
      </c>
      <c r="I555" s="8" t="s">
        <v>1284</v>
      </c>
      <c r="J555" s="8" t="s">
        <v>1285</v>
      </c>
      <c r="K555" s="8" t="s">
        <v>1309</v>
      </c>
      <c r="L555" s="8" t="s">
        <v>1310</v>
      </c>
      <c r="M555" s="8" t="s">
        <v>1311</v>
      </c>
      <c r="N555" s="8" t="s">
        <v>1312</v>
      </c>
      <c r="O555" s="8"/>
      <c r="P555" s="8"/>
      <c r="Q555" s="8"/>
      <c r="R555" s="8"/>
      <c r="S555" s="8"/>
      <c r="T555" s="8"/>
      <c r="U555" s="8"/>
      <c r="V555" s="8"/>
    </row>
    <row r="556" spans="1:22">
      <c r="A556" s="5">
        <v>318479</v>
      </c>
      <c r="B556" s="6">
        <v>0</v>
      </c>
      <c r="C556" s="5" t="s">
        <v>1313</v>
      </c>
      <c r="D556" s="5" t="s">
        <v>5</v>
      </c>
      <c r="E556" s="5" t="s">
        <v>6</v>
      </c>
      <c r="F556" s="5" t="s">
        <v>593</v>
      </c>
      <c r="G556" s="5" t="s">
        <v>1017</v>
      </c>
      <c r="H556" s="5" t="s">
        <v>1283</v>
      </c>
      <c r="I556" s="5" t="s">
        <v>1284</v>
      </c>
      <c r="J556" s="5" t="s">
        <v>1285</v>
      </c>
      <c r="K556" s="5" t="s">
        <v>1309</v>
      </c>
      <c r="L556" s="5" t="s">
        <v>1314</v>
      </c>
      <c r="M556" s="5" t="s">
        <v>1315</v>
      </c>
    </row>
    <row r="557" spans="1:22">
      <c r="A557" s="8">
        <v>51028</v>
      </c>
      <c r="B557" s="6">
        <v>0</v>
      </c>
      <c r="C557" s="5" t="s">
        <v>1316</v>
      </c>
      <c r="D557" s="8" t="s">
        <v>5</v>
      </c>
      <c r="E557" s="5" t="s">
        <v>6</v>
      </c>
      <c r="F557" s="8" t="s">
        <v>593</v>
      </c>
      <c r="G557" s="8" t="s">
        <v>1017</v>
      </c>
      <c r="H557" s="8" t="s">
        <v>1283</v>
      </c>
      <c r="I557" s="8" t="s">
        <v>1284</v>
      </c>
      <c r="J557" s="8" t="s">
        <v>1285</v>
      </c>
      <c r="K557" s="8" t="s">
        <v>1309</v>
      </c>
      <c r="L557" s="8" t="s">
        <v>1317</v>
      </c>
      <c r="M557" s="8" t="s">
        <v>1318</v>
      </c>
      <c r="N557" s="8" t="s">
        <v>1319</v>
      </c>
      <c r="O557" s="8"/>
      <c r="P557" s="8"/>
      <c r="Q557" s="8"/>
      <c r="R557" s="8"/>
      <c r="S557" s="8"/>
      <c r="T557" s="8"/>
      <c r="U557" s="8"/>
      <c r="V557" s="8"/>
    </row>
    <row r="558" spans="1:22">
      <c r="A558" s="8">
        <v>451379</v>
      </c>
      <c r="B558" s="6">
        <v>0</v>
      </c>
      <c r="C558" s="5" t="s">
        <v>1320</v>
      </c>
      <c r="D558" s="8" t="s">
        <v>5</v>
      </c>
      <c r="E558" s="5" t="s">
        <v>6</v>
      </c>
      <c r="F558" s="8" t="s">
        <v>593</v>
      </c>
      <c r="G558" s="8" t="s">
        <v>1017</v>
      </c>
      <c r="H558" s="8" t="s">
        <v>1283</v>
      </c>
      <c r="I558" s="8" t="s">
        <v>1284</v>
      </c>
      <c r="J558" s="8" t="s">
        <v>1285</v>
      </c>
      <c r="K558" s="8" t="s">
        <v>1309</v>
      </c>
      <c r="L558" s="8" t="s">
        <v>1317</v>
      </c>
      <c r="M558" s="8" t="s">
        <v>1318</v>
      </c>
      <c r="N558" s="8" t="s">
        <v>1319</v>
      </c>
      <c r="O558" s="8"/>
      <c r="P558" s="8"/>
      <c r="Q558" s="8"/>
      <c r="R558" s="8"/>
      <c r="S558" s="8"/>
      <c r="T558" s="8"/>
      <c r="U558" s="8"/>
      <c r="V558" s="8"/>
    </row>
    <row r="559" spans="1:22">
      <c r="A559" s="8">
        <v>6279</v>
      </c>
      <c r="B559" s="6">
        <v>0</v>
      </c>
      <c r="C559" s="5" t="s">
        <v>1321</v>
      </c>
      <c r="D559" s="8" t="s">
        <v>5</v>
      </c>
      <c r="E559" s="5" t="s">
        <v>6</v>
      </c>
      <c r="F559" s="8" t="s">
        <v>593</v>
      </c>
      <c r="G559" s="8" t="s">
        <v>1017</v>
      </c>
      <c r="H559" s="8" t="s">
        <v>1283</v>
      </c>
      <c r="I559" s="8" t="s">
        <v>1284</v>
      </c>
      <c r="J559" s="8" t="s">
        <v>1285</v>
      </c>
      <c r="K559" s="8" t="s">
        <v>1309</v>
      </c>
      <c r="L559" s="8" t="s">
        <v>1322</v>
      </c>
      <c r="M559" s="8" t="s">
        <v>1323</v>
      </c>
      <c r="N559" s="8" t="s">
        <v>1324</v>
      </c>
      <c r="O559" s="8"/>
      <c r="P559" s="8"/>
      <c r="Q559" s="8"/>
      <c r="R559" s="8"/>
      <c r="S559" s="8"/>
      <c r="T559" s="8"/>
      <c r="U559" s="8"/>
      <c r="V559" s="8"/>
    </row>
    <row r="560" spans="1:22">
      <c r="A560" s="8">
        <v>6280</v>
      </c>
      <c r="B560" s="6">
        <v>0</v>
      </c>
      <c r="C560" s="5" t="s">
        <v>1325</v>
      </c>
      <c r="D560" s="8" t="s">
        <v>5</v>
      </c>
      <c r="E560" s="5" t="s">
        <v>6</v>
      </c>
      <c r="F560" s="8" t="s">
        <v>593</v>
      </c>
      <c r="G560" s="8" t="s">
        <v>1017</v>
      </c>
      <c r="H560" s="8" t="s">
        <v>1283</v>
      </c>
      <c r="I560" s="8" t="s">
        <v>1284</v>
      </c>
      <c r="J560" s="8" t="s">
        <v>1285</v>
      </c>
      <c r="K560" s="8" t="s">
        <v>1309</v>
      </c>
      <c r="L560" s="8" t="s">
        <v>1322</v>
      </c>
      <c r="M560" s="8" t="s">
        <v>1323</v>
      </c>
      <c r="N560" s="8" t="s">
        <v>1324</v>
      </c>
      <c r="O560" s="8"/>
      <c r="P560" s="8"/>
      <c r="Q560" s="8"/>
      <c r="R560" s="8"/>
      <c r="S560" s="8"/>
      <c r="T560" s="8"/>
      <c r="U560" s="8"/>
      <c r="V560" s="8"/>
    </row>
    <row r="561" spans="1:24">
      <c r="A561" s="8">
        <v>6282</v>
      </c>
      <c r="B561" s="6">
        <v>0</v>
      </c>
      <c r="C561" s="5" t="s">
        <v>1326</v>
      </c>
      <c r="D561" s="8" t="s">
        <v>5</v>
      </c>
      <c r="E561" s="5" t="s">
        <v>6</v>
      </c>
      <c r="F561" s="8" t="s">
        <v>593</v>
      </c>
      <c r="G561" s="8" t="s">
        <v>1017</v>
      </c>
      <c r="H561" s="8" t="s">
        <v>1283</v>
      </c>
      <c r="I561" s="8" t="s">
        <v>1284</v>
      </c>
      <c r="J561" s="8" t="s">
        <v>1285</v>
      </c>
      <c r="K561" s="8" t="s">
        <v>1309</v>
      </c>
      <c r="L561" s="8" t="s">
        <v>1322</v>
      </c>
      <c r="M561" s="8" t="s">
        <v>1323</v>
      </c>
      <c r="N561" s="8" t="s">
        <v>1324</v>
      </c>
      <c r="O561" s="8"/>
      <c r="P561" s="8"/>
      <c r="Q561" s="8"/>
      <c r="R561" s="8"/>
      <c r="S561" s="8"/>
      <c r="T561" s="8"/>
      <c r="U561" s="8"/>
      <c r="V561" s="8"/>
    </row>
    <row r="562" spans="1:24">
      <c r="A562" s="8">
        <v>6293</v>
      </c>
      <c r="B562" s="6">
        <v>0</v>
      </c>
      <c r="C562" s="5" t="s">
        <v>1327</v>
      </c>
      <c r="D562" s="8" t="s">
        <v>5</v>
      </c>
      <c r="E562" s="5" t="s">
        <v>6</v>
      </c>
      <c r="F562" s="8" t="s">
        <v>593</v>
      </c>
      <c r="G562" s="8" t="s">
        <v>1017</v>
      </c>
      <c r="H562" s="8" t="s">
        <v>1283</v>
      </c>
      <c r="I562" s="8" t="s">
        <v>1284</v>
      </c>
      <c r="J562" s="8" t="s">
        <v>1285</v>
      </c>
      <c r="K562" s="8" t="s">
        <v>1309</v>
      </c>
      <c r="L562" s="8" t="s">
        <v>1322</v>
      </c>
      <c r="M562" s="8" t="s">
        <v>1323</v>
      </c>
      <c r="N562" s="8" t="s">
        <v>1324</v>
      </c>
      <c r="O562" s="8"/>
      <c r="P562" s="8"/>
      <c r="Q562" s="8"/>
      <c r="R562" s="8"/>
      <c r="S562" s="8"/>
      <c r="T562" s="8"/>
      <c r="U562" s="8"/>
      <c r="V562" s="8"/>
    </row>
    <row r="563" spans="1:24">
      <c r="A563" s="5">
        <v>7209</v>
      </c>
      <c r="B563" s="6">
        <v>0</v>
      </c>
      <c r="C563" s="5" t="s">
        <v>1328</v>
      </c>
      <c r="D563" s="5" t="s">
        <v>5</v>
      </c>
      <c r="E563" s="5" t="s">
        <v>6</v>
      </c>
      <c r="F563" s="5" t="s">
        <v>593</v>
      </c>
      <c r="G563" s="5" t="s">
        <v>1017</v>
      </c>
      <c r="H563" s="5" t="s">
        <v>1283</v>
      </c>
      <c r="I563" s="5" t="s">
        <v>1284</v>
      </c>
      <c r="J563" s="5" t="s">
        <v>1285</v>
      </c>
      <c r="K563" s="5" t="s">
        <v>1309</v>
      </c>
      <c r="L563" s="5" t="s">
        <v>1322</v>
      </c>
      <c r="M563" s="5" t="s">
        <v>1323</v>
      </c>
      <c r="N563" s="5" t="s">
        <v>1324</v>
      </c>
    </row>
    <row r="564" spans="1:24">
      <c r="A564" s="8">
        <v>42155</v>
      </c>
      <c r="B564" s="6">
        <v>0</v>
      </c>
      <c r="C564" s="5" t="s">
        <v>1329</v>
      </c>
      <c r="D564" s="8" t="s">
        <v>5</v>
      </c>
      <c r="E564" s="5" t="s">
        <v>6</v>
      </c>
      <c r="F564" s="8" t="s">
        <v>593</v>
      </c>
      <c r="G564" s="8" t="s">
        <v>1017</v>
      </c>
      <c r="H564" s="8" t="s">
        <v>1283</v>
      </c>
      <c r="I564" s="8" t="s">
        <v>1284</v>
      </c>
      <c r="J564" s="8" t="s">
        <v>1285</v>
      </c>
      <c r="K564" s="8" t="s">
        <v>1309</v>
      </c>
      <c r="L564" s="8" t="s">
        <v>1322</v>
      </c>
      <c r="M564" s="8" t="s">
        <v>1323</v>
      </c>
      <c r="N564" s="8" t="s">
        <v>1324</v>
      </c>
      <c r="O564" s="8"/>
      <c r="P564" s="8"/>
      <c r="Q564" s="8"/>
      <c r="R564" s="8"/>
      <c r="S564" s="8"/>
      <c r="T564" s="8"/>
      <c r="U564" s="8"/>
      <c r="V564" s="8"/>
    </row>
    <row r="565" spans="1:24">
      <c r="A565" s="8">
        <v>42156</v>
      </c>
      <c r="B565" s="6">
        <v>0</v>
      </c>
      <c r="C565" s="5" t="s">
        <v>1330</v>
      </c>
      <c r="D565" s="8" t="s">
        <v>5</v>
      </c>
      <c r="E565" s="5" t="s">
        <v>6</v>
      </c>
      <c r="F565" s="8" t="s">
        <v>593</v>
      </c>
      <c r="G565" s="8" t="s">
        <v>1017</v>
      </c>
      <c r="H565" s="8" t="s">
        <v>1283</v>
      </c>
      <c r="I565" s="8" t="s">
        <v>1284</v>
      </c>
      <c r="J565" s="8" t="s">
        <v>1285</v>
      </c>
      <c r="K565" s="8" t="s">
        <v>1309</v>
      </c>
      <c r="L565" s="8" t="s">
        <v>1322</v>
      </c>
      <c r="M565" s="8" t="s">
        <v>1323</v>
      </c>
      <c r="N565" s="8" t="s">
        <v>1324</v>
      </c>
      <c r="O565" s="8"/>
      <c r="P565" s="8"/>
      <c r="Q565" s="8"/>
      <c r="R565" s="8"/>
      <c r="S565" s="8"/>
      <c r="T565" s="8"/>
      <c r="U565" s="8"/>
      <c r="V565" s="8"/>
    </row>
    <row r="566" spans="1:24">
      <c r="A566" s="8">
        <v>42157</v>
      </c>
      <c r="B566" s="6">
        <v>0</v>
      </c>
      <c r="C566" s="5" t="s">
        <v>1331</v>
      </c>
      <c r="D566" s="8" t="s">
        <v>5</v>
      </c>
      <c r="E566" s="5" t="s">
        <v>6</v>
      </c>
      <c r="F566" s="8" t="s">
        <v>593</v>
      </c>
      <c r="G566" s="8" t="s">
        <v>1017</v>
      </c>
      <c r="H566" s="8" t="s">
        <v>1283</v>
      </c>
      <c r="I566" s="8" t="s">
        <v>1284</v>
      </c>
      <c r="J566" s="8" t="s">
        <v>1285</v>
      </c>
      <c r="K566" s="8" t="s">
        <v>1309</v>
      </c>
      <c r="L566" s="8" t="s">
        <v>1322</v>
      </c>
      <c r="M566" s="8" t="s">
        <v>1323</v>
      </c>
      <c r="N566" s="8" t="s">
        <v>1324</v>
      </c>
      <c r="O566" s="8"/>
      <c r="P566" s="8"/>
      <c r="Q566" s="8"/>
      <c r="R566" s="8"/>
      <c r="S566" s="8"/>
      <c r="T566" s="8"/>
      <c r="U566" s="8"/>
      <c r="V566" s="8"/>
      <c r="W566" s="8"/>
      <c r="X566" s="8"/>
    </row>
    <row r="567" spans="1:24">
      <c r="A567" s="5">
        <v>387005</v>
      </c>
      <c r="B567" s="6">
        <v>0</v>
      </c>
      <c r="C567" s="5" t="s">
        <v>1332</v>
      </c>
      <c r="D567" s="5" t="s">
        <v>5</v>
      </c>
      <c r="E567" s="5" t="s">
        <v>6</v>
      </c>
      <c r="F567" s="5" t="s">
        <v>593</v>
      </c>
      <c r="G567" s="5" t="s">
        <v>1017</v>
      </c>
      <c r="H567" s="5" t="s">
        <v>1283</v>
      </c>
      <c r="I567" s="5" t="s">
        <v>1284</v>
      </c>
      <c r="J567" s="5" t="s">
        <v>1285</v>
      </c>
      <c r="K567" s="5" t="s">
        <v>1309</v>
      </c>
      <c r="L567" s="5" t="s">
        <v>1322</v>
      </c>
      <c r="M567" s="5" t="s">
        <v>1323</v>
      </c>
      <c r="N567" s="5" t="s">
        <v>1324</v>
      </c>
    </row>
    <row r="568" spans="1:24">
      <c r="A568" s="8">
        <v>1147741</v>
      </c>
      <c r="B568" s="6">
        <v>0</v>
      </c>
      <c r="C568" s="5" t="s">
        <v>1333</v>
      </c>
      <c r="D568" s="8" t="s">
        <v>5</v>
      </c>
      <c r="E568" s="5" t="s">
        <v>6</v>
      </c>
      <c r="F568" s="8" t="s">
        <v>593</v>
      </c>
      <c r="G568" s="8" t="s">
        <v>1017</v>
      </c>
      <c r="H568" s="8" t="s">
        <v>1283</v>
      </c>
      <c r="I568" s="8" t="s">
        <v>1284</v>
      </c>
      <c r="J568" s="8" t="s">
        <v>1285</v>
      </c>
      <c r="K568" s="8" t="s">
        <v>1309</v>
      </c>
      <c r="L568" s="8" t="s">
        <v>1322</v>
      </c>
      <c r="M568" s="8" t="s">
        <v>1323</v>
      </c>
      <c r="N568" s="8" t="s">
        <v>1324</v>
      </c>
      <c r="O568" s="8"/>
      <c r="P568" s="8"/>
      <c r="Q568" s="8"/>
      <c r="R568" s="8"/>
      <c r="S568" s="8"/>
      <c r="T568" s="8"/>
      <c r="U568" s="8"/>
      <c r="V568" s="8"/>
    </row>
    <row r="569" spans="1:24">
      <c r="A569" s="8">
        <v>103827</v>
      </c>
      <c r="B569" s="6">
        <v>0</v>
      </c>
      <c r="C569" s="5" t="s">
        <v>1334</v>
      </c>
      <c r="D569" s="8" t="s">
        <v>5</v>
      </c>
      <c r="E569" s="5" t="s">
        <v>6</v>
      </c>
      <c r="F569" s="8" t="s">
        <v>593</v>
      </c>
      <c r="G569" s="8" t="s">
        <v>1017</v>
      </c>
      <c r="H569" s="8" t="s">
        <v>1283</v>
      </c>
      <c r="I569" s="8" t="s">
        <v>1284</v>
      </c>
      <c r="J569" s="8" t="s">
        <v>1285</v>
      </c>
      <c r="K569" s="8" t="s">
        <v>1309</v>
      </c>
      <c r="L569" s="8" t="s">
        <v>1322</v>
      </c>
      <c r="M569" s="8" t="s">
        <v>1335</v>
      </c>
      <c r="N569" s="8" t="s">
        <v>1336</v>
      </c>
      <c r="O569" s="8"/>
      <c r="P569" s="8"/>
      <c r="Q569" s="8"/>
      <c r="R569" s="8"/>
      <c r="S569" s="8"/>
      <c r="T569" s="8"/>
      <c r="U569" s="8"/>
      <c r="V569" s="8"/>
    </row>
    <row r="570" spans="1:24">
      <c r="A570" s="8">
        <v>34506</v>
      </c>
      <c r="B570" s="6">
        <v>0</v>
      </c>
      <c r="C570" s="5" t="s">
        <v>1337</v>
      </c>
      <c r="D570" s="8" t="s">
        <v>5</v>
      </c>
      <c r="E570" s="5" t="s">
        <v>6</v>
      </c>
      <c r="F570" s="8" t="s">
        <v>593</v>
      </c>
      <c r="G570" s="8" t="s">
        <v>1017</v>
      </c>
      <c r="H570" s="8" t="s">
        <v>1283</v>
      </c>
      <c r="I570" s="8" t="s">
        <v>1284</v>
      </c>
      <c r="J570" s="8" t="s">
        <v>1285</v>
      </c>
      <c r="K570" s="8" t="s">
        <v>1338</v>
      </c>
      <c r="L570" s="8" t="s">
        <v>1339</v>
      </c>
      <c r="M570" s="8" t="s">
        <v>1340</v>
      </c>
      <c r="N570" s="8" t="s">
        <v>1341</v>
      </c>
      <c r="O570" s="8"/>
      <c r="P570" s="8"/>
      <c r="Q570" s="8"/>
      <c r="R570" s="8"/>
      <c r="S570" s="8"/>
      <c r="T570" s="8"/>
      <c r="U570" s="8"/>
      <c r="V570" s="8"/>
    </row>
    <row r="571" spans="1:24">
      <c r="A571" s="8">
        <v>75913</v>
      </c>
      <c r="B571" s="6">
        <v>0</v>
      </c>
      <c r="C571" s="5" t="s">
        <v>1342</v>
      </c>
      <c r="D571" s="8" t="s">
        <v>5</v>
      </c>
      <c r="E571" s="5" t="s">
        <v>6</v>
      </c>
      <c r="F571" s="8" t="s">
        <v>593</v>
      </c>
      <c r="G571" s="8" t="s">
        <v>1017</v>
      </c>
      <c r="H571" s="8" t="s">
        <v>1283</v>
      </c>
      <c r="I571" s="8" t="s">
        <v>1284</v>
      </c>
      <c r="J571" s="8" t="s">
        <v>1285</v>
      </c>
      <c r="K571" s="8" t="s">
        <v>1338</v>
      </c>
      <c r="L571" s="8" t="s">
        <v>1339</v>
      </c>
      <c r="M571" s="8" t="s">
        <v>1340</v>
      </c>
      <c r="N571" s="8" t="s">
        <v>1341</v>
      </c>
      <c r="O571" s="8"/>
      <c r="P571" s="8"/>
      <c r="Q571" s="8"/>
      <c r="R571" s="8"/>
      <c r="S571" s="8"/>
      <c r="T571" s="8"/>
      <c r="U571" s="8"/>
      <c r="V571" s="8"/>
    </row>
    <row r="572" spans="1:24">
      <c r="A572" s="8">
        <v>131310</v>
      </c>
      <c r="B572" s="6">
        <v>0</v>
      </c>
      <c r="C572" s="5" t="s">
        <v>1343</v>
      </c>
      <c r="D572" s="8" t="s">
        <v>5</v>
      </c>
      <c r="E572" s="5" t="s">
        <v>6</v>
      </c>
      <c r="F572" s="8" t="s">
        <v>593</v>
      </c>
      <c r="G572" s="8" t="s">
        <v>1017</v>
      </c>
      <c r="H572" s="8" t="s">
        <v>1283</v>
      </c>
      <c r="I572" s="8" t="s">
        <v>1284</v>
      </c>
      <c r="J572" s="8" t="s">
        <v>1285</v>
      </c>
      <c r="K572" s="8" t="s">
        <v>1338</v>
      </c>
      <c r="L572" s="8" t="s">
        <v>1339</v>
      </c>
      <c r="M572" s="8" t="s">
        <v>1340</v>
      </c>
      <c r="N572" s="8" t="s">
        <v>1341</v>
      </c>
      <c r="O572" s="8"/>
      <c r="P572" s="8"/>
      <c r="Q572" s="8"/>
      <c r="R572" s="8"/>
      <c r="S572" s="8"/>
      <c r="T572" s="8"/>
      <c r="U572" s="8"/>
      <c r="V572" s="8"/>
    </row>
    <row r="573" spans="1:24">
      <c r="A573" s="5">
        <v>174720</v>
      </c>
      <c r="B573" s="6">
        <v>0</v>
      </c>
      <c r="C573" s="5" t="s">
        <v>1344</v>
      </c>
      <c r="D573" s="5" t="s">
        <v>5</v>
      </c>
      <c r="E573" s="5" t="s">
        <v>6</v>
      </c>
      <c r="F573" s="5" t="s">
        <v>593</v>
      </c>
      <c r="G573" s="5" t="s">
        <v>1017</v>
      </c>
      <c r="H573" s="5" t="s">
        <v>1283</v>
      </c>
      <c r="I573" s="5" t="s">
        <v>1284</v>
      </c>
      <c r="J573" s="5" t="s">
        <v>1285</v>
      </c>
      <c r="K573" s="5" t="s">
        <v>1338</v>
      </c>
      <c r="L573" s="5" t="s">
        <v>1339</v>
      </c>
      <c r="M573" s="5" t="s">
        <v>1340</v>
      </c>
      <c r="N573" s="5" t="s">
        <v>1341</v>
      </c>
    </row>
    <row r="574" spans="1:24">
      <c r="A574" s="8">
        <v>6313</v>
      </c>
      <c r="B574" s="6">
        <v>0</v>
      </c>
      <c r="C574" s="5" t="s">
        <v>1345</v>
      </c>
      <c r="D574" s="8" t="s">
        <v>5</v>
      </c>
      <c r="E574" s="5" t="s">
        <v>6</v>
      </c>
      <c r="F574" s="8" t="s">
        <v>593</v>
      </c>
      <c r="G574" s="8" t="s">
        <v>1017</v>
      </c>
      <c r="H574" s="8" t="s">
        <v>1283</v>
      </c>
      <c r="I574" s="8" t="s">
        <v>1284</v>
      </c>
      <c r="J574" s="8" t="s">
        <v>1346</v>
      </c>
      <c r="K574" s="8" t="s">
        <v>1347</v>
      </c>
      <c r="L574" s="8" t="s">
        <v>1348</v>
      </c>
      <c r="M574" s="8"/>
      <c r="N574" s="8"/>
      <c r="O574" s="8"/>
      <c r="P574" s="8"/>
      <c r="Q574" s="8"/>
      <c r="R574" s="8"/>
      <c r="S574" s="8"/>
      <c r="T574" s="8"/>
      <c r="U574" s="8"/>
      <c r="V574" s="8"/>
    </row>
    <row r="575" spans="1:24">
      <c r="A575" s="8">
        <v>334426</v>
      </c>
      <c r="B575" s="6">
        <v>0</v>
      </c>
      <c r="C575" s="5" t="s">
        <v>1349</v>
      </c>
      <c r="D575" s="8" t="s">
        <v>5</v>
      </c>
      <c r="E575" s="5" t="s">
        <v>6</v>
      </c>
      <c r="F575" s="8" t="s">
        <v>593</v>
      </c>
      <c r="G575" s="8" t="s">
        <v>1017</v>
      </c>
      <c r="H575" s="8" t="s">
        <v>1283</v>
      </c>
      <c r="I575" s="8" t="s">
        <v>1284</v>
      </c>
      <c r="J575" s="8" t="s">
        <v>1346</v>
      </c>
      <c r="K575" s="8" t="s">
        <v>1347</v>
      </c>
      <c r="L575" s="8" t="s">
        <v>1348</v>
      </c>
      <c r="M575" s="8"/>
      <c r="N575" s="8"/>
      <c r="O575" s="8"/>
      <c r="P575" s="8"/>
      <c r="Q575" s="8"/>
      <c r="R575" s="8"/>
      <c r="S575" s="8"/>
      <c r="T575" s="8"/>
      <c r="U575" s="8"/>
      <c r="V575" s="8"/>
    </row>
    <row r="576" spans="1:24">
      <c r="A576" s="8">
        <v>29172</v>
      </c>
      <c r="B576" s="6">
        <v>0</v>
      </c>
      <c r="C576" s="5" t="s">
        <v>1350</v>
      </c>
      <c r="D576" s="8" t="s">
        <v>5</v>
      </c>
      <c r="E576" s="5" t="s">
        <v>6</v>
      </c>
      <c r="F576" s="8" t="s">
        <v>593</v>
      </c>
      <c r="G576" s="8" t="s">
        <v>1017</v>
      </c>
      <c r="H576" s="8" t="s">
        <v>1283</v>
      </c>
      <c r="I576" s="8" t="s">
        <v>1284</v>
      </c>
      <c r="J576" s="8" t="s">
        <v>1346</v>
      </c>
      <c r="K576" s="8" t="s">
        <v>1351</v>
      </c>
      <c r="L576" s="8" t="s">
        <v>1352</v>
      </c>
      <c r="M576" s="8" t="s">
        <v>1353</v>
      </c>
      <c r="N576" s="8"/>
      <c r="O576" s="8"/>
      <c r="P576" s="8"/>
      <c r="Q576" s="8"/>
      <c r="R576" s="8"/>
      <c r="S576" s="8"/>
      <c r="T576" s="8"/>
      <c r="U576" s="8"/>
      <c r="V576" s="8"/>
    </row>
    <row r="577" spans="1:24" s="8" customFormat="1">
      <c r="A577" s="8">
        <v>6289</v>
      </c>
      <c r="B577" s="6">
        <v>0</v>
      </c>
      <c r="C577" s="5" t="s">
        <v>1354</v>
      </c>
      <c r="D577" s="8" t="s">
        <v>5</v>
      </c>
      <c r="E577" s="5" t="s">
        <v>6</v>
      </c>
      <c r="F577" s="8" t="s">
        <v>593</v>
      </c>
      <c r="G577" s="8" t="s">
        <v>1017</v>
      </c>
      <c r="H577" s="8" t="s">
        <v>1283</v>
      </c>
      <c r="I577" s="8" t="s">
        <v>1284</v>
      </c>
      <c r="J577" s="8" t="s">
        <v>1346</v>
      </c>
      <c r="K577" s="8" t="s">
        <v>1351</v>
      </c>
      <c r="L577" s="8" t="s">
        <v>1355</v>
      </c>
      <c r="W577" s="5"/>
      <c r="X577" s="5"/>
    </row>
    <row r="578" spans="1:24">
      <c r="A578" s="8">
        <v>6290</v>
      </c>
      <c r="B578" s="6">
        <v>0</v>
      </c>
      <c r="C578" s="5" t="s">
        <v>1356</v>
      </c>
      <c r="D578" s="8" t="s">
        <v>5</v>
      </c>
      <c r="E578" s="5" t="s">
        <v>6</v>
      </c>
      <c r="F578" s="8" t="s">
        <v>593</v>
      </c>
      <c r="G578" s="8" t="s">
        <v>1017</v>
      </c>
      <c r="H578" s="8" t="s">
        <v>1283</v>
      </c>
      <c r="I578" s="8" t="s">
        <v>1284</v>
      </c>
      <c r="J578" s="8" t="s">
        <v>1346</v>
      </c>
      <c r="K578" s="8" t="s">
        <v>1351</v>
      </c>
      <c r="L578" s="8" t="s">
        <v>1355</v>
      </c>
      <c r="M578" s="8"/>
      <c r="N578" s="8"/>
      <c r="O578" s="8"/>
      <c r="P578" s="8"/>
      <c r="Q578" s="8"/>
      <c r="R578" s="8"/>
      <c r="S578" s="8"/>
      <c r="T578" s="8"/>
      <c r="U578" s="8"/>
      <c r="V578" s="8"/>
    </row>
    <row r="579" spans="1:24" s="8" customFormat="1">
      <c r="A579" s="8">
        <v>27835</v>
      </c>
      <c r="B579" s="6">
        <v>0</v>
      </c>
      <c r="C579" s="5" t="s">
        <v>1357</v>
      </c>
      <c r="D579" s="8" t="s">
        <v>5</v>
      </c>
      <c r="E579" s="5" t="s">
        <v>6</v>
      </c>
      <c r="F579" s="8" t="s">
        <v>593</v>
      </c>
      <c r="G579" s="8" t="s">
        <v>1017</v>
      </c>
      <c r="H579" s="8" t="s">
        <v>1283</v>
      </c>
      <c r="I579" s="8" t="s">
        <v>1284</v>
      </c>
      <c r="J579" s="8" t="s">
        <v>1346</v>
      </c>
      <c r="K579" s="8" t="s">
        <v>1351</v>
      </c>
      <c r="L579" s="8" t="s">
        <v>1358</v>
      </c>
      <c r="M579" s="8" t="s">
        <v>1359</v>
      </c>
      <c r="W579" s="5"/>
      <c r="X579" s="5"/>
    </row>
    <row r="580" spans="1:24">
      <c r="A580" s="8">
        <v>6334</v>
      </c>
      <c r="B580" s="6">
        <v>0</v>
      </c>
      <c r="C580" s="5" t="s">
        <v>1360</v>
      </c>
      <c r="D580" s="8" t="s">
        <v>5</v>
      </c>
      <c r="E580" s="5" t="s">
        <v>6</v>
      </c>
      <c r="F580" s="8" t="s">
        <v>593</v>
      </c>
      <c r="G580" s="8" t="s">
        <v>1017</v>
      </c>
      <c r="H580" s="8" t="s">
        <v>1283</v>
      </c>
      <c r="I580" s="8" t="s">
        <v>1361</v>
      </c>
      <c r="J580" s="8" t="s">
        <v>1362</v>
      </c>
      <c r="K580" s="8" t="s">
        <v>1363</v>
      </c>
      <c r="L580" s="8" t="s">
        <v>1364</v>
      </c>
      <c r="M580" s="8"/>
      <c r="N580" s="8"/>
      <c r="O580" s="8"/>
      <c r="P580" s="8"/>
      <c r="Q580" s="8"/>
      <c r="R580" s="8"/>
      <c r="S580" s="8"/>
      <c r="T580" s="8"/>
      <c r="U580" s="8"/>
      <c r="V580" s="8"/>
    </row>
    <row r="581" spans="1:24">
      <c r="A581" s="8">
        <v>6335</v>
      </c>
      <c r="B581" s="6">
        <v>0</v>
      </c>
      <c r="C581" s="5" t="s">
        <v>1365</v>
      </c>
      <c r="D581" s="8" t="s">
        <v>5</v>
      </c>
      <c r="E581" s="5" t="s">
        <v>6</v>
      </c>
      <c r="F581" s="8" t="s">
        <v>593</v>
      </c>
      <c r="G581" s="8" t="s">
        <v>1017</v>
      </c>
      <c r="H581" s="8" t="s">
        <v>1283</v>
      </c>
      <c r="I581" s="8" t="s">
        <v>1361</v>
      </c>
      <c r="J581" s="8" t="s">
        <v>1362</v>
      </c>
      <c r="K581" s="8" t="s">
        <v>1363</v>
      </c>
      <c r="L581" s="8" t="s">
        <v>1364</v>
      </c>
      <c r="M581" s="8"/>
      <c r="N581" s="8"/>
      <c r="O581" s="8"/>
      <c r="P581" s="8"/>
      <c r="Q581" s="8"/>
      <c r="R581" s="8"/>
      <c r="S581" s="8"/>
      <c r="T581" s="8"/>
      <c r="U581" s="8"/>
      <c r="V581" s="8"/>
      <c r="W581" s="8"/>
      <c r="X581" s="8"/>
    </row>
    <row r="582" spans="1:24">
      <c r="A582" s="8">
        <v>6336</v>
      </c>
      <c r="B582" s="6">
        <v>0</v>
      </c>
      <c r="C582" s="5" t="s">
        <v>1366</v>
      </c>
      <c r="D582" s="10" t="s">
        <v>5</v>
      </c>
      <c r="E582" s="5" t="s">
        <v>6</v>
      </c>
      <c r="F582" s="10" t="s">
        <v>593</v>
      </c>
      <c r="G582" s="10" t="s">
        <v>1017</v>
      </c>
      <c r="H582" s="10" t="s">
        <v>1283</v>
      </c>
      <c r="I582" s="10" t="s">
        <v>1361</v>
      </c>
      <c r="J582" s="10" t="s">
        <v>1362</v>
      </c>
      <c r="K582" s="10" t="s">
        <v>1363</v>
      </c>
      <c r="L582" s="10" t="s">
        <v>1364</v>
      </c>
      <c r="M582" s="10"/>
      <c r="N582" s="10"/>
      <c r="O582" s="10"/>
      <c r="P582" s="10"/>
      <c r="Q582" s="10"/>
      <c r="R582" s="10"/>
      <c r="S582" s="10"/>
      <c r="T582" s="10"/>
      <c r="U582" s="10"/>
      <c r="V582" s="10"/>
      <c r="W582" s="10"/>
      <c r="X582" s="10"/>
    </row>
    <row r="583" spans="1:24">
      <c r="A583" s="8">
        <v>6337</v>
      </c>
      <c r="B583" s="6">
        <v>0</v>
      </c>
      <c r="C583" s="5" t="s">
        <v>1367</v>
      </c>
      <c r="D583" s="8" t="s">
        <v>5</v>
      </c>
      <c r="E583" s="5" t="s">
        <v>6</v>
      </c>
      <c r="F583" s="8" t="s">
        <v>593</v>
      </c>
      <c r="G583" s="8" t="s">
        <v>1017</v>
      </c>
      <c r="H583" s="8" t="s">
        <v>1283</v>
      </c>
      <c r="I583" s="8" t="s">
        <v>1361</v>
      </c>
      <c r="J583" s="8" t="s">
        <v>1362</v>
      </c>
      <c r="K583" s="8" t="s">
        <v>1363</v>
      </c>
      <c r="L583" s="8" t="s">
        <v>1364</v>
      </c>
      <c r="M583" s="8"/>
      <c r="N583" s="8"/>
      <c r="O583" s="8"/>
      <c r="P583" s="8"/>
      <c r="Q583" s="8"/>
      <c r="R583" s="8"/>
      <c r="S583" s="8"/>
      <c r="T583" s="8"/>
      <c r="U583" s="8"/>
      <c r="V583" s="8"/>
      <c r="W583" s="8"/>
      <c r="X583" s="8"/>
    </row>
    <row r="584" spans="1:24">
      <c r="A584" s="5">
        <v>45882</v>
      </c>
      <c r="B584" s="6">
        <v>0</v>
      </c>
      <c r="C584" s="5" t="s">
        <v>1368</v>
      </c>
      <c r="D584" s="5" t="s">
        <v>5</v>
      </c>
      <c r="E584" s="5" t="s">
        <v>6</v>
      </c>
      <c r="F584" s="5" t="s">
        <v>593</v>
      </c>
      <c r="G584" s="5" t="s">
        <v>1017</v>
      </c>
      <c r="H584" s="5" t="s">
        <v>1283</v>
      </c>
      <c r="I584" s="5" t="s">
        <v>1361</v>
      </c>
      <c r="J584" s="5" t="s">
        <v>1362</v>
      </c>
      <c r="K584" s="5" t="s">
        <v>1363</v>
      </c>
      <c r="L584" s="5" t="s">
        <v>1364</v>
      </c>
    </row>
    <row r="585" spans="1:24">
      <c r="A585" s="5">
        <v>92179</v>
      </c>
      <c r="B585" s="6">
        <v>0</v>
      </c>
      <c r="C585" s="5" t="s">
        <v>1369</v>
      </c>
      <c r="D585" s="5" t="s">
        <v>5</v>
      </c>
      <c r="E585" s="5" t="s">
        <v>6</v>
      </c>
      <c r="F585" s="5" t="s">
        <v>593</v>
      </c>
      <c r="G585" s="5" t="s">
        <v>1017</v>
      </c>
      <c r="H585" s="5" t="s">
        <v>1283</v>
      </c>
      <c r="I585" s="5" t="s">
        <v>1361</v>
      </c>
      <c r="J585" s="5" t="s">
        <v>1362</v>
      </c>
      <c r="K585" s="5" t="s">
        <v>1363</v>
      </c>
      <c r="L585" s="5" t="s">
        <v>1364</v>
      </c>
    </row>
    <row r="586" spans="1:24">
      <c r="A586" s="5">
        <v>92180</v>
      </c>
      <c r="B586" s="6">
        <v>0</v>
      </c>
      <c r="C586" s="5" t="s">
        <v>1370</v>
      </c>
      <c r="D586" s="5" t="s">
        <v>5</v>
      </c>
      <c r="E586" s="5" t="s">
        <v>6</v>
      </c>
      <c r="F586" s="5" t="s">
        <v>593</v>
      </c>
      <c r="G586" s="5" t="s">
        <v>1017</v>
      </c>
      <c r="H586" s="5" t="s">
        <v>1283</v>
      </c>
      <c r="I586" s="5" t="s">
        <v>1361</v>
      </c>
      <c r="J586" s="5" t="s">
        <v>1362</v>
      </c>
      <c r="K586" s="5" t="s">
        <v>1363</v>
      </c>
      <c r="L586" s="5" t="s">
        <v>1364</v>
      </c>
    </row>
    <row r="587" spans="1:24">
      <c r="A587" s="5">
        <v>144512</v>
      </c>
      <c r="B587" s="6">
        <v>0</v>
      </c>
      <c r="C587" s="5" t="s">
        <v>1371</v>
      </c>
      <c r="D587" s="5" t="s">
        <v>5</v>
      </c>
      <c r="E587" s="5" t="s">
        <v>6</v>
      </c>
      <c r="F587" s="5" t="s">
        <v>593</v>
      </c>
      <c r="G587" s="5" t="s">
        <v>1017</v>
      </c>
      <c r="H587" s="5" t="s">
        <v>1283</v>
      </c>
      <c r="I587" s="5" t="s">
        <v>1361</v>
      </c>
      <c r="J587" s="5" t="s">
        <v>1362</v>
      </c>
      <c r="K587" s="5" t="s">
        <v>1363</v>
      </c>
      <c r="L587" s="5" t="s">
        <v>1364</v>
      </c>
    </row>
    <row r="588" spans="1:24">
      <c r="A588" s="5">
        <v>181606</v>
      </c>
      <c r="B588" s="6">
        <v>0</v>
      </c>
      <c r="C588" s="5" t="s">
        <v>1372</v>
      </c>
      <c r="D588" s="5" t="s">
        <v>5</v>
      </c>
      <c r="E588" s="5" t="s">
        <v>6</v>
      </c>
      <c r="F588" s="5" t="s">
        <v>593</v>
      </c>
      <c r="G588" s="5" t="s">
        <v>1017</v>
      </c>
      <c r="H588" s="5" t="s">
        <v>1283</v>
      </c>
      <c r="I588" s="5" t="s">
        <v>1361</v>
      </c>
      <c r="J588" s="5" t="s">
        <v>1362</v>
      </c>
      <c r="K588" s="5" t="s">
        <v>1363</v>
      </c>
      <c r="L588" s="5" t="s">
        <v>1364</v>
      </c>
    </row>
    <row r="589" spans="1:24">
      <c r="A589" s="5">
        <v>268474</v>
      </c>
      <c r="B589" s="6">
        <v>0</v>
      </c>
      <c r="C589" s="5" t="s">
        <v>1373</v>
      </c>
      <c r="D589" s="5" t="s">
        <v>5</v>
      </c>
      <c r="E589" s="5" t="s">
        <v>6</v>
      </c>
      <c r="F589" s="5" t="s">
        <v>593</v>
      </c>
      <c r="G589" s="5" t="s">
        <v>1017</v>
      </c>
      <c r="H589" s="5" t="s">
        <v>1283</v>
      </c>
      <c r="I589" s="5" t="s">
        <v>1361</v>
      </c>
      <c r="J589" s="5" t="s">
        <v>1362</v>
      </c>
      <c r="K589" s="5" t="s">
        <v>1363</v>
      </c>
      <c r="L589" s="5" t="s">
        <v>1364</v>
      </c>
    </row>
    <row r="590" spans="1:24">
      <c r="A590" s="5">
        <v>268475</v>
      </c>
      <c r="B590" s="6">
        <v>0</v>
      </c>
      <c r="C590" s="5" t="s">
        <v>1374</v>
      </c>
      <c r="D590" s="11" t="s">
        <v>5</v>
      </c>
      <c r="E590" s="5" t="s">
        <v>6</v>
      </c>
      <c r="F590" s="11" t="s">
        <v>593</v>
      </c>
      <c r="G590" s="11" t="s">
        <v>1017</v>
      </c>
      <c r="H590" s="11" t="s">
        <v>1283</v>
      </c>
      <c r="I590" s="11" t="s">
        <v>1361</v>
      </c>
      <c r="J590" s="11" t="s">
        <v>1362</v>
      </c>
      <c r="K590" s="11" t="s">
        <v>1363</v>
      </c>
      <c r="L590" s="11" t="s">
        <v>1364</v>
      </c>
      <c r="M590" s="11"/>
      <c r="N590" s="11"/>
      <c r="O590" s="11"/>
      <c r="P590" s="11"/>
      <c r="Q590" s="11"/>
      <c r="R590" s="11"/>
      <c r="S590" s="11"/>
      <c r="T590" s="11"/>
      <c r="U590" s="11"/>
      <c r="V590" s="11"/>
      <c r="W590" s="11"/>
      <c r="X590" s="11"/>
    </row>
    <row r="591" spans="1:24">
      <c r="A591" s="5">
        <v>990121</v>
      </c>
      <c r="B591" s="6">
        <v>0</v>
      </c>
      <c r="C591" s="5" t="s">
        <v>1375</v>
      </c>
      <c r="D591" s="5" t="s">
        <v>5</v>
      </c>
      <c r="E591" s="5" t="s">
        <v>6</v>
      </c>
      <c r="F591" s="5" t="s">
        <v>593</v>
      </c>
      <c r="G591" s="5" t="s">
        <v>1017</v>
      </c>
      <c r="H591" s="5" t="s">
        <v>1283</v>
      </c>
      <c r="I591" s="5" t="s">
        <v>1361</v>
      </c>
      <c r="J591" s="5" t="s">
        <v>1362</v>
      </c>
      <c r="K591" s="5" t="s">
        <v>1363</v>
      </c>
      <c r="L591" s="5" t="s">
        <v>1364</v>
      </c>
    </row>
    <row r="592" spans="1:24">
      <c r="A592" s="8">
        <v>36087</v>
      </c>
      <c r="B592" s="6">
        <v>0</v>
      </c>
      <c r="C592" s="5" t="s">
        <v>1376</v>
      </c>
      <c r="D592" s="8" t="s">
        <v>5</v>
      </c>
      <c r="E592" s="5" t="s">
        <v>6</v>
      </c>
      <c r="F592" s="8" t="s">
        <v>593</v>
      </c>
      <c r="G592" s="8" t="s">
        <v>1017</v>
      </c>
      <c r="H592" s="8" t="s">
        <v>1283</v>
      </c>
      <c r="I592" s="8" t="s">
        <v>1361</v>
      </c>
      <c r="J592" s="8" t="s">
        <v>1362</v>
      </c>
      <c r="K592" s="8" t="s">
        <v>1363</v>
      </c>
      <c r="L592" s="8" t="s">
        <v>1377</v>
      </c>
      <c r="M592" s="8"/>
      <c r="N592" s="8"/>
      <c r="O592" s="8"/>
      <c r="P592" s="8"/>
      <c r="Q592" s="8"/>
      <c r="R592" s="8"/>
      <c r="S592" s="8"/>
      <c r="T592" s="8"/>
      <c r="U592" s="8"/>
      <c r="V592" s="8"/>
    </row>
    <row r="593" spans="1:22">
      <c r="A593" s="8">
        <v>70415</v>
      </c>
      <c r="B593" s="6">
        <v>0</v>
      </c>
      <c r="C593" s="5" t="s">
        <v>1378</v>
      </c>
      <c r="D593" s="8" t="s">
        <v>5</v>
      </c>
      <c r="E593" s="5" t="s">
        <v>6</v>
      </c>
      <c r="F593" s="8" t="s">
        <v>593</v>
      </c>
      <c r="G593" s="8" t="s">
        <v>1017</v>
      </c>
      <c r="H593" s="8" t="s">
        <v>1283</v>
      </c>
      <c r="I593" s="8" t="s">
        <v>1361</v>
      </c>
      <c r="J593" s="8" t="s">
        <v>1362</v>
      </c>
      <c r="K593" s="8" t="s">
        <v>1363</v>
      </c>
      <c r="L593" s="8" t="s">
        <v>1377</v>
      </c>
      <c r="M593" s="8"/>
      <c r="N593" s="8"/>
      <c r="O593" s="8"/>
      <c r="P593" s="8"/>
      <c r="Q593" s="8"/>
      <c r="R593" s="8"/>
      <c r="S593" s="8"/>
      <c r="T593" s="8"/>
      <c r="U593" s="8"/>
      <c r="V593" s="8"/>
    </row>
    <row r="594" spans="1:22">
      <c r="A594" s="5">
        <v>947166</v>
      </c>
      <c r="B594" s="6">
        <v>0</v>
      </c>
      <c r="C594" s="5" t="s">
        <v>1379</v>
      </c>
      <c r="D594" s="5" t="s">
        <v>5</v>
      </c>
      <c r="E594" s="5" t="s">
        <v>6</v>
      </c>
      <c r="F594" s="5" t="s">
        <v>593</v>
      </c>
      <c r="G594" s="5" t="s">
        <v>1017</v>
      </c>
      <c r="H594" s="5" t="s">
        <v>1380</v>
      </c>
      <c r="I594" s="5" t="s">
        <v>1381</v>
      </c>
      <c r="J594" s="5" t="s">
        <v>1382</v>
      </c>
      <c r="K594" s="5" t="s">
        <v>1383</v>
      </c>
      <c r="L594" s="5" t="s">
        <v>1384</v>
      </c>
    </row>
    <row r="595" spans="1:22">
      <c r="A595" s="5">
        <v>7668</v>
      </c>
      <c r="B595" s="6">
        <v>1</v>
      </c>
      <c r="C595" s="5" t="s">
        <v>1385</v>
      </c>
      <c r="D595" s="5" t="s">
        <v>5</v>
      </c>
      <c r="E595" s="5" t="s">
        <v>6</v>
      </c>
      <c r="F595" s="5" t="s">
        <v>593</v>
      </c>
      <c r="G595" s="5" t="s">
        <v>1386</v>
      </c>
      <c r="H595" s="5" t="s">
        <v>1387</v>
      </c>
      <c r="I595" s="5" t="s">
        <v>1388</v>
      </c>
      <c r="J595" s="5" t="s">
        <v>1389</v>
      </c>
      <c r="K595" s="5" t="s">
        <v>1390</v>
      </c>
      <c r="L595" s="5" t="s">
        <v>1391</v>
      </c>
      <c r="M595" s="5" t="s">
        <v>1392</v>
      </c>
      <c r="N595" s="5" t="s">
        <v>1393</v>
      </c>
    </row>
    <row r="596" spans="1:22">
      <c r="A596" s="5">
        <v>307972</v>
      </c>
      <c r="B596" s="6">
        <v>0</v>
      </c>
      <c r="C596" s="5" t="s">
        <v>1394</v>
      </c>
      <c r="D596" s="5" t="s">
        <v>5</v>
      </c>
      <c r="E596" s="5" t="s">
        <v>6</v>
      </c>
      <c r="F596" s="5" t="s">
        <v>593</v>
      </c>
      <c r="G596" s="5" t="s">
        <v>1386</v>
      </c>
      <c r="H596" s="5" t="s">
        <v>1387</v>
      </c>
      <c r="I596" s="5" t="s">
        <v>1388</v>
      </c>
      <c r="J596" s="5" t="s">
        <v>1395</v>
      </c>
      <c r="K596" s="5" t="s">
        <v>1396</v>
      </c>
      <c r="L596" s="5" t="s">
        <v>1397</v>
      </c>
      <c r="M596" s="5" t="s">
        <v>1398</v>
      </c>
    </row>
    <row r="597" spans="1:22">
      <c r="A597" s="5">
        <v>6412</v>
      </c>
      <c r="B597" s="6">
        <v>1</v>
      </c>
      <c r="C597" s="5" t="s">
        <v>1399</v>
      </c>
      <c r="D597" s="5" t="s">
        <v>5</v>
      </c>
      <c r="E597" s="5" t="s">
        <v>6</v>
      </c>
      <c r="F597" s="5" t="s">
        <v>593</v>
      </c>
      <c r="G597" s="5" t="s">
        <v>1400</v>
      </c>
      <c r="H597" s="5" t="s">
        <v>1401</v>
      </c>
      <c r="I597" s="5" t="s">
        <v>1402</v>
      </c>
      <c r="J597" s="5" t="s">
        <v>1403</v>
      </c>
      <c r="K597" s="5" t="s">
        <v>1404</v>
      </c>
      <c r="L597" s="5" t="s">
        <v>1405</v>
      </c>
      <c r="M597" s="5" t="s">
        <v>1406</v>
      </c>
    </row>
    <row r="598" spans="1:22">
      <c r="A598" s="5">
        <v>283909</v>
      </c>
      <c r="B598" s="6">
        <v>0</v>
      </c>
      <c r="C598" s="5" t="s">
        <v>1407</v>
      </c>
      <c r="D598" s="5" t="s">
        <v>5</v>
      </c>
      <c r="E598" s="5" t="s">
        <v>6</v>
      </c>
      <c r="F598" s="5" t="s">
        <v>593</v>
      </c>
      <c r="G598" s="5" t="s">
        <v>1400</v>
      </c>
      <c r="H598" s="5" t="s">
        <v>1401</v>
      </c>
      <c r="I598" s="5" t="s">
        <v>1408</v>
      </c>
      <c r="J598" s="5" t="s">
        <v>1409</v>
      </c>
      <c r="K598" s="5" t="s">
        <v>1410</v>
      </c>
      <c r="L598" s="5" t="s">
        <v>1411</v>
      </c>
    </row>
    <row r="599" spans="1:22">
      <c r="A599" s="5">
        <v>7574</v>
      </c>
      <c r="B599" s="6">
        <v>1</v>
      </c>
      <c r="C599" s="5" t="s">
        <v>1412</v>
      </c>
      <c r="D599" s="5" t="s">
        <v>5</v>
      </c>
      <c r="E599" s="5" t="s">
        <v>6</v>
      </c>
      <c r="F599" s="5" t="s">
        <v>593</v>
      </c>
      <c r="G599" s="5" t="s">
        <v>1400</v>
      </c>
      <c r="H599" s="5" t="s">
        <v>1413</v>
      </c>
      <c r="I599" s="5" t="s">
        <v>1414</v>
      </c>
      <c r="J599" s="5" t="s">
        <v>1415</v>
      </c>
      <c r="K599" s="5" t="s">
        <v>1416</v>
      </c>
      <c r="L599" s="5" t="s">
        <v>1417</v>
      </c>
      <c r="M599" s="5" t="s">
        <v>1418</v>
      </c>
    </row>
    <row r="600" spans="1:22">
      <c r="A600" s="5">
        <v>29159</v>
      </c>
      <c r="B600" s="6">
        <v>1</v>
      </c>
      <c r="C600" s="5" t="s">
        <v>1419</v>
      </c>
      <c r="D600" s="5" t="s">
        <v>5</v>
      </c>
      <c r="E600" s="5" t="s">
        <v>6</v>
      </c>
      <c r="F600" s="5" t="s">
        <v>593</v>
      </c>
      <c r="G600" s="5" t="s">
        <v>1400</v>
      </c>
      <c r="H600" s="5" t="s">
        <v>1420</v>
      </c>
      <c r="I600" s="5" t="s">
        <v>1421</v>
      </c>
      <c r="J600" s="5" t="s">
        <v>1422</v>
      </c>
      <c r="K600" s="5" t="s">
        <v>1423</v>
      </c>
      <c r="L600" s="5" t="s">
        <v>1424</v>
      </c>
      <c r="M600" s="5" t="s">
        <v>1425</v>
      </c>
    </row>
    <row r="601" spans="1:22">
      <c r="A601" s="5">
        <v>6573</v>
      </c>
      <c r="B601" s="6">
        <v>1</v>
      </c>
      <c r="C601" s="5" t="s">
        <v>1426</v>
      </c>
      <c r="D601" s="5" t="s">
        <v>5</v>
      </c>
      <c r="E601" s="5" t="s">
        <v>6</v>
      </c>
      <c r="F601" s="5" t="s">
        <v>593</v>
      </c>
      <c r="G601" s="5" t="s">
        <v>1400</v>
      </c>
      <c r="H601" s="5" t="s">
        <v>1420</v>
      </c>
      <c r="I601" s="5" t="s">
        <v>1421</v>
      </c>
      <c r="J601" s="5" t="s">
        <v>1422</v>
      </c>
      <c r="K601" s="5" t="s">
        <v>1427</v>
      </c>
      <c r="L601" s="5" t="s">
        <v>1428</v>
      </c>
      <c r="M601" s="5" t="s">
        <v>1429</v>
      </c>
    </row>
    <row r="602" spans="1:22">
      <c r="A602" s="5">
        <v>37653</v>
      </c>
      <c r="B602" s="6">
        <v>0</v>
      </c>
      <c r="C602" s="5" t="s">
        <v>1430</v>
      </c>
      <c r="D602" s="5" t="s">
        <v>5</v>
      </c>
      <c r="E602" s="5" t="s">
        <v>6</v>
      </c>
      <c r="F602" s="5" t="s">
        <v>593</v>
      </c>
      <c r="G602" s="5" t="s">
        <v>1400</v>
      </c>
      <c r="H602" s="5" t="s">
        <v>1420</v>
      </c>
      <c r="I602" s="5" t="s">
        <v>1431</v>
      </c>
      <c r="J602" s="5" t="s">
        <v>1432</v>
      </c>
      <c r="K602" s="5" t="s">
        <v>1433</v>
      </c>
      <c r="L602" s="5" t="s">
        <v>1434</v>
      </c>
      <c r="M602" s="5" t="s">
        <v>1435</v>
      </c>
      <c r="N602" s="5" t="s">
        <v>1436</v>
      </c>
      <c r="O602" s="5" t="s">
        <v>1437</v>
      </c>
    </row>
    <row r="603" spans="1:22">
      <c r="A603" s="5">
        <v>400727</v>
      </c>
      <c r="B603" s="6">
        <v>1</v>
      </c>
      <c r="C603" s="5" t="s">
        <v>1438</v>
      </c>
      <c r="D603" s="5" t="s">
        <v>5</v>
      </c>
      <c r="E603" s="5" t="s">
        <v>6</v>
      </c>
      <c r="F603" s="5" t="s">
        <v>593</v>
      </c>
      <c r="G603" s="5" t="s">
        <v>1400</v>
      </c>
      <c r="H603" s="5" t="s">
        <v>1420</v>
      </c>
      <c r="I603" s="5" t="s">
        <v>1439</v>
      </c>
      <c r="J603" s="5" t="s">
        <v>1440</v>
      </c>
      <c r="K603" s="5" t="s">
        <v>1441</v>
      </c>
      <c r="L603" s="5" t="s">
        <v>1442</v>
      </c>
      <c r="M603" s="5" t="s">
        <v>1443</v>
      </c>
    </row>
    <row r="604" spans="1:22">
      <c r="A604" s="5">
        <v>6526</v>
      </c>
      <c r="B604" s="6">
        <v>1</v>
      </c>
      <c r="C604" s="5" t="s">
        <v>1444</v>
      </c>
      <c r="D604" s="5" t="s">
        <v>5</v>
      </c>
      <c r="E604" s="5" t="s">
        <v>6</v>
      </c>
      <c r="F604" s="5" t="s">
        <v>593</v>
      </c>
      <c r="G604" s="5" t="s">
        <v>1400</v>
      </c>
      <c r="H604" s="5" t="s">
        <v>1420</v>
      </c>
      <c r="I604" s="5" t="s">
        <v>1439</v>
      </c>
      <c r="J604" s="5" t="s">
        <v>1445</v>
      </c>
      <c r="K604" s="5" t="s">
        <v>1446</v>
      </c>
      <c r="L604" s="5" t="s">
        <v>1447</v>
      </c>
      <c r="M604" s="5" t="s">
        <v>1448</v>
      </c>
      <c r="N604" s="5" t="s">
        <v>1449</v>
      </c>
      <c r="O604" s="5" t="s">
        <v>1450</v>
      </c>
    </row>
    <row r="605" spans="1:22">
      <c r="A605" s="5">
        <v>188477</v>
      </c>
      <c r="B605" s="6">
        <v>1</v>
      </c>
      <c r="C605" s="5" t="s">
        <v>1451</v>
      </c>
      <c r="D605" s="5" t="s">
        <v>5</v>
      </c>
      <c r="E605" s="5" t="s">
        <v>6</v>
      </c>
      <c r="F605" s="5" t="s">
        <v>593</v>
      </c>
      <c r="G605" s="5" t="s">
        <v>1400</v>
      </c>
      <c r="H605" s="5" t="s">
        <v>1420</v>
      </c>
      <c r="I605" s="5" t="s">
        <v>1439</v>
      </c>
      <c r="J605" s="5" t="s">
        <v>1445</v>
      </c>
      <c r="K605" s="5" t="s">
        <v>1446</v>
      </c>
      <c r="L605" s="5" t="s">
        <v>1447</v>
      </c>
      <c r="M605" s="5" t="s">
        <v>1452</v>
      </c>
      <c r="N605" s="5" t="s">
        <v>1453</v>
      </c>
      <c r="O605" s="5" t="s">
        <v>1454</v>
      </c>
    </row>
    <row r="606" spans="1:22">
      <c r="A606" s="5">
        <v>225164</v>
      </c>
      <c r="B606" s="6">
        <v>1</v>
      </c>
      <c r="C606" s="5" t="s">
        <v>1455</v>
      </c>
      <c r="D606" s="5" t="s">
        <v>5</v>
      </c>
      <c r="E606" s="5" t="s">
        <v>6</v>
      </c>
      <c r="F606" s="5" t="s">
        <v>593</v>
      </c>
      <c r="G606" s="5" t="s">
        <v>1400</v>
      </c>
      <c r="H606" s="5" t="s">
        <v>1420</v>
      </c>
      <c r="I606" s="5" t="s">
        <v>1439</v>
      </c>
      <c r="J606" s="5" t="s">
        <v>1456</v>
      </c>
      <c r="K606" s="5" t="s">
        <v>1457</v>
      </c>
      <c r="L606" s="5" t="s">
        <v>1458</v>
      </c>
    </row>
    <row r="607" spans="1:22">
      <c r="A607" s="5">
        <v>10195</v>
      </c>
      <c r="B607" s="6">
        <v>0</v>
      </c>
      <c r="C607" s="5" t="s">
        <v>1459</v>
      </c>
      <c r="D607" s="5" t="s">
        <v>5</v>
      </c>
      <c r="E607" s="5" t="s">
        <v>6</v>
      </c>
      <c r="F607" s="5" t="s">
        <v>593</v>
      </c>
      <c r="G607" s="5" t="s">
        <v>1400</v>
      </c>
      <c r="H607" s="5" t="s">
        <v>1460</v>
      </c>
      <c r="I607" s="5" t="s">
        <v>1461</v>
      </c>
      <c r="J607" s="5" t="s">
        <v>1462</v>
      </c>
      <c r="K607" s="5" t="s">
        <v>1463</v>
      </c>
      <c r="L607" s="5" t="s">
        <v>1464</v>
      </c>
    </row>
    <row r="608" spans="1:22">
      <c r="A608" s="5">
        <v>10228</v>
      </c>
      <c r="B608" s="6">
        <v>0</v>
      </c>
      <c r="C608" s="5" t="s">
        <v>1465</v>
      </c>
      <c r="D608" s="5" t="s">
        <v>5</v>
      </c>
      <c r="E608" s="5" t="s">
        <v>6</v>
      </c>
      <c r="F608" s="5" t="s">
        <v>593</v>
      </c>
      <c r="G608" s="5" t="s">
        <v>1466</v>
      </c>
      <c r="H608" s="5" t="s">
        <v>1467</v>
      </c>
    </row>
    <row r="609" spans="1:12">
      <c r="A609" s="5">
        <v>287889</v>
      </c>
      <c r="B609" s="6">
        <v>1</v>
      </c>
      <c r="C609" s="5" t="s">
        <v>1468</v>
      </c>
      <c r="D609" s="5" t="s">
        <v>5</v>
      </c>
      <c r="E609" s="5" t="s">
        <v>6</v>
      </c>
      <c r="F609" s="5" t="s">
        <v>593</v>
      </c>
      <c r="G609" s="5" t="s">
        <v>1466</v>
      </c>
      <c r="H609" s="5" t="s">
        <v>1467</v>
      </c>
    </row>
    <row r="610" spans="1:12">
      <c r="A610" s="5">
        <v>691883</v>
      </c>
      <c r="B610" s="6">
        <v>0</v>
      </c>
      <c r="C610" s="5" t="s">
        <v>1469</v>
      </c>
      <c r="D610" s="5" t="s">
        <v>5</v>
      </c>
      <c r="E610" s="5" t="s">
        <v>6</v>
      </c>
      <c r="F610" s="5" t="s">
        <v>1470</v>
      </c>
      <c r="G610" s="5" t="s">
        <v>1471</v>
      </c>
    </row>
    <row r="611" spans="1:12">
      <c r="A611" s="5">
        <v>5823</v>
      </c>
      <c r="B611" s="6">
        <v>0</v>
      </c>
      <c r="C611" s="5" t="s">
        <v>1472</v>
      </c>
      <c r="D611" s="5" t="s">
        <v>5</v>
      </c>
      <c r="E611" s="5" t="s">
        <v>1473</v>
      </c>
      <c r="F611" s="5" t="s">
        <v>1474</v>
      </c>
      <c r="G611" s="5" t="s">
        <v>1475</v>
      </c>
      <c r="H611" s="5" t="s">
        <v>1476</v>
      </c>
      <c r="I611" s="5" t="s">
        <v>1477</v>
      </c>
      <c r="J611" s="5" t="s">
        <v>1478</v>
      </c>
      <c r="K611" s="5" t="s">
        <v>1479</v>
      </c>
    </row>
    <row r="612" spans="1:12">
      <c r="A612" s="5">
        <v>5851</v>
      </c>
      <c r="B612" s="6">
        <v>0</v>
      </c>
      <c r="C612" s="5" t="s">
        <v>1480</v>
      </c>
      <c r="D612" s="5" t="s">
        <v>5</v>
      </c>
      <c r="E612" s="5" t="s">
        <v>1473</v>
      </c>
      <c r="F612" s="5" t="s">
        <v>1474</v>
      </c>
      <c r="G612" s="5" t="s">
        <v>1475</v>
      </c>
      <c r="H612" s="5" t="s">
        <v>1476</v>
      </c>
      <c r="I612" s="5" t="s">
        <v>1477</v>
      </c>
      <c r="J612" s="5" t="s">
        <v>1478</v>
      </c>
      <c r="K612" s="5" t="s">
        <v>1479</v>
      </c>
    </row>
    <row r="613" spans="1:12">
      <c r="A613" s="5">
        <v>36329</v>
      </c>
      <c r="B613" s="6">
        <v>0</v>
      </c>
      <c r="C613" s="5" t="s">
        <v>1481</v>
      </c>
      <c r="D613" s="5" t="s">
        <v>5</v>
      </c>
      <c r="E613" s="5" t="s">
        <v>1473</v>
      </c>
      <c r="F613" s="5" t="s">
        <v>1474</v>
      </c>
      <c r="G613" s="5" t="s">
        <v>1475</v>
      </c>
      <c r="H613" s="5" t="s">
        <v>1476</v>
      </c>
      <c r="I613" s="5" t="s">
        <v>1477</v>
      </c>
      <c r="J613" s="5" t="s">
        <v>1478</v>
      </c>
      <c r="K613" s="5" t="s">
        <v>1479</v>
      </c>
    </row>
    <row r="614" spans="1:12">
      <c r="A614" s="5">
        <v>73239</v>
      </c>
      <c r="B614" s="6">
        <v>0</v>
      </c>
      <c r="C614" s="5" t="s">
        <v>1482</v>
      </c>
      <c r="D614" s="5" t="s">
        <v>5</v>
      </c>
      <c r="E614" s="5" t="s">
        <v>1473</v>
      </c>
      <c r="F614" s="5" t="s">
        <v>1474</v>
      </c>
      <c r="G614" s="5" t="s">
        <v>1475</v>
      </c>
      <c r="H614" s="5" t="s">
        <v>1476</v>
      </c>
      <c r="I614" s="5" t="s">
        <v>1477</v>
      </c>
      <c r="J614" s="5" t="s">
        <v>1478</v>
      </c>
      <c r="K614" s="5" t="s">
        <v>1479</v>
      </c>
    </row>
    <row r="615" spans="1:12">
      <c r="A615" s="5">
        <v>126793</v>
      </c>
      <c r="B615" s="6">
        <v>0</v>
      </c>
      <c r="C615" s="5" t="s">
        <v>1483</v>
      </c>
      <c r="D615" s="5" t="s">
        <v>5</v>
      </c>
      <c r="E615" s="5" t="s">
        <v>1473</v>
      </c>
      <c r="F615" s="5" t="s">
        <v>1474</v>
      </c>
      <c r="G615" s="5" t="s">
        <v>1475</v>
      </c>
      <c r="H615" s="5" t="s">
        <v>1476</v>
      </c>
      <c r="I615" s="5" t="s">
        <v>1477</v>
      </c>
      <c r="J615" s="5" t="s">
        <v>1478</v>
      </c>
      <c r="K615" s="5" t="s">
        <v>1479</v>
      </c>
    </row>
    <row r="616" spans="1:12">
      <c r="A616" s="5">
        <v>137071</v>
      </c>
      <c r="B616" s="6">
        <v>0</v>
      </c>
      <c r="C616" s="5" t="s">
        <v>1484</v>
      </c>
      <c r="D616" s="5" t="s">
        <v>5</v>
      </c>
      <c r="E616" s="5" t="s">
        <v>1473</v>
      </c>
      <c r="F616" s="5" t="s">
        <v>1474</v>
      </c>
      <c r="G616" s="5" t="s">
        <v>1475</v>
      </c>
      <c r="H616" s="5" t="s">
        <v>1476</v>
      </c>
      <c r="I616" s="5" t="s">
        <v>1477</v>
      </c>
      <c r="J616" s="5" t="s">
        <v>1478</v>
      </c>
      <c r="K616" s="5" t="s">
        <v>1479</v>
      </c>
    </row>
    <row r="617" spans="1:12">
      <c r="A617" s="5">
        <v>5865</v>
      </c>
      <c r="B617" s="6">
        <v>0</v>
      </c>
      <c r="C617" s="5" t="s">
        <v>1485</v>
      </c>
      <c r="D617" s="5" t="s">
        <v>5</v>
      </c>
      <c r="E617" s="5" t="s">
        <v>1473</v>
      </c>
      <c r="F617" s="5" t="s">
        <v>1474</v>
      </c>
      <c r="G617" s="5" t="s">
        <v>1475</v>
      </c>
      <c r="H617" s="5" t="s">
        <v>1476</v>
      </c>
      <c r="I617" s="5" t="s">
        <v>1486</v>
      </c>
      <c r="J617" s="5" t="s">
        <v>1487</v>
      </c>
    </row>
    <row r="618" spans="1:12">
      <c r="A618" s="5">
        <v>5866</v>
      </c>
      <c r="B618" s="6">
        <v>0</v>
      </c>
      <c r="C618" s="5" t="s">
        <v>1488</v>
      </c>
      <c r="D618" s="5" t="s">
        <v>5</v>
      </c>
      <c r="E618" s="5" t="s">
        <v>1473</v>
      </c>
      <c r="F618" s="5" t="s">
        <v>1474</v>
      </c>
      <c r="G618" s="5" t="s">
        <v>1475</v>
      </c>
      <c r="H618" s="5" t="s">
        <v>1476</v>
      </c>
      <c r="I618" s="5" t="s">
        <v>1486</v>
      </c>
      <c r="J618" s="5" t="s">
        <v>1487</v>
      </c>
    </row>
    <row r="619" spans="1:12">
      <c r="A619" s="5">
        <v>5874</v>
      </c>
      <c r="B619" s="6">
        <v>0</v>
      </c>
      <c r="C619" s="5" t="s">
        <v>1489</v>
      </c>
      <c r="D619" s="5" t="s">
        <v>5</v>
      </c>
      <c r="E619" s="5" t="s">
        <v>1473</v>
      </c>
      <c r="F619" s="5" t="s">
        <v>1474</v>
      </c>
      <c r="G619" s="5" t="s">
        <v>1475</v>
      </c>
      <c r="H619" s="5" t="s">
        <v>1476</v>
      </c>
      <c r="I619" s="5" t="s">
        <v>1486</v>
      </c>
      <c r="J619" s="5" t="s">
        <v>1490</v>
      </c>
    </row>
    <row r="620" spans="1:12">
      <c r="A620" s="5">
        <v>5875</v>
      </c>
      <c r="B620" s="6">
        <v>0</v>
      </c>
      <c r="C620" s="5" t="s">
        <v>1491</v>
      </c>
      <c r="D620" s="5" t="s">
        <v>5</v>
      </c>
      <c r="E620" s="5" t="s">
        <v>1473</v>
      </c>
      <c r="F620" s="5" t="s">
        <v>1474</v>
      </c>
      <c r="G620" s="5" t="s">
        <v>1475</v>
      </c>
      <c r="H620" s="5" t="s">
        <v>1476</v>
      </c>
      <c r="I620" s="5" t="s">
        <v>1486</v>
      </c>
      <c r="J620" s="5" t="s">
        <v>1490</v>
      </c>
    </row>
    <row r="621" spans="1:12">
      <c r="A621" s="5">
        <v>68886</v>
      </c>
      <c r="B621" s="6">
        <v>0</v>
      </c>
      <c r="C621" s="5" t="s">
        <v>1492</v>
      </c>
      <c r="D621" s="5" t="s">
        <v>5</v>
      </c>
      <c r="E621" s="5" t="s">
        <v>1473</v>
      </c>
      <c r="F621" s="5" t="s">
        <v>1474</v>
      </c>
      <c r="G621" s="5" t="s">
        <v>1475</v>
      </c>
      <c r="H621" s="5" t="s">
        <v>1476</v>
      </c>
      <c r="I621" s="5" t="s">
        <v>1486</v>
      </c>
      <c r="J621" s="5" t="s">
        <v>1490</v>
      </c>
    </row>
    <row r="622" spans="1:12">
      <c r="A622" s="5">
        <v>869250</v>
      </c>
      <c r="B622" s="6">
        <v>0</v>
      </c>
      <c r="C622" s="5" t="s">
        <v>1493</v>
      </c>
      <c r="D622" s="5" t="s">
        <v>5</v>
      </c>
      <c r="E622" s="5" t="s">
        <v>1473</v>
      </c>
      <c r="F622" s="5" t="s">
        <v>1474</v>
      </c>
      <c r="G622" s="5" t="s">
        <v>1475</v>
      </c>
      <c r="H622" s="5" t="s">
        <v>1476</v>
      </c>
      <c r="I622" s="5" t="s">
        <v>1486</v>
      </c>
      <c r="J622" s="5" t="s">
        <v>1490</v>
      </c>
    </row>
    <row r="623" spans="1:12">
      <c r="A623" s="5">
        <v>1537102</v>
      </c>
      <c r="B623" s="6">
        <v>0</v>
      </c>
      <c r="C623" s="5" t="s">
        <v>1494</v>
      </c>
      <c r="D623" s="5" t="s">
        <v>5</v>
      </c>
      <c r="E623" s="5" t="s">
        <v>1473</v>
      </c>
      <c r="F623" s="5" t="s">
        <v>1474</v>
      </c>
      <c r="G623" s="5" t="s">
        <v>1475</v>
      </c>
      <c r="H623" s="5" t="s">
        <v>1476</v>
      </c>
      <c r="I623" s="5" t="s">
        <v>1486</v>
      </c>
      <c r="J623" s="5" t="s">
        <v>1490</v>
      </c>
    </row>
    <row r="624" spans="1:12">
      <c r="A624" s="5">
        <v>353152</v>
      </c>
      <c r="B624" s="6">
        <v>0</v>
      </c>
      <c r="C624" s="5" t="s">
        <v>1495</v>
      </c>
      <c r="D624" s="5" t="s">
        <v>5</v>
      </c>
      <c r="E624" s="5" t="s">
        <v>1473</v>
      </c>
      <c r="F624" s="5" t="s">
        <v>1474</v>
      </c>
      <c r="G624" s="5" t="s">
        <v>1475</v>
      </c>
      <c r="H624" s="5" t="s">
        <v>1496</v>
      </c>
      <c r="I624" s="5" t="s">
        <v>1497</v>
      </c>
      <c r="J624" s="5" t="s">
        <v>1498</v>
      </c>
      <c r="K624" s="5" t="s">
        <v>1499</v>
      </c>
      <c r="L624" s="5" t="s">
        <v>1500</v>
      </c>
    </row>
    <row r="625" spans="1:12">
      <c r="A625" s="5">
        <v>441375</v>
      </c>
      <c r="B625" s="6">
        <v>0</v>
      </c>
      <c r="C625" s="5" t="s">
        <v>1501</v>
      </c>
      <c r="D625" s="5" t="s">
        <v>5</v>
      </c>
      <c r="E625" s="5" t="s">
        <v>1473</v>
      </c>
      <c r="F625" s="5" t="s">
        <v>1474</v>
      </c>
      <c r="G625" s="5" t="s">
        <v>1475</v>
      </c>
      <c r="H625" s="5" t="s">
        <v>1496</v>
      </c>
      <c r="I625" s="5" t="s">
        <v>1497</v>
      </c>
      <c r="J625" s="5" t="s">
        <v>1498</v>
      </c>
      <c r="K625" s="5" t="s">
        <v>1499</v>
      </c>
      <c r="L625" s="5" t="s">
        <v>1500</v>
      </c>
    </row>
    <row r="626" spans="1:12">
      <c r="A626" s="5">
        <v>94643</v>
      </c>
      <c r="B626" s="6">
        <v>0</v>
      </c>
      <c r="C626" s="5" t="s">
        <v>1502</v>
      </c>
      <c r="D626" s="5" t="s">
        <v>5</v>
      </c>
      <c r="E626" s="5" t="s">
        <v>1473</v>
      </c>
      <c r="F626" s="5" t="s">
        <v>1474</v>
      </c>
      <c r="G626" s="5" t="s">
        <v>1475</v>
      </c>
      <c r="H626" s="5" t="s">
        <v>1496</v>
      </c>
      <c r="I626" s="5" t="s">
        <v>1497</v>
      </c>
      <c r="J626" s="5" t="s">
        <v>1498</v>
      </c>
      <c r="K626" s="5" t="s">
        <v>1499</v>
      </c>
      <c r="L626" s="5" t="s">
        <v>1503</v>
      </c>
    </row>
    <row r="627" spans="1:12">
      <c r="A627" s="5">
        <v>99158</v>
      </c>
      <c r="B627" s="6">
        <v>0</v>
      </c>
      <c r="C627" s="5" t="s">
        <v>1504</v>
      </c>
      <c r="D627" s="5" t="s">
        <v>5</v>
      </c>
      <c r="E627" s="5" t="s">
        <v>1473</v>
      </c>
      <c r="F627" s="5" t="s">
        <v>1474</v>
      </c>
      <c r="G627" s="5" t="s">
        <v>1475</v>
      </c>
      <c r="H627" s="5" t="s">
        <v>1496</v>
      </c>
      <c r="I627" s="5" t="s">
        <v>1497</v>
      </c>
      <c r="J627" s="5" t="s">
        <v>1498</v>
      </c>
      <c r="K627" s="5" t="s">
        <v>1499</v>
      </c>
      <c r="L627" s="5" t="s">
        <v>1503</v>
      </c>
    </row>
    <row r="628" spans="1:12">
      <c r="A628" s="5">
        <v>432359</v>
      </c>
      <c r="B628" s="6">
        <v>0</v>
      </c>
      <c r="C628" s="5" t="s">
        <v>1505</v>
      </c>
      <c r="D628" s="5" t="s">
        <v>5</v>
      </c>
      <c r="E628" s="5" t="s">
        <v>1473</v>
      </c>
      <c r="F628" s="5" t="s">
        <v>1474</v>
      </c>
      <c r="G628" s="5" t="s">
        <v>1475</v>
      </c>
      <c r="H628" s="5" t="s">
        <v>1496</v>
      </c>
      <c r="I628" s="5" t="s">
        <v>1497</v>
      </c>
      <c r="J628" s="5" t="s">
        <v>1498</v>
      </c>
      <c r="K628" s="5" t="s">
        <v>1499</v>
      </c>
      <c r="L628" s="5" t="s">
        <v>1503</v>
      </c>
    </row>
    <row r="629" spans="1:12">
      <c r="A629" s="5">
        <v>507601</v>
      </c>
      <c r="B629" s="6">
        <v>0</v>
      </c>
      <c r="C629" s="5" t="s">
        <v>1506</v>
      </c>
      <c r="D629" s="5" t="s">
        <v>5</v>
      </c>
      <c r="E629" s="5" t="s">
        <v>1473</v>
      </c>
      <c r="F629" s="5" t="s">
        <v>1474</v>
      </c>
      <c r="G629" s="5" t="s">
        <v>1475</v>
      </c>
      <c r="H629" s="5" t="s">
        <v>1496</v>
      </c>
      <c r="I629" s="5" t="s">
        <v>1497</v>
      </c>
      <c r="J629" s="5" t="s">
        <v>1498</v>
      </c>
      <c r="K629" s="5" t="s">
        <v>1499</v>
      </c>
      <c r="L629" s="5" t="s">
        <v>1503</v>
      </c>
    </row>
    <row r="630" spans="1:12">
      <c r="A630" s="5">
        <v>508771</v>
      </c>
      <c r="B630" s="6">
        <v>0</v>
      </c>
      <c r="C630" s="5" t="s">
        <v>1507</v>
      </c>
      <c r="D630" s="5" t="s">
        <v>5</v>
      </c>
      <c r="E630" s="5" t="s">
        <v>1473</v>
      </c>
      <c r="F630" s="5" t="s">
        <v>1474</v>
      </c>
      <c r="G630" s="5" t="s">
        <v>1475</v>
      </c>
      <c r="H630" s="5" t="s">
        <v>1496</v>
      </c>
      <c r="I630" s="5" t="s">
        <v>1497</v>
      </c>
      <c r="J630" s="5" t="s">
        <v>1498</v>
      </c>
      <c r="K630" s="5" t="s">
        <v>1499</v>
      </c>
      <c r="L630" s="5" t="s">
        <v>1503</v>
      </c>
    </row>
    <row r="631" spans="1:12">
      <c r="A631" s="5">
        <v>1169540</v>
      </c>
      <c r="B631" s="6">
        <v>1</v>
      </c>
      <c r="C631" s="5" t="s">
        <v>1508</v>
      </c>
      <c r="D631" s="5" t="s">
        <v>5</v>
      </c>
      <c r="E631" s="5" t="s">
        <v>1473</v>
      </c>
      <c r="F631" s="5" t="s">
        <v>1474</v>
      </c>
      <c r="G631" s="5" t="s">
        <v>1509</v>
      </c>
    </row>
    <row r="632" spans="1:12">
      <c r="A632" s="5">
        <v>857967</v>
      </c>
      <c r="B632" s="6">
        <v>0</v>
      </c>
      <c r="C632" s="5" t="s">
        <v>1510</v>
      </c>
      <c r="D632" s="5" t="s">
        <v>5</v>
      </c>
      <c r="E632" s="5" t="s">
        <v>1473</v>
      </c>
      <c r="F632" s="5" t="s">
        <v>1474</v>
      </c>
      <c r="G632" s="5" t="s">
        <v>1511</v>
      </c>
      <c r="H632" s="5" t="s">
        <v>1512</v>
      </c>
      <c r="I632" s="5" t="s">
        <v>1513</v>
      </c>
      <c r="J632" s="5" t="s">
        <v>1514</v>
      </c>
      <c r="K632" s="5" t="s">
        <v>1515</v>
      </c>
    </row>
    <row r="633" spans="1:12">
      <c r="A633" s="5">
        <v>312017</v>
      </c>
      <c r="B633" s="6">
        <v>0</v>
      </c>
      <c r="C633" s="5" t="s">
        <v>1516</v>
      </c>
      <c r="D633" s="5" t="s">
        <v>5</v>
      </c>
      <c r="E633" s="5" t="s">
        <v>1473</v>
      </c>
      <c r="F633" s="5" t="s">
        <v>1474</v>
      </c>
      <c r="G633" s="5" t="s">
        <v>1511</v>
      </c>
      <c r="H633" s="5" t="s">
        <v>1512</v>
      </c>
      <c r="I633" s="5" t="s">
        <v>1513</v>
      </c>
      <c r="J633" s="5" t="s">
        <v>1514</v>
      </c>
      <c r="K633" s="5" t="s">
        <v>1517</v>
      </c>
      <c r="L633" s="5" t="s">
        <v>1518</v>
      </c>
    </row>
    <row r="634" spans="1:12">
      <c r="A634" s="5">
        <v>5888</v>
      </c>
      <c r="B634" s="6">
        <v>0</v>
      </c>
      <c r="C634" s="5" t="s">
        <v>1519</v>
      </c>
      <c r="D634" s="5" t="s">
        <v>5</v>
      </c>
      <c r="E634" s="5" t="s">
        <v>1473</v>
      </c>
      <c r="F634" s="5" t="s">
        <v>1474</v>
      </c>
      <c r="G634" s="5" t="s">
        <v>1511</v>
      </c>
      <c r="H634" s="5" t="s">
        <v>1512</v>
      </c>
      <c r="I634" s="5" t="s">
        <v>1513</v>
      </c>
      <c r="J634" s="5" t="s">
        <v>1520</v>
      </c>
      <c r="K634" s="5" t="s">
        <v>1521</v>
      </c>
    </row>
    <row r="635" spans="1:12">
      <c r="A635" s="5">
        <v>905079</v>
      </c>
      <c r="B635" s="6">
        <v>1</v>
      </c>
      <c r="C635" s="5" t="s">
        <v>1522</v>
      </c>
      <c r="D635" s="5" t="s">
        <v>5</v>
      </c>
      <c r="E635" s="5" t="s">
        <v>1473</v>
      </c>
      <c r="F635" s="5" t="s">
        <v>1523</v>
      </c>
      <c r="G635" s="5" t="s">
        <v>1524</v>
      </c>
      <c r="H635" s="5" t="s">
        <v>1525</v>
      </c>
    </row>
    <row r="636" spans="1:12">
      <c r="A636" s="5">
        <v>37360</v>
      </c>
      <c r="B636" s="6">
        <v>0</v>
      </c>
      <c r="C636" s="5" t="s">
        <v>1526</v>
      </c>
      <c r="D636" s="5" t="s">
        <v>5</v>
      </c>
      <c r="E636" s="5" t="s">
        <v>1473</v>
      </c>
      <c r="F636" s="5" t="s">
        <v>1527</v>
      </c>
      <c r="G636" s="5" t="s">
        <v>1528</v>
      </c>
      <c r="H636" s="5" t="s">
        <v>1529</v>
      </c>
      <c r="I636" s="5" t="s">
        <v>1530</v>
      </c>
      <c r="J636" s="5" t="s">
        <v>1531</v>
      </c>
    </row>
    <row r="637" spans="1:12">
      <c r="A637" s="5">
        <v>130081</v>
      </c>
      <c r="B637" s="6">
        <v>1</v>
      </c>
      <c r="C637" s="5" t="s">
        <v>1532</v>
      </c>
      <c r="D637" s="5" t="s">
        <v>5</v>
      </c>
      <c r="E637" s="5" t="s">
        <v>1473</v>
      </c>
      <c r="F637" s="5" t="s">
        <v>1533</v>
      </c>
      <c r="G637" s="5" t="s">
        <v>1534</v>
      </c>
      <c r="H637" s="5" t="s">
        <v>1535</v>
      </c>
      <c r="I637" s="5" t="s">
        <v>1536</v>
      </c>
    </row>
    <row r="638" spans="1:12">
      <c r="A638" s="5">
        <v>280699</v>
      </c>
      <c r="B638" s="6">
        <v>1</v>
      </c>
      <c r="C638" s="5" t="s">
        <v>1537</v>
      </c>
      <c r="D638" s="5" t="s">
        <v>5</v>
      </c>
      <c r="E638" s="5" t="s">
        <v>1473</v>
      </c>
      <c r="F638" s="5" t="s">
        <v>1533</v>
      </c>
      <c r="G638" s="5" t="s">
        <v>1534</v>
      </c>
      <c r="H638" s="5" t="s">
        <v>1535</v>
      </c>
      <c r="I638" s="5" t="s">
        <v>1536</v>
      </c>
    </row>
    <row r="639" spans="1:12">
      <c r="A639" s="5">
        <v>2769</v>
      </c>
      <c r="B639" s="6">
        <v>0</v>
      </c>
      <c r="C639" s="5" t="s">
        <v>1538</v>
      </c>
      <c r="D639" s="5" t="s">
        <v>5</v>
      </c>
      <c r="E639" s="5" t="s">
        <v>1473</v>
      </c>
      <c r="F639" s="5" t="s">
        <v>1533</v>
      </c>
      <c r="G639" s="5" t="s">
        <v>1539</v>
      </c>
      <c r="H639" s="5" t="s">
        <v>1540</v>
      </c>
      <c r="I639" s="5" t="s">
        <v>1541</v>
      </c>
      <c r="J639" s="5" t="s">
        <v>1542</v>
      </c>
    </row>
    <row r="640" spans="1:12">
      <c r="A640" s="5">
        <v>448386</v>
      </c>
      <c r="B640" s="6">
        <v>1</v>
      </c>
      <c r="C640" s="5" t="s">
        <v>1543</v>
      </c>
      <c r="D640" s="5" t="s">
        <v>5</v>
      </c>
      <c r="E640" s="5" t="s">
        <v>1473</v>
      </c>
      <c r="F640" s="5" t="s">
        <v>1533</v>
      </c>
      <c r="G640" s="5" t="s">
        <v>1539</v>
      </c>
      <c r="H640" s="5" t="s">
        <v>1540</v>
      </c>
      <c r="I640" s="5" t="s">
        <v>1544</v>
      </c>
      <c r="J640" s="5" t="s">
        <v>1545</v>
      </c>
    </row>
    <row r="641" spans="1:24">
      <c r="A641" s="5">
        <v>556484</v>
      </c>
      <c r="B641" s="6">
        <v>2</v>
      </c>
      <c r="C641" s="5" t="s">
        <v>1546</v>
      </c>
      <c r="D641" s="5" t="s">
        <v>5</v>
      </c>
      <c r="E641" s="5" t="s">
        <v>1473</v>
      </c>
      <c r="F641" s="5" t="s">
        <v>1547</v>
      </c>
      <c r="G641" s="5" t="s">
        <v>1548</v>
      </c>
      <c r="H641" s="5" t="s">
        <v>1549</v>
      </c>
      <c r="I641" s="5" t="s">
        <v>1550</v>
      </c>
      <c r="J641" s="5" t="s">
        <v>1551</v>
      </c>
      <c r="K641" s="5" t="s">
        <v>1552</v>
      </c>
    </row>
    <row r="642" spans="1:24">
      <c r="A642" s="5">
        <v>35128</v>
      </c>
      <c r="B642" s="6">
        <v>1</v>
      </c>
      <c r="C642" s="5" t="s">
        <v>1553</v>
      </c>
      <c r="D642" s="5" t="s">
        <v>5</v>
      </c>
      <c r="E642" s="5" t="s">
        <v>1473</v>
      </c>
      <c r="F642" s="5" t="s">
        <v>1547</v>
      </c>
      <c r="G642" s="5" t="s">
        <v>1548</v>
      </c>
      <c r="H642" s="5" t="s">
        <v>1554</v>
      </c>
      <c r="I642" s="5" t="s">
        <v>1555</v>
      </c>
      <c r="J642" s="5" t="s">
        <v>1556</v>
      </c>
      <c r="K642" s="5" t="s">
        <v>1557</v>
      </c>
    </row>
    <row r="643" spans="1:24">
      <c r="A643" s="5">
        <v>478820</v>
      </c>
      <c r="B643" s="6">
        <v>0</v>
      </c>
      <c r="C643" s="5" t="s">
        <v>1558</v>
      </c>
      <c r="D643" s="5" t="s">
        <v>5</v>
      </c>
      <c r="E643" s="5" t="s">
        <v>1473</v>
      </c>
      <c r="F643" s="5" t="s">
        <v>1547</v>
      </c>
      <c r="G643" s="5" t="s">
        <v>1559</v>
      </c>
    </row>
    <row r="644" spans="1:24">
      <c r="A644" s="5">
        <v>65357</v>
      </c>
      <c r="B644" s="6">
        <v>1</v>
      </c>
      <c r="C644" s="5" t="s">
        <v>1560</v>
      </c>
      <c r="D644" s="5" t="s">
        <v>5</v>
      </c>
      <c r="E644" s="5" t="s">
        <v>1473</v>
      </c>
      <c r="F644" s="5" t="s">
        <v>1547</v>
      </c>
      <c r="G644" s="5" t="s">
        <v>1561</v>
      </c>
      <c r="H644" s="5" t="s">
        <v>1562</v>
      </c>
      <c r="I644" s="5" t="s">
        <v>1563</v>
      </c>
    </row>
    <row r="645" spans="1:24">
      <c r="A645" s="5">
        <v>4781</v>
      </c>
      <c r="B645" s="6">
        <v>0</v>
      </c>
      <c r="C645" s="5" t="s">
        <v>1564</v>
      </c>
      <c r="D645" s="5" t="s">
        <v>5</v>
      </c>
      <c r="E645" s="5" t="s">
        <v>1473</v>
      </c>
      <c r="F645" s="5" t="s">
        <v>1547</v>
      </c>
      <c r="G645" s="5" t="s">
        <v>1561</v>
      </c>
      <c r="H645" s="5" t="s">
        <v>1565</v>
      </c>
      <c r="I645" s="5" t="s">
        <v>1566</v>
      </c>
    </row>
    <row r="646" spans="1:24">
      <c r="A646" s="5">
        <v>4790</v>
      </c>
      <c r="B646" s="6">
        <v>0</v>
      </c>
      <c r="C646" s="5" t="s">
        <v>1567</v>
      </c>
      <c r="D646" s="5" t="s">
        <v>5</v>
      </c>
      <c r="E646" s="5" t="s">
        <v>1473</v>
      </c>
      <c r="F646" s="5" t="s">
        <v>1547</v>
      </c>
      <c r="G646" s="5" t="s">
        <v>1561</v>
      </c>
      <c r="H646" s="5" t="s">
        <v>1565</v>
      </c>
      <c r="I646" s="5" t="s">
        <v>1566</v>
      </c>
    </row>
    <row r="647" spans="1:24">
      <c r="A647" s="5">
        <v>403677</v>
      </c>
      <c r="B647" s="6">
        <v>0</v>
      </c>
      <c r="C647" s="5" t="s">
        <v>1568</v>
      </c>
      <c r="D647" s="5" t="s">
        <v>5</v>
      </c>
      <c r="E647" s="5" t="s">
        <v>1473</v>
      </c>
      <c r="F647" s="5" t="s">
        <v>1547</v>
      </c>
      <c r="G647" s="5" t="s">
        <v>1561</v>
      </c>
      <c r="H647" s="5" t="s">
        <v>1565</v>
      </c>
      <c r="I647" s="5" t="s">
        <v>1566</v>
      </c>
    </row>
    <row r="648" spans="1:24">
      <c r="A648" s="5">
        <v>559515</v>
      </c>
      <c r="B648" s="6">
        <v>0</v>
      </c>
      <c r="C648" s="5" t="s">
        <v>1569</v>
      </c>
      <c r="D648" s="5" t="s">
        <v>5</v>
      </c>
      <c r="E648" s="5" t="s">
        <v>1473</v>
      </c>
      <c r="F648" s="5" t="s">
        <v>1547</v>
      </c>
      <c r="G648" s="5" t="s">
        <v>1561</v>
      </c>
      <c r="H648" s="5" t="s">
        <v>1565</v>
      </c>
      <c r="I648" s="5" t="s">
        <v>1566</v>
      </c>
    </row>
    <row r="649" spans="1:24">
      <c r="A649" s="5">
        <v>4779</v>
      </c>
      <c r="B649" s="6">
        <v>1</v>
      </c>
      <c r="C649" s="5" t="s">
        <v>1570</v>
      </c>
      <c r="D649" s="5" t="s">
        <v>5</v>
      </c>
      <c r="E649" s="5" t="s">
        <v>1473</v>
      </c>
      <c r="F649" s="5" t="s">
        <v>1547</v>
      </c>
      <c r="G649" s="5" t="s">
        <v>1561</v>
      </c>
      <c r="H649" s="5" t="s">
        <v>1565</v>
      </c>
      <c r="I649" s="5" t="s">
        <v>1566</v>
      </c>
    </row>
    <row r="650" spans="1:24">
      <c r="A650" s="5">
        <v>4795</v>
      </c>
      <c r="B650" s="6">
        <v>1</v>
      </c>
      <c r="C650" s="5" t="s">
        <v>1571</v>
      </c>
      <c r="D650" s="5" t="s">
        <v>5</v>
      </c>
      <c r="E650" s="5" t="s">
        <v>1473</v>
      </c>
      <c r="F650" s="5" t="s">
        <v>1547</v>
      </c>
      <c r="G650" s="5" t="s">
        <v>1561</v>
      </c>
      <c r="H650" s="5" t="s">
        <v>1565</v>
      </c>
      <c r="I650" s="5" t="s">
        <v>1566</v>
      </c>
    </row>
    <row r="651" spans="1:24">
      <c r="A651" s="5">
        <v>29920</v>
      </c>
      <c r="B651" s="6">
        <v>1</v>
      </c>
      <c r="C651" s="5" t="s">
        <v>1572</v>
      </c>
      <c r="D651" s="5" t="s">
        <v>5</v>
      </c>
      <c r="E651" s="5" t="s">
        <v>1473</v>
      </c>
      <c r="F651" s="5" t="s">
        <v>1547</v>
      </c>
      <c r="G651" s="5" t="s">
        <v>1561</v>
      </c>
      <c r="H651" s="5" t="s">
        <v>1565</v>
      </c>
      <c r="I651" s="5" t="s">
        <v>1566</v>
      </c>
    </row>
    <row r="652" spans="1:24">
      <c r="A652" s="9">
        <v>164328</v>
      </c>
      <c r="B652" s="6">
        <v>1</v>
      </c>
      <c r="C652" s="5" t="s">
        <v>1573</v>
      </c>
      <c r="D652" s="9" t="s">
        <v>5</v>
      </c>
      <c r="E652" s="5" t="s">
        <v>1473</v>
      </c>
      <c r="F652" s="9" t="s">
        <v>1547</v>
      </c>
      <c r="G652" s="9" t="s">
        <v>1561</v>
      </c>
      <c r="H652" s="9" t="s">
        <v>1565</v>
      </c>
      <c r="I652" s="9" t="s">
        <v>1566</v>
      </c>
      <c r="J652" s="9"/>
      <c r="K652" s="9"/>
      <c r="L652" s="9"/>
      <c r="M652" s="9"/>
      <c r="N652" s="9"/>
      <c r="O652" s="9"/>
      <c r="P652" s="9"/>
      <c r="Q652" s="9"/>
      <c r="R652" s="9"/>
      <c r="S652" s="9"/>
      <c r="T652" s="9"/>
      <c r="U652" s="9"/>
      <c r="V652" s="9"/>
      <c r="W652" s="9"/>
      <c r="X652" s="9"/>
    </row>
    <row r="653" spans="1:24">
      <c r="A653" s="5">
        <v>325452</v>
      </c>
      <c r="B653" s="6">
        <v>1</v>
      </c>
      <c r="C653" s="5" t="s">
        <v>1574</v>
      </c>
      <c r="D653" s="5" t="s">
        <v>5</v>
      </c>
      <c r="E653" s="5" t="s">
        <v>1473</v>
      </c>
      <c r="F653" s="5" t="s">
        <v>1547</v>
      </c>
      <c r="G653" s="5" t="s">
        <v>1561</v>
      </c>
      <c r="H653" s="5" t="s">
        <v>1565</v>
      </c>
      <c r="I653" s="5" t="s">
        <v>1566</v>
      </c>
    </row>
    <row r="654" spans="1:24">
      <c r="A654" s="5">
        <v>542832</v>
      </c>
      <c r="B654" s="6">
        <v>1</v>
      </c>
      <c r="C654" s="5" t="s">
        <v>1575</v>
      </c>
      <c r="D654" s="5" t="s">
        <v>5</v>
      </c>
      <c r="E654" s="5" t="s">
        <v>1473</v>
      </c>
      <c r="F654" s="5" t="s">
        <v>1547</v>
      </c>
      <c r="G654" s="5" t="s">
        <v>1561</v>
      </c>
      <c r="H654" s="5" t="s">
        <v>1565</v>
      </c>
      <c r="I654" s="5" t="s">
        <v>1566</v>
      </c>
    </row>
    <row r="655" spans="1:24">
      <c r="A655" s="5">
        <v>1094619</v>
      </c>
      <c r="B655" s="6">
        <v>1</v>
      </c>
      <c r="C655" s="5" t="s">
        <v>1576</v>
      </c>
      <c r="D655" s="5" t="s">
        <v>5</v>
      </c>
      <c r="E655" s="5" t="s">
        <v>1473</v>
      </c>
      <c r="F655" s="5" t="s">
        <v>1547</v>
      </c>
      <c r="G655" s="5" t="s">
        <v>1561</v>
      </c>
      <c r="H655" s="5" t="s">
        <v>1565</v>
      </c>
      <c r="I655" s="5" t="s">
        <v>1566</v>
      </c>
    </row>
    <row r="656" spans="1:24">
      <c r="A656" s="5">
        <v>761204</v>
      </c>
      <c r="B656" s="6">
        <v>3</v>
      </c>
      <c r="C656" s="5" t="s">
        <v>1577</v>
      </c>
      <c r="D656" s="5" t="s">
        <v>5</v>
      </c>
      <c r="E656" s="5" t="s">
        <v>1473</v>
      </c>
      <c r="F656" s="5" t="s">
        <v>1547</v>
      </c>
      <c r="G656" s="5" t="s">
        <v>1561</v>
      </c>
      <c r="H656" s="5" t="s">
        <v>1565</v>
      </c>
      <c r="I656" s="5" t="s">
        <v>1566</v>
      </c>
    </row>
    <row r="657" spans="1:24">
      <c r="A657" s="5">
        <v>1317063</v>
      </c>
      <c r="B657" s="6">
        <v>3</v>
      </c>
      <c r="C657" s="5" t="s">
        <v>1578</v>
      </c>
      <c r="D657" s="5" t="s">
        <v>5</v>
      </c>
      <c r="E657" s="5" t="s">
        <v>1473</v>
      </c>
      <c r="F657" s="5" t="s">
        <v>1547</v>
      </c>
      <c r="G657" s="5" t="s">
        <v>1561</v>
      </c>
      <c r="H657" s="5" t="s">
        <v>1565</v>
      </c>
      <c r="I657" s="5" t="s">
        <v>1566</v>
      </c>
    </row>
    <row r="658" spans="1:24">
      <c r="A658" s="5">
        <v>1317064</v>
      </c>
      <c r="B658" s="6">
        <v>3</v>
      </c>
      <c r="C658" s="5" t="s">
        <v>1579</v>
      </c>
      <c r="D658" s="5" t="s">
        <v>5</v>
      </c>
      <c r="E658" s="5" t="s">
        <v>1473</v>
      </c>
      <c r="F658" s="5" t="s">
        <v>1547</v>
      </c>
      <c r="G658" s="5" t="s">
        <v>1561</v>
      </c>
      <c r="H658" s="5" t="s">
        <v>1565</v>
      </c>
      <c r="I658" s="5" t="s">
        <v>1566</v>
      </c>
    </row>
    <row r="659" spans="1:24">
      <c r="A659" s="5">
        <v>1317065</v>
      </c>
      <c r="B659" s="6">
        <v>3</v>
      </c>
      <c r="C659" s="5" t="s">
        <v>1580</v>
      </c>
      <c r="D659" s="5" t="s">
        <v>5</v>
      </c>
      <c r="E659" s="5" t="s">
        <v>1473</v>
      </c>
      <c r="F659" s="5" t="s">
        <v>1547</v>
      </c>
      <c r="G659" s="5" t="s">
        <v>1561</v>
      </c>
      <c r="H659" s="5" t="s">
        <v>1565</v>
      </c>
      <c r="I659" s="5" t="s">
        <v>1566</v>
      </c>
    </row>
    <row r="660" spans="1:24">
      <c r="A660" s="5">
        <v>1317066</v>
      </c>
      <c r="B660" s="6">
        <v>3</v>
      </c>
      <c r="C660" s="5" t="s">
        <v>1581</v>
      </c>
      <c r="D660" s="5" t="s">
        <v>5</v>
      </c>
      <c r="E660" s="5" t="s">
        <v>1473</v>
      </c>
      <c r="F660" s="5" t="s">
        <v>1547</v>
      </c>
      <c r="G660" s="5" t="s">
        <v>1561</v>
      </c>
      <c r="H660" s="5" t="s">
        <v>1565</v>
      </c>
      <c r="I660" s="5" t="s">
        <v>1566</v>
      </c>
    </row>
    <row r="661" spans="1:24">
      <c r="A661" s="5">
        <v>114742</v>
      </c>
      <c r="B661" s="6">
        <v>1</v>
      </c>
      <c r="C661" s="5" t="s">
        <v>1582</v>
      </c>
      <c r="D661" s="5" t="s">
        <v>5</v>
      </c>
      <c r="E661" s="5" t="s">
        <v>1473</v>
      </c>
      <c r="F661" s="5" t="s">
        <v>1547</v>
      </c>
      <c r="G661" s="5" t="s">
        <v>1561</v>
      </c>
      <c r="H661" s="5" t="s">
        <v>1583</v>
      </c>
      <c r="I661" s="5" t="s">
        <v>1584</v>
      </c>
    </row>
    <row r="662" spans="1:24">
      <c r="A662" s="5">
        <v>74557</v>
      </c>
      <c r="B662" s="6">
        <v>1</v>
      </c>
      <c r="C662" s="5" t="s">
        <v>1585</v>
      </c>
      <c r="D662" s="5" t="s">
        <v>5</v>
      </c>
      <c r="E662" s="5" t="s">
        <v>1473</v>
      </c>
      <c r="F662" s="5" t="s">
        <v>1547</v>
      </c>
      <c r="G662" s="5" t="s">
        <v>1561</v>
      </c>
      <c r="H662" s="5" t="s">
        <v>1586</v>
      </c>
      <c r="I662" s="5" t="s">
        <v>1587</v>
      </c>
    </row>
    <row r="663" spans="1:24">
      <c r="A663" s="5">
        <v>112090</v>
      </c>
      <c r="B663" s="6">
        <v>1</v>
      </c>
      <c r="C663" s="5" t="s">
        <v>1588</v>
      </c>
      <c r="D663" s="5" t="s">
        <v>5</v>
      </c>
      <c r="E663" s="5" t="s">
        <v>1473</v>
      </c>
      <c r="F663" s="5" t="s">
        <v>1547</v>
      </c>
      <c r="G663" s="5" t="s">
        <v>1561</v>
      </c>
      <c r="H663" s="5" t="s">
        <v>1586</v>
      </c>
      <c r="I663" s="5" t="s">
        <v>1587</v>
      </c>
    </row>
    <row r="664" spans="1:24">
      <c r="A664" s="5">
        <v>157072</v>
      </c>
      <c r="B664" s="6">
        <v>1</v>
      </c>
      <c r="C664" s="5" t="s">
        <v>1589</v>
      </c>
      <c r="D664" s="5" t="s">
        <v>5</v>
      </c>
      <c r="E664" s="5" t="s">
        <v>1473</v>
      </c>
      <c r="F664" s="5" t="s">
        <v>1547</v>
      </c>
      <c r="G664" s="5" t="s">
        <v>1561</v>
      </c>
      <c r="H664" s="5" t="s">
        <v>1586</v>
      </c>
      <c r="I664" s="5" t="s">
        <v>1587</v>
      </c>
    </row>
    <row r="665" spans="1:24">
      <c r="A665" s="5">
        <v>695850</v>
      </c>
      <c r="B665" s="6">
        <v>1</v>
      </c>
      <c r="C665" s="5" t="s">
        <v>1590</v>
      </c>
      <c r="D665" s="5" t="s">
        <v>5</v>
      </c>
      <c r="E665" s="5" t="s">
        <v>1473</v>
      </c>
      <c r="F665" s="5" t="s">
        <v>1547</v>
      </c>
      <c r="G665" s="5" t="s">
        <v>1561</v>
      </c>
      <c r="H665" s="5" t="s">
        <v>1586</v>
      </c>
      <c r="I665" s="5" t="s">
        <v>1587</v>
      </c>
    </row>
    <row r="666" spans="1:24">
      <c r="A666" s="5">
        <v>1156394</v>
      </c>
      <c r="B666" s="6">
        <v>1</v>
      </c>
      <c r="C666" s="5" t="s">
        <v>1591</v>
      </c>
      <c r="D666" s="5" t="s">
        <v>5</v>
      </c>
      <c r="E666" s="5" t="s">
        <v>1473</v>
      </c>
      <c r="F666" s="5" t="s">
        <v>1547</v>
      </c>
      <c r="G666" s="5" t="s">
        <v>1561</v>
      </c>
      <c r="H666" s="5" t="s">
        <v>1586</v>
      </c>
      <c r="I666" s="5" t="s">
        <v>1587</v>
      </c>
    </row>
    <row r="667" spans="1:24">
      <c r="A667" s="5">
        <v>1202772</v>
      </c>
      <c r="B667" s="6">
        <v>1</v>
      </c>
      <c r="C667" s="5" t="s">
        <v>1592</v>
      </c>
      <c r="D667" s="5" t="s">
        <v>5</v>
      </c>
      <c r="E667" s="5" t="s">
        <v>1473</v>
      </c>
      <c r="F667" s="5" t="s">
        <v>1547</v>
      </c>
      <c r="G667" s="5" t="s">
        <v>1561</v>
      </c>
      <c r="H667" s="5" t="s">
        <v>1586</v>
      </c>
      <c r="I667" s="5" t="s">
        <v>1587</v>
      </c>
    </row>
    <row r="668" spans="1:24">
      <c r="A668" s="5">
        <v>2880</v>
      </c>
      <c r="B668" s="6">
        <v>1</v>
      </c>
      <c r="C668" s="5" t="s">
        <v>1593</v>
      </c>
      <c r="D668" s="5" t="s">
        <v>5</v>
      </c>
      <c r="E668" s="5" t="s">
        <v>1473</v>
      </c>
      <c r="F668" s="5" t="s">
        <v>1547</v>
      </c>
      <c r="G668" s="5" t="s">
        <v>1594</v>
      </c>
      <c r="H668" s="5" t="s">
        <v>1595</v>
      </c>
      <c r="I668" s="5" t="s">
        <v>1596</v>
      </c>
      <c r="J668" s="5" t="s">
        <v>1597</v>
      </c>
    </row>
    <row r="669" spans="1:24">
      <c r="A669" s="9">
        <v>3055</v>
      </c>
      <c r="B669" s="6">
        <v>1</v>
      </c>
      <c r="C669" s="5" t="s">
        <v>1598</v>
      </c>
      <c r="D669" s="9" t="s">
        <v>5</v>
      </c>
      <c r="E669" s="5" t="s">
        <v>1473</v>
      </c>
      <c r="F669" s="9" t="s">
        <v>1599</v>
      </c>
      <c r="G669" s="9" t="s">
        <v>1600</v>
      </c>
      <c r="H669" s="9" t="s">
        <v>1601</v>
      </c>
      <c r="I669" s="9" t="s">
        <v>1602</v>
      </c>
      <c r="J669" s="9" t="s">
        <v>1603</v>
      </c>
      <c r="K669" s="9"/>
      <c r="L669" s="9"/>
      <c r="M669" s="9"/>
      <c r="N669" s="9"/>
      <c r="O669" s="9"/>
      <c r="P669" s="9"/>
      <c r="Q669" s="9"/>
      <c r="R669" s="9"/>
      <c r="S669" s="9"/>
      <c r="T669" s="9"/>
      <c r="U669" s="9"/>
      <c r="V669" s="9"/>
      <c r="W669" s="9"/>
      <c r="X669" s="9"/>
    </row>
    <row r="670" spans="1:24">
      <c r="A670" s="5">
        <v>1157962</v>
      </c>
      <c r="B670" s="6">
        <v>1</v>
      </c>
      <c r="C670" s="5" t="s">
        <v>1604</v>
      </c>
      <c r="D670" s="5" t="s">
        <v>5</v>
      </c>
      <c r="E670" s="5" t="s">
        <v>1473</v>
      </c>
      <c r="F670" s="5" t="s">
        <v>1599</v>
      </c>
      <c r="G670" s="5" t="s">
        <v>1600</v>
      </c>
      <c r="H670" s="5" t="s">
        <v>1601</v>
      </c>
      <c r="I670" s="5" t="s">
        <v>1602</v>
      </c>
      <c r="J670" s="5" t="s">
        <v>1603</v>
      </c>
    </row>
    <row r="671" spans="1:24">
      <c r="A671" s="5">
        <v>3068</v>
      </c>
      <c r="B671" s="6">
        <v>1</v>
      </c>
      <c r="C671" s="5" t="s">
        <v>1605</v>
      </c>
      <c r="D671" s="5" t="s">
        <v>5</v>
      </c>
      <c r="E671" s="5" t="s">
        <v>1473</v>
      </c>
      <c r="F671" s="5" t="s">
        <v>1599</v>
      </c>
      <c r="G671" s="5" t="s">
        <v>1600</v>
      </c>
      <c r="H671" s="5" t="s">
        <v>1601</v>
      </c>
      <c r="I671" s="5" t="s">
        <v>1602</v>
      </c>
      <c r="J671" s="5" t="s">
        <v>1606</v>
      </c>
    </row>
    <row r="672" spans="1:24">
      <c r="A672" s="5">
        <v>33097</v>
      </c>
      <c r="B672" s="6">
        <v>1</v>
      </c>
      <c r="C672" s="5" t="s">
        <v>1607</v>
      </c>
      <c r="D672" s="9" t="s">
        <v>5</v>
      </c>
      <c r="E672" s="5" t="s">
        <v>1473</v>
      </c>
      <c r="F672" s="5" t="s">
        <v>1599</v>
      </c>
      <c r="G672" s="5" t="s">
        <v>1600</v>
      </c>
      <c r="H672" s="5" t="s">
        <v>1601</v>
      </c>
      <c r="I672" s="5" t="s">
        <v>1602</v>
      </c>
      <c r="J672" s="5" t="s">
        <v>1606</v>
      </c>
    </row>
    <row r="673" spans="1:14">
      <c r="A673" s="5">
        <v>3088</v>
      </c>
      <c r="B673" s="6">
        <v>2</v>
      </c>
      <c r="C673" s="5" t="s">
        <v>1608</v>
      </c>
      <c r="D673" s="5" t="s">
        <v>5</v>
      </c>
      <c r="E673" s="5" t="s">
        <v>1473</v>
      </c>
      <c r="F673" s="5" t="s">
        <v>1599</v>
      </c>
      <c r="G673" s="5" t="s">
        <v>1600</v>
      </c>
      <c r="H673" s="5" t="s">
        <v>1601</v>
      </c>
      <c r="I673" s="5" t="s">
        <v>1609</v>
      </c>
      <c r="J673" s="5" t="s">
        <v>1610</v>
      </c>
    </row>
    <row r="674" spans="1:14">
      <c r="A674" s="5">
        <v>145388</v>
      </c>
      <c r="B674" s="6">
        <v>0</v>
      </c>
      <c r="C674" s="5" t="s">
        <v>1611</v>
      </c>
      <c r="D674" s="5" t="s">
        <v>5</v>
      </c>
      <c r="E674" s="5" t="s">
        <v>1473</v>
      </c>
      <c r="F674" s="5" t="s">
        <v>1599</v>
      </c>
      <c r="G674" s="5" t="s">
        <v>1600</v>
      </c>
      <c r="H674" s="5" t="s">
        <v>1601</v>
      </c>
      <c r="I674" s="5" t="s">
        <v>1609</v>
      </c>
      <c r="J674" s="5" t="s">
        <v>1612</v>
      </c>
    </row>
    <row r="675" spans="1:14">
      <c r="A675" s="5">
        <v>307507</v>
      </c>
      <c r="B675" s="6">
        <v>1</v>
      </c>
      <c r="C675" s="5" t="s">
        <v>1613</v>
      </c>
      <c r="D675" s="5" t="s">
        <v>5</v>
      </c>
      <c r="E675" s="5" t="s">
        <v>1473</v>
      </c>
      <c r="F675" s="5" t="s">
        <v>1599</v>
      </c>
      <c r="G675" s="5" t="s">
        <v>1600</v>
      </c>
      <c r="H675" s="5" t="s">
        <v>1601</v>
      </c>
      <c r="I675" s="5" t="s">
        <v>1609</v>
      </c>
      <c r="J675" s="5" t="s">
        <v>1612</v>
      </c>
    </row>
    <row r="676" spans="1:14">
      <c r="A676" s="5">
        <v>436017</v>
      </c>
      <c r="B676" s="6">
        <v>0</v>
      </c>
      <c r="C676" s="5" t="s">
        <v>1614</v>
      </c>
      <c r="D676" s="5" t="s">
        <v>5</v>
      </c>
      <c r="E676" s="5" t="s">
        <v>1473</v>
      </c>
      <c r="F676" s="5" t="s">
        <v>1599</v>
      </c>
      <c r="G676" s="5" t="s">
        <v>1600</v>
      </c>
      <c r="H676" s="5" t="s">
        <v>1615</v>
      </c>
      <c r="I676" s="5" t="s">
        <v>1616</v>
      </c>
      <c r="J676" s="5" t="s">
        <v>1617</v>
      </c>
      <c r="K676" s="5" t="s">
        <v>1618</v>
      </c>
    </row>
    <row r="677" spans="1:14">
      <c r="A677" s="5">
        <v>41875</v>
      </c>
      <c r="B677" s="6">
        <v>0</v>
      </c>
      <c r="C677" s="5" t="s">
        <v>1619</v>
      </c>
      <c r="D677" s="5" t="s">
        <v>5</v>
      </c>
      <c r="E677" s="5" t="s">
        <v>1473</v>
      </c>
      <c r="F677" s="5" t="s">
        <v>1599</v>
      </c>
      <c r="G677" s="5" t="s">
        <v>1600</v>
      </c>
      <c r="H677" s="5" t="s">
        <v>1615</v>
      </c>
      <c r="I677" s="5" t="s">
        <v>1616</v>
      </c>
      <c r="J677" s="5" t="s">
        <v>1617</v>
      </c>
    </row>
    <row r="678" spans="1:14">
      <c r="A678" s="5">
        <v>70448</v>
      </c>
      <c r="B678" s="6">
        <v>0</v>
      </c>
      <c r="C678" s="5" t="s">
        <v>1620</v>
      </c>
      <c r="D678" s="5" t="s">
        <v>5</v>
      </c>
      <c r="E678" s="5" t="s">
        <v>1473</v>
      </c>
      <c r="F678" s="5" t="s">
        <v>1599</v>
      </c>
      <c r="G678" s="5" t="s">
        <v>1600</v>
      </c>
      <c r="H678" s="5" t="s">
        <v>1615</v>
      </c>
      <c r="I678" s="5" t="s">
        <v>1616</v>
      </c>
      <c r="J678" s="5" t="s">
        <v>1617</v>
      </c>
    </row>
    <row r="679" spans="1:14">
      <c r="A679" s="5">
        <v>296587</v>
      </c>
      <c r="B679" s="6">
        <v>0</v>
      </c>
      <c r="C679" s="5" t="s">
        <v>1621</v>
      </c>
      <c r="D679" s="5" t="s">
        <v>5</v>
      </c>
      <c r="E679" s="5" t="s">
        <v>1473</v>
      </c>
      <c r="F679" s="5" t="s">
        <v>1599</v>
      </c>
      <c r="G679" s="5" t="s">
        <v>1600</v>
      </c>
      <c r="H679" s="5" t="s">
        <v>1615</v>
      </c>
      <c r="I679" s="5" t="s">
        <v>1616</v>
      </c>
      <c r="J679" s="5" t="s">
        <v>1622</v>
      </c>
    </row>
    <row r="680" spans="1:14">
      <c r="A680" s="5">
        <v>564608</v>
      </c>
      <c r="B680" s="6">
        <v>0</v>
      </c>
      <c r="C680" s="5" t="s">
        <v>1623</v>
      </c>
      <c r="D680" s="5" t="s">
        <v>5</v>
      </c>
      <c r="E680" s="5" t="s">
        <v>1473</v>
      </c>
      <c r="F680" s="5" t="s">
        <v>1599</v>
      </c>
      <c r="G680" s="5" t="s">
        <v>1600</v>
      </c>
      <c r="H680" s="5" t="s">
        <v>1615</v>
      </c>
      <c r="I680" s="5" t="s">
        <v>1616</v>
      </c>
      <c r="J680" s="5" t="s">
        <v>1622</v>
      </c>
    </row>
    <row r="681" spans="1:14">
      <c r="A681" s="5">
        <v>554055</v>
      </c>
      <c r="B681" s="6">
        <v>0</v>
      </c>
      <c r="C681" s="5" t="s">
        <v>1624</v>
      </c>
      <c r="D681" s="9" t="s">
        <v>5</v>
      </c>
      <c r="E681" s="5" t="s">
        <v>1473</v>
      </c>
      <c r="F681" s="5" t="s">
        <v>1599</v>
      </c>
      <c r="G681" s="5" t="s">
        <v>1600</v>
      </c>
      <c r="H681" s="5" t="s">
        <v>1625</v>
      </c>
      <c r="I681" s="5" t="s">
        <v>1626</v>
      </c>
      <c r="J681" s="5" t="s">
        <v>1627</v>
      </c>
      <c r="K681" s="5" t="s">
        <v>1628</v>
      </c>
    </row>
    <row r="682" spans="1:14">
      <c r="A682" s="5">
        <v>3076</v>
      </c>
      <c r="B682" s="6">
        <v>1</v>
      </c>
      <c r="C682" s="5" t="s">
        <v>1629</v>
      </c>
      <c r="D682" s="5" t="s">
        <v>5</v>
      </c>
      <c r="E682" s="5" t="s">
        <v>1473</v>
      </c>
      <c r="F682" s="5" t="s">
        <v>1599</v>
      </c>
      <c r="G682" s="5" t="s">
        <v>1600</v>
      </c>
      <c r="H682" s="5" t="s">
        <v>1625</v>
      </c>
      <c r="I682" s="5" t="s">
        <v>1626</v>
      </c>
      <c r="J682" s="5" t="s">
        <v>1627</v>
      </c>
      <c r="K682" s="5" t="s">
        <v>1628</v>
      </c>
    </row>
    <row r="683" spans="1:14">
      <c r="A683" s="5">
        <v>554065</v>
      </c>
      <c r="B683" s="6">
        <v>2</v>
      </c>
      <c r="C683" s="5" t="s">
        <v>1630</v>
      </c>
      <c r="D683" s="5" t="s">
        <v>5</v>
      </c>
      <c r="E683" s="5" t="s">
        <v>1473</v>
      </c>
      <c r="F683" s="5" t="s">
        <v>1599</v>
      </c>
      <c r="G683" s="5" t="s">
        <v>1600</v>
      </c>
      <c r="H683" s="5" t="s">
        <v>1625</v>
      </c>
      <c r="I683" s="5" t="s">
        <v>1626</v>
      </c>
      <c r="J683" s="5" t="s">
        <v>1627</v>
      </c>
      <c r="K683" s="5" t="s">
        <v>1628</v>
      </c>
    </row>
    <row r="684" spans="1:14">
      <c r="A684" s="5">
        <v>1291522</v>
      </c>
      <c r="B684" s="6">
        <v>1</v>
      </c>
      <c r="C684" s="5" t="s">
        <v>1631</v>
      </c>
      <c r="D684" s="5" t="s">
        <v>5</v>
      </c>
      <c r="E684" s="5" t="s">
        <v>1473</v>
      </c>
      <c r="F684" s="5" t="s">
        <v>1599</v>
      </c>
      <c r="G684" s="5" t="s">
        <v>1600</v>
      </c>
      <c r="H684" s="5" t="s">
        <v>1625</v>
      </c>
      <c r="I684" s="5" t="s">
        <v>1626</v>
      </c>
      <c r="J684" s="5" t="s">
        <v>1627</v>
      </c>
    </row>
    <row r="685" spans="1:14">
      <c r="A685" s="5">
        <v>3075</v>
      </c>
      <c r="B685" s="6">
        <v>2</v>
      </c>
      <c r="C685" s="5" t="s">
        <v>1632</v>
      </c>
      <c r="D685" s="5" t="s">
        <v>5</v>
      </c>
      <c r="E685" s="5" t="s">
        <v>1473</v>
      </c>
      <c r="F685" s="5" t="s">
        <v>1599</v>
      </c>
      <c r="G685" s="5" t="s">
        <v>1600</v>
      </c>
      <c r="H685" s="5" t="s">
        <v>1625</v>
      </c>
      <c r="I685" s="5" t="s">
        <v>1626</v>
      </c>
      <c r="J685" s="5" t="s">
        <v>1627</v>
      </c>
    </row>
    <row r="686" spans="1:14">
      <c r="A686" s="5">
        <v>574566</v>
      </c>
      <c r="B686" s="6">
        <v>2</v>
      </c>
      <c r="C686" s="5" t="s">
        <v>1633</v>
      </c>
      <c r="D686" s="5" t="s">
        <v>5</v>
      </c>
      <c r="E686" s="5" t="s">
        <v>1473</v>
      </c>
      <c r="F686" s="5" t="s">
        <v>1599</v>
      </c>
      <c r="G686" s="5" t="s">
        <v>1600</v>
      </c>
      <c r="H686" s="5" t="s">
        <v>1625</v>
      </c>
      <c r="I686" s="5" t="s">
        <v>1634</v>
      </c>
    </row>
    <row r="687" spans="1:14">
      <c r="A687" s="5">
        <v>69332</v>
      </c>
      <c r="B687" s="6">
        <v>0</v>
      </c>
      <c r="C687" s="5" t="s">
        <v>1635</v>
      </c>
      <c r="D687" s="5" t="s">
        <v>5</v>
      </c>
      <c r="E687" s="5" t="s">
        <v>1473</v>
      </c>
      <c r="F687" s="5" t="s">
        <v>1599</v>
      </c>
      <c r="G687" s="5" t="s">
        <v>1636</v>
      </c>
      <c r="H687" s="5" t="s">
        <v>1637</v>
      </c>
      <c r="I687" s="5" t="s">
        <v>1638</v>
      </c>
      <c r="J687" s="5" t="s">
        <v>1639</v>
      </c>
    </row>
    <row r="688" spans="1:14">
      <c r="A688" s="5">
        <v>3218</v>
      </c>
      <c r="B688" s="6">
        <v>0</v>
      </c>
      <c r="C688" s="5" t="s">
        <v>1640</v>
      </c>
      <c r="D688" s="5" t="s">
        <v>5</v>
      </c>
      <c r="E688" s="5" t="s">
        <v>1473</v>
      </c>
      <c r="F688" s="5" t="s">
        <v>1599</v>
      </c>
      <c r="G688" s="5" t="s">
        <v>1636</v>
      </c>
      <c r="H688" s="5" t="s">
        <v>1641</v>
      </c>
      <c r="I688" s="5" t="s">
        <v>1642</v>
      </c>
      <c r="J688" s="5" t="s">
        <v>1643</v>
      </c>
      <c r="K688" s="5" t="s">
        <v>1644</v>
      </c>
      <c r="L688" s="5" t="s">
        <v>1645</v>
      </c>
      <c r="M688" s="5" t="s">
        <v>1646</v>
      </c>
      <c r="N688" s="5" t="s">
        <v>1647</v>
      </c>
    </row>
    <row r="689" spans="1:22">
      <c r="A689" s="5">
        <v>88036</v>
      </c>
      <c r="B689" s="6">
        <v>0</v>
      </c>
      <c r="C689" s="5" t="s">
        <v>1648</v>
      </c>
      <c r="D689" s="5" t="s">
        <v>5</v>
      </c>
      <c r="E689" s="5" t="s">
        <v>1473</v>
      </c>
      <c r="F689" s="5" t="s">
        <v>1599</v>
      </c>
      <c r="G689" s="5" t="s">
        <v>1636</v>
      </c>
      <c r="H689" s="5" t="s">
        <v>1641</v>
      </c>
      <c r="I689" s="5" t="s">
        <v>1649</v>
      </c>
      <c r="J689" s="5" t="s">
        <v>1650</v>
      </c>
      <c r="K689" s="5" t="s">
        <v>1651</v>
      </c>
      <c r="L689" s="5" t="s">
        <v>1652</v>
      </c>
    </row>
    <row r="690" spans="1:22">
      <c r="A690" s="5">
        <v>13333</v>
      </c>
      <c r="B690" s="6">
        <v>0</v>
      </c>
      <c r="C690" s="5" t="s">
        <v>1653</v>
      </c>
      <c r="D690" s="5" t="s">
        <v>5</v>
      </c>
      <c r="E690" s="5" t="s">
        <v>1473</v>
      </c>
      <c r="F690" s="5" t="s">
        <v>1599</v>
      </c>
      <c r="G690" s="5" t="s">
        <v>1636</v>
      </c>
      <c r="H690" s="5" t="s">
        <v>1641</v>
      </c>
      <c r="I690" s="5" t="s">
        <v>1649</v>
      </c>
      <c r="J690" s="5" t="s">
        <v>1654</v>
      </c>
      <c r="K690" s="5" t="s">
        <v>1655</v>
      </c>
      <c r="L690" s="5" t="s">
        <v>1656</v>
      </c>
      <c r="M690" s="5" t="s">
        <v>1657</v>
      </c>
    </row>
    <row r="691" spans="1:22">
      <c r="A691" s="5">
        <v>79200</v>
      </c>
      <c r="B691" s="6">
        <v>0</v>
      </c>
      <c r="C691" s="5" t="s">
        <v>1658</v>
      </c>
      <c r="D691" s="5" t="s">
        <v>5</v>
      </c>
      <c r="E691" s="5" t="s">
        <v>1473</v>
      </c>
      <c r="F691" s="5" t="s">
        <v>1599</v>
      </c>
      <c r="G691" s="5" t="s">
        <v>1636</v>
      </c>
      <c r="H691" s="5" t="s">
        <v>1641</v>
      </c>
      <c r="I691" s="5" t="s">
        <v>1649</v>
      </c>
      <c r="J691" s="5" t="s">
        <v>1654</v>
      </c>
      <c r="K691" s="5" t="s">
        <v>1655</v>
      </c>
      <c r="L691" s="5" t="s">
        <v>1659</v>
      </c>
      <c r="M691" s="5" t="s">
        <v>1660</v>
      </c>
      <c r="N691" s="5" t="s">
        <v>1661</v>
      </c>
      <c r="O691" s="5" t="s">
        <v>1662</v>
      </c>
      <c r="P691" s="5" t="s">
        <v>1663</v>
      </c>
      <c r="Q691" s="5" t="s">
        <v>1664</v>
      </c>
      <c r="R691" s="5" t="s">
        <v>1665</v>
      </c>
      <c r="S691" s="5" t="s">
        <v>1666</v>
      </c>
      <c r="T691" s="5" t="s">
        <v>1667</v>
      </c>
      <c r="U691" s="5" t="s">
        <v>1668</v>
      </c>
      <c r="V691" s="5" t="s">
        <v>1669</v>
      </c>
    </row>
    <row r="692" spans="1:22">
      <c r="A692" s="5">
        <v>35608</v>
      </c>
      <c r="B692" s="6">
        <v>0</v>
      </c>
      <c r="C692" s="5" t="s">
        <v>1670</v>
      </c>
      <c r="D692" s="5" t="s">
        <v>5</v>
      </c>
      <c r="E692" s="5" t="s">
        <v>1473</v>
      </c>
      <c r="F692" s="5" t="s">
        <v>1599</v>
      </c>
      <c r="G692" s="5" t="s">
        <v>1636</v>
      </c>
      <c r="H692" s="5" t="s">
        <v>1641</v>
      </c>
      <c r="I692" s="5" t="s">
        <v>1649</v>
      </c>
      <c r="J692" s="5" t="s">
        <v>1654</v>
      </c>
      <c r="K692" s="5" t="s">
        <v>1655</v>
      </c>
      <c r="L692" s="5" t="s">
        <v>1659</v>
      </c>
      <c r="M692" s="5" t="s">
        <v>1660</v>
      </c>
      <c r="N692" s="5" t="s">
        <v>1661</v>
      </c>
      <c r="O692" s="5" t="s">
        <v>1662</v>
      </c>
      <c r="P692" s="5" t="s">
        <v>1663</v>
      </c>
      <c r="Q692" s="5" t="s">
        <v>1671</v>
      </c>
      <c r="R692" s="5" t="s">
        <v>1672</v>
      </c>
      <c r="S692" s="5" t="s">
        <v>1673</v>
      </c>
      <c r="T692" s="5" t="s">
        <v>1674</v>
      </c>
      <c r="U692" s="5" t="s">
        <v>1675</v>
      </c>
    </row>
    <row r="693" spans="1:22">
      <c r="A693" s="5">
        <v>4232</v>
      </c>
      <c r="B693" s="6">
        <v>0</v>
      </c>
      <c r="C693" s="5" t="s">
        <v>1676</v>
      </c>
      <c r="D693" s="5" t="s">
        <v>5</v>
      </c>
      <c r="E693" s="5" t="s">
        <v>1473</v>
      </c>
      <c r="F693" s="5" t="s">
        <v>1599</v>
      </c>
      <c r="G693" s="5" t="s">
        <v>1636</v>
      </c>
      <c r="H693" s="5" t="s">
        <v>1641</v>
      </c>
      <c r="I693" s="5" t="s">
        <v>1649</v>
      </c>
      <c r="J693" s="5" t="s">
        <v>1654</v>
      </c>
      <c r="K693" s="5" t="s">
        <v>1655</v>
      </c>
      <c r="L693" s="5" t="s">
        <v>1659</v>
      </c>
      <c r="M693" s="5" t="s">
        <v>1660</v>
      </c>
      <c r="N693" s="5" t="s">
        <v>1661</v>
      </c>
      <c r="O693" s="5" t="s">
        <v>1662</v>
      </c>
      <c r="P693" s="5" t="s">
        <v>1663</v>
      </c>
      <c r="Q693" s="5" t="s">
        <v>1671</v>
      </c>
      <c r="R693" s="5" t="s">
        <v>1672</v>
      </c>
      <c r="S693" s="5" t="s">
        <v>1673</v>
      </c>
      <c r="T693" s="5" t="s">
        <v>1677</v>
      </c>
      <c r="U693" s="5" t="s">
        <v>1678</v>
      </c>
    </row>
    <row r="694" spans="1:22">
      <c r="A694" s="5">
        <v>59895</v>
      </c>
      <c r="B694" s="6">
        <v>0</v>
      </c>
      <c r="C694" s="5" t="s">
        <v>1679</v>
      </c>
      <c r="D694" s="5" t="s">
        <v>5</v>
      </c>
      <c r="E694" s="5" t="s">
        <v>1473</v>
      </c>
      <c r="F694" s="5" t="s">
        <v>1599</v>
      </c>
      <c r="G694" s="5" t="s">
        <v>1636</v>
      </c>
      <c r="H694" s="5" t="s">
        <v>1641</v>
      </c>
      <c r="I694" s="5" t="s">
        <v>1649</v>
      </c>
      <c r="J694" s="5" t="s">
        <v>1654</v>
      </c>
      <c r="K694" s="5" t="s">
        <v>1655</v>
      </c>
      <c r="L694" s="5" t="s">
        <v>1659</v>
      </c>
      <c r="M694" s="5" t="s">
        <v>1660</v>
      </c>
      <c r="N694" s="5" t="s">
        <v>1661</v>
      </c>
      <c r="O694" s="5" t="s">
        <v>1662</v>
      </c>
      <c r="P694" s="5" t="s">
        <v>1663</v>
      </c>
      <c r="Q694" s="5" t="s">
        <v>1671</v>
      </c>
      <c r="R694" s="5" t="s">
        <v>1672</v>
      </c>
      <c r="S694" s="5" t="s">
        <v>1680</v>
      </c>
      <c r="T694" s="5" t="s">
        <v>1681</v>
      </c>
      <c r="U694" s="5" t="s">
        <v>1682</v>
      </c>
    </row>
    <row r="695" spans="1:22">
      <c r="A695" s="5">
        <v>4236</v>
      </c>
      <c r="B695" s="6">
        <v>0</v>
      </c>
      <c r="C695" s="5" t="s">
        <v>1683</v>
      </c>
      <c r="D695" s="9" t="s">
        <v>5</v>
      </c>
      <c r="E695" s="5" t="s">
        <v>1473</v>
      </c>
      <c r="F695" s="5" t="s">
        <v>1599</v>
      </c>
      <c r="G695" s="5" t="s">
        <v>1636</v>
      </c>
      <c r="H695" s="5" t="s">
        <v>1641</v>
      </c>
      <c r="I695" s="5" t="s">
        <v>1649</v>
      </c>
      <c r="J695" s="5" t="s">
        <v>1654</v>
      </c>
      <c r="K695" s="5" t="s">
        <v>1655</v>
      </c>
      <c r="L695" s="5" t="s">
        <v>1659</v>
      </c>
      <c r="M695" s="5" t="s">
        <v>1660</v>
      </c>
      <c r="N695" s="5" t="s">
        <v>1661</v>
      </c>
      <c r="O695" s="5" t="s">
        <v>1662</v>
      </c>
      <c r="P695" s="5" t="s">
        <v>1663</v>
      </c>
      <c r="Q695" s="5" t="s">
        <v>1671</v>
      </c>
      <c r="R695" s="5" t="s">
        <v>1672</v>
      </c>
      <c r="S695" s="5" t="s">
        <v>1684</v>
      </c>
      <c r="T695" s="5" t="s">
        <v>1685</v>
      </c>
      <c r="U695" s="5" t="s">
        <v>1686</v>
      </c>
    </row>
    <row r="696" spans="1:22">
      <c r="A696" s="5">
        <v>1590841</v>
      </c>
      <c r="B696" s="6">
        <v>0</v>
      </c>
      <c r="C696" s="5" t="s">
        <v>1687</v>
      </c>
      <c r="D696" s="5" t="s">
        <v>5</v>
      </c>
      <c r="E696" s="5" t="s">
        <v>1473</v>
      </c>
      <c r="F696" s="5" t="s">
        <v>1599</v>
      </c>
      <c r="G696" s="5" t="s">
        <v>1636</v>
      </c>
      <c r="H696" s="5" t="s">
        <v>1641</v>
      </c>
      <c r="I696" s="5" t="s">
        <v>1649</v>
      </c>
      <c r="J696" s="5" t="s">
        <v>1654</v>
      </c>
      <c r="K696" s="5" t="s">
        <v>1655</v>
      </c>
      <c r="L696" s="5" t="s">
        <v>1659</v>
      </c>
      <c r="M696" s="5" t="s">
        <v>1660</v>
      </c>
      <c r="N696" s="5" t="s">
        <v>1661</v>
      </c>
      <c r="O696" s="5" t="s">
        <v>1662</v>
      </c>
      <c r="P696" s="5" t="s">
        <v>1688</v>
      </c>
      <c r="Q696" s="5" t="s">
        <v>1689</v>
      </c>
    </row>
    <row r="697" spans="1:22">
      <c r="A697" s="5">
        <v>49390</v>
      </c>
      <c r="B697" s="6">
        <v>0</v>
      </c>
      <c r="C697" s="5" t="s">
        <v>1690</v>
      </c>
      <c r="D697" s="5" t="s">
        <v>5</v>
      </c>
      <c r="E697" s="5" t="s">
        <v>1473</v>
      </c>
      <c r="F697" s="5" t="s">
        <v>1599</v>
      </c>
      <c r="G697" s="5" t="s">
        <v>1636</v>
      </c>
      <c r="H697" s="5" t="s">
        <v>1641</v>
      </c>
      <c r="I697" s="5" t="s">
        <v>1649</v>
      </c>
      <c r="J697" s="5" t="s">
        <v>1654</v>
      </c>
      <c r="K697" s="5" t="s">
        <v>1655</v>
      </c>
      <c r="L697" s="5" t="s">
        <v>1659</v>
      </c>
      <c r="M697" s="5" t="s">
        <v>1660</v>
      </c>
      <c r="N697" s="5" t="s">
        <v>1661</v>
      </c>
      <c r="O697" s="5" t="s">
        <v>1662</v>
      </c>
      <c r="P697" s="5" t="s">
        <v>1691</v>
      </c>
      <c r="Q697" s="5" t="s">
        <v>1692</v>
      </c>
      <c r="R697" s="5" t="s">
        <v>1693</v>
      </c>
      <c r="S697" s="5" t="s">
        <v>1694</v>
      </c>
      <c r="T697" s="5" t="s">
        <v>1695</v>
      </c>
      <c r="U697" s="5" t="s">
        <v>1696</v>
      </c>
      <c r="V697" s="5" t="s">
        <v>1697</v>
      </c>
    </row>
    <row r="698" spans="1:22">
      <c r="A698" s="5">
        <v>429701</v>
      </c>
      <c r="B698" s="6">
        <v>0</v>
      </c>
      <c r="C698" s="5" t="s">
        <v>1698</v>
      </c>
      <c r="D698" s="5" t="s">
        <v>5</v>
      </c>
      <c r="E698" s="5" t="s">
        <v>1473</v>
      </c>
      <c r="F698" s="5" t="s">
        <v>1599</v>
      </c>
      <c r="G698" s="5" t="s">
        <v>1636</v>
      </c>
      <c r="H698" s="5" t="s">
        <v>1641</v>
      </c>
      <c r="I698" s="5" t="s">
        <v>1649</v>
      </c>
      <c r="J698" s="5" t="s">
        <v>1654</v>
      </c>
      <c r="K698" s="5" t="s">
        <v>1655</v>
      </c>
      <c r="L698" s="5" t="s">
        <v>1659</v>
      </c>
      <c r="M698" s="5" t="s">
        <v>1660</v>
      </c>
      <c r="N698" s="5" t="s">
        <v>1661</v>
      </c>
      <c r="O698" s="5" t="s">
        <v>1662</v>
      </c>
      <c r="P698" s="5" t="s">
        <v>1691</v>
      </c>
      <c r="Q698" s="5" t="s">
        <v>1699</v>
      </c>
      <c r="R698" s="5" t="s">
        <v>1700</v>
      </c>
      <c r="S698" s="5" t="s">
        <v>1701</v>
      </c>
      <c r="T698" s="5" t="s">
        <v>1702</v>
      </c>
    </row>
    <row r="699" spans="1:22">
      <c r="A699" s="5">
        <v>4155</v>
      </c>
      <c r="B699" s="6">
        <v>0</v>
      </c>
      <c r="C699" s="5" t="s">
        <v>1703</v>
      </c>
      <c r="D699" s="5" t="s">
        <v>5</v>
      </c>
      <c r="E699" s="5" t="s">
        <v>1473</v>
      </c>
      <c r="F699" s="5" t="s">
        <v>1599</v>
      </c>
      <c r="G699" s="5" t="s">
        <v>1636</v>
      </c>
      <c r="H699" s="5" t="s">
        <v>1641</v>
      </c>
      <c r="I699" s="5" t="s">
        <v>1649</v>
      </c>
      <c r="J699" s="5" t="s">
        <v>1654</v>
      </c>
      <c r="K699" s="5" t="s">
        <v>1655</v>
      </c>
      <c r="L699" s="5" t="s">
        <v>1659</v>
      </c>
      <c r="M699" s="5" t="s">
        <v>1660</v>
      </c>
      <c r="N699" s="5" t="s">
        <v>1661</v>
      </c>
      <c r="O699" s="5" t="s">
        <v>1662</v>
      </c>
      <c r="P699" s="5" t="s">
        <v>1691</v>
      </c>
      <c r="Q699" s="5" t="s">
        <v>1699</v>
      </c>
      <c r="R699" s="5" t="s">
        <v>1704</v>
      </c>
    </row>
    <row r="700" spans="1:22">
      <c r="A700" s="5">
        <v>4096</v>
      </c>
      <c r="B700" s="6">
        <v>0</v>
      </c>
      <c r="C700" s="5" t="s">
        <v>1705</v>
      </c>
      <c r="D700" s="9" t="s">
        <v>5</v>
      </c>
      <c r="E700" s="5" t="s">
        <v>1473</v>
      </c>
      <c r="F700" s="5" t="s">
        <v>1599</v>
      </c>
      <c r="G700" s="5" t="s">
        <v>1636</v>
      </c>
      <c r="H700" s="5" t="s">
        <v>1641</v>
      </c>
      <c r="I700" s="5" t="s">
        <v>1649</v>
      </c>
      <c r="J700" s="5" t="s">
        <v>1654</v>
      </c>
      <c r="K700" s="5" t="s">
        <v>1655</v>
      </c>
      <c r="L700" s="5" t="s">
        <v>1659</v>
      </c>
      <c r="M700" s="5" t="s">
        <v>1660</v>
      </c>
      <c r="N700" s="5" t="s">
        <v>1661</v>
      </c>
      <c r="O700" s="5" t="s">
        <v>1662</v>
      </c>
      <c r="P700" s="5" t="s">
        <v>1691</v>
      </c>
      <c r="Q700" s="5" t="s">
        <v>1706</v>
      </c>
      <c r="R700" s="5" t="s">
        <v>1707</v>
      </c>
      <c r="S700" s="5" t="s">
        <v>1708</v>
      </c>
      <c r="T700" s="5" t="s">
        <v>1709</v>
      </c>
    </row>
    <row r="701" spans="1:22">
      <c r="A701" s="5">
        <v>4097</v>
      </c>
      <c r="B701" s="6">
        <v>0</v>
      </c>
      <c r="C701" s="5" t="s">
        <v>1710</v>
      </c>
      <c r="D701" s="5" t="s">
        <v>5</v>
      </c>
      <c r="E701" s="5" t="s">
        <v>1473</v>
      </c>
      <c r="F701" s="5" t="s">
        <v>1599</v>
      </c>
      <c r="G701" s="5" t="s">
        <v>1636</v>
      </c>
      <c r="H701" s="5" t="s">
        <v>1641</v>
      </c>
      <c r="I701" s="5" t="s">
        <v>1649</v>
      </c>
      <c r="J701" s="5" t="s">
        <v>1654</v>
      </c>
      <c r="K701" s="5" t="s">
        <v>1655</v>
      </c>
      <c r="L701" s="5" t="s">
        <v>1659</v>
      </c>
      <c r="M701" s="5" t="s">
        <v>1660</v>
      </c>
      <c r="N701" s="5" t="s">
        <v>1661</v>
      </c>
      <c r="O701" s="5" t="s">
        <v>1662</v>
      </c>
      <c r="P701" s="5" t="s">
        <v>1691</v>
      </c>
      <c r="Q701" s="5" t="s">
        <v>1706</v>
      </c>
      <c r="R701" s="5" t="s">
        <v>1707</v>
      </c>
      <c r="S701" s="5" t="s">
        <v>1708</v>
      </c>
      <c r="T701" s="5" t="s">
        <v>1709</v>
      </c>
    </row>
    <row r="702" spans="1:22">
      <c r="A702" s="5">
        <v>49451</v>
      </c>
      <c r="B702" s="6">
        <v>0</v>
      </c>
      <c r="C702" s="5" t="s">
        <v>1711</v>
      </c>
      <c r="D702" s="5" t="s">
        <v>5</v>
      </c>
      <c r="E702" s="5" t="s">
        <v>1473</v>
      </c>
      <c r="F702" s="5" t="s">
        <v>1599</v>
      </c>
      <c r="G702" s="5" t="s">
        <v>1636</v>
      </c>
      <c r="H702" s="5" t="s">
        <v>1641</v>
      </c>
      <c r="I702" s="5" t="s">
        <v>1649</v>
      </c>
      <c r="J702" s="5" t="s">
        <v>1654</v>
      </c>
      <c r="K702" s="5" t="s">
        <v>1655</v>
      </c>
      <c r="L702" s="5" t="s">
        <v>1659</v>
      </c>
      <c r="M702" s="5" t="s">
        <v>1660</v>
      </c>
      <c r="N702" s="5" t="s">
        <v>1661</v>
      </c>
      <c r="O702" s="5" t="s">
        <v>1662</v>
      </c>
      <c r="P702" s="5" t="s">
        <v>1691</v>
      </c>
      <c r="Q702" s="5" t="s">
        <v>1706</v>
      </c>
      <c r="R702" s="5" t="s">
        <v>1707</v>
      </c>
      <c r="S702" s="5" t="s">
        <v>1708</v>
      </c>
      <c r="T702" s="5" t="s">
        <v>1709</v>
      </c>
    </row>
    <row r="703" spans="1:22">
      <c r="A703" s="5">
        <v>4072</v>
      </c>
      <c r="B703" s="6">
        <v>0</v>
      </c>
      <c r="C703" s="5" t="s">
        <v>1712</v>
      </c>
      <c r="D703" s="5" t="s">
        <v>5</v>
      </c>
      <c r="E703" s="5" t="s">
        <v>1473</v>
      </c>
      <c r="F703" s="5" t="s">
        <v>1599</v>
      </c>
      <c r="G703" s="5" t="s">
        <v>1636</v>
      </c>
      <c r="H703" s="5" t="s">
        <v>1641</v>
      </c>
      <c r="I703" s="5" t="s">
        <v>1649</v>
      </c>
      <c r="J703" s="5" t="s">
        <v>1654</v>
      </c>
      <c r="K703" s="5" t="s">
        <v>1655</v>
      </c>
      <c r="L703" s="5" t="s">
        <v>1659</v>
      </c>
      <c r="M703" s="5" t="s">
        <v>1660</v>
      </c>
      <c r="N703" s="5" t="s">
        <v>1661</v>
      </c>
      <c r="O703" s="5" t="s">
        <v>1662</v>
      </c>
      <c r="P703" s="5" t="s">
        <v>1691</v>
      </c>
      <c r="Q703" s="5" t="s">
        <v>1706</v>
      </c>
      <c r="R703" s="5" t="s">
        <v>1707</v>
      </c>
      <c r="S703" s="5" t="s">
        <v>1713</v>
      </c>
      <c r="T703" s="5" t="s">
        <v>1714</v>
      </c>
    </row>
    <row r="704" spans="1:22">
      <c r="A704" s="5">
        <v>33114</v>
      </c>
      <c r="B704" s="6">
        <v>0</v>
      </c>
      <c r="C704" s="5" t="s">
        <v>1715</v>
      </c>
      <c r="D704" s="5" t="s">
        <v>5</v>
      </c>
      <c r="E704" s="5" t="s">
        <v>1473</v>
      </c>
      <c r="F704" s="5" t="s">
        <v>1599</v>
      </c>
      <c r="G704" s="5" t="s">
        <v>1636</v>
      </c>
      <c r="H704" s="5" t="s">
        <v>1641</v>
      </c>
      <c r="I704" s="5" t="s">
        <v>1649</v>
      </c>
      <c r="J704" s="5" t="s">
        <v>1654</v>
      </c>
      <c r="K704" s="5" t="s">
        <v>1655</v>
      </c>
      <c r="L704" s="5" t="s">
        <v>1659</v>
      </c>
      <c r="M704" s="5" t="s">
        <v>1660</v>
      </c>
      <c r="N704" s="5" t="s">
        <v>1661</v>
      </c>
      <c r="O704" s="5" t="s">
        <v>1662</v>
      </c>
      <c r="P704" s="5" t="s">
        <v>1691</v>
      </c>
      <c r="Q704" s="5" t="s">
        <v>1706</v>
      </c>
      <c r="R704" s="5" t="s">
        <v>1707</v>
      </c>
      <c r="S704" s="5" t="s">
        <v>1713</v>
      </c>
      <c r="T704" s="5" t="s">
        <v>1714</v>
      </c>
    </row>
    <row r="705" spans="1:24">
      <c r="A705" s="5">
        <v>80379</v>
      </c>
      <c r="B705" s="6">
        <v>0</v>
      </c>
      <c r="C705" s="5" t="s">
        <v>1716</v>
      </c>
      <c r="D705" s="5" t="s">
        <v>5</v>
      </c>
      <c r="E705" s="5" t="s">
        <v>1473</v>
      </c>
      <c r="F705" s="5" t="s">
        <v>1599</v>
      </c>
      <c r="G705" s="5" t="s">
        <v>1636</v>
      </c>
      <c r="H705" s="5" t="s">
        <v>1641</v>
      </c>
      <c r="I705" s="5" t="s">
        <v>1649</v>
      </c>
      <c r="J705" s="5" t="s">
        <v>1654</v>
      </c>
      <c r="K705" s="5" t="s">
        <v>1655</v>
      </c>
      <c r="L705" s="5" t="s">
        <v>1659</v>
      </c>
      <c r="M705" s="5" t="s">
        <v>1660</v>
      </c>
      <c r="N705" s="5" t="s">
        <v>1661</v>
      </c>
      <c r="O705" s="5" t="s">
        <v>1662</v>
      </c>
      <c r="P705" s="5" t="s">
        <v>1691</v>
      </c>
      <c r="Q705" s="5" t="s">
        <v>1706</v>
      </c>
      <c r="R705" s="5" t="s">
        <v>1707</v>
      </c>
      <c r="S705" s="5" t="s">
        <v>1713</v>
      </c>
      <c r="T705" s="5" t="s">
        <v>1714</v>
      </c>
    </row>
    <row r="706" spans="1:24">
      <c r="A706" s="5">
        <v>4081</v>
      </c>
      <c r="B706" s="6">
        <v>0</v>
      </c>
      <c r="C706" s="5" t="s">
        <v>1717</v>
      </c>
      <c r="D706" s="5" t="s">
        <v>5</v>
      </c>
      <c r="E706" s="5" t="s">
        <v>1473</v>
      </c>
      <c r="F706" s="5" t="s">
        <v>1599</v>
      </c>
      <c r="G706" s="5" t="s">
        <v>1636</v>
      </c>
      <c r="H706" s="5" t="s">
        <v>1641</v>
      </c>
      <c r="I706" s="5" t="s">
        <v>1649</v>
      </c>
      <c r="J706" s="5" t="s">
        <v>1654</v>
      </c>
      <c r="K706" s="5" t="s">
        <v>1655</v>
      </c>
      <c r="L706" s="5" t="s">
        <v>1659</v>
      </c>
      <c r="M706" s="5" t="s">
        <v>1660</v>
      </c>
      <c r="N706" s="5" t="s">
        <v>1661</v>
      </c>
      <c r="O706" s="5" t="s">
        <v>1662</v>
      </c>
      <c r="P706" s="5" t="s">
        <v>1691</v>
      </c>
      <c r="Q706" s="5" t="s">
        <v>1706</v>
      </c>
      <c r="R706" s="5" t="s">
        <v>1707</v>
      </c>
      <c r="S706" s="5" t="s">
        <v>1713</v>
      </c>
      <c r="T706" s="5" t="s">
        <v>1718</v>
      </c>
      <c r="U706" s="5" t="s">
        <v>1719</v>
      </c>
    </row>
    <row r="707" spans="1:24">
      <c r="A707" s="5">
        <v>4113</v>
      </c>
      <c r="B707" s="6">
        <v>0</v>
      </c>
      <c r="C707" s="5" t="s">
        <v>1720</v>
      </c>
      <c r="D707" s="5" t="s">
        <v>5</v>
      </c>
      <c r="E707" s="5" t="s">
        <v>1473</v>
      </c>
      <c r="F707" s="5" t="s">
        <v>1599</v>
      </c>
      <c r="G707" s="5" t="s">
        <v>1636</v>
      </c>
      <c r="H707" s="5" t="s">
        <v>1641</v>
      </c>
      <c r="I707" s="5" t="s">
        <v>1649</v>
      </c>
      <c r="J707" s="5" t="s">
        <v>1654</v>
      </c>
      <c r="K707" s="5" t="s">
        <v>1655</v>
      </c>
      <c r="L707" s="5" t="s">
        <v>1659</v>
      </c>
      <c r="M707" s="5" t="s">
        <v>1660</v>
      </c>
      <c r="N707" s="5" t="s">
        <v>1661</v>
      </c>
      <c r="O707" s="5" t="s">
        <v>1662</v>
      </c>
      <c r="P707" s="5" t="s">
        <v>1691</v>
      </c>
      <c r="Q707" s="5" t="s">
        <v>1706</v>
      </c>
      <c r="R707" s="5" t="s">
        <v>1707</v>
      </c>
      <c r="S707" s="5" t="s">
        <v>1713</v>
      </c>
      <c r="T707" s="5" t="s">
        <v>1718</v>
      </c>
    </row>
    <row r="708" spans="1:24">
      <c r="A708" s="5">
        <v>3562</v>
      </c>
      <c r="B708" s="6">
        <v>0</v>
      </c>
      <c r="C708" s="5" t="s">
        <v>1721</v>
      </c>
      <c r="D708" s="5" t="s">
        <v>5</v>
      </c>
      <c r="E708" s="5" t="s">
        <v>1473</v>
      </c>
      <c r="F708" s="5" t="s">
        <v>1599</v>
      </c>
      <c r="G708" s="5" t="s">
        <v>1636</v>
      </c>
      <c r="H708" s="5" t="s">
        <v>1641</v>
      </c>
      <c r="I708" s="5" t="s">
        <v>1649</v>
      </c>
      <c r="J708" s="5" t="s">
        <v>1654</v>
      </c>
      <c r="K708" s="5" t="s">
        <v>1655</v>
      </c>
      <c r="L708" s="5" t="s">
        <v>1659</v>
      </c>
      <c r="M708" s="5" t="s">
        <v>1660</v>
      </c>
      <c r="N708" s="5" t="s">
        <v>1661</v>
      </c>
      <c r="O708" s="5" t="s">
        <v>1722</v>
      </c>
      <c r="P708" s="5" t="s">
        <v>1723</v>
      </c>
      <c r="Q708" s="5" t="s">
        <v>1724</v>
      </c>
      <c r="R708" s="5" t="s">
        <v>1725</v>
      </c>
    </row>
    <row r="709" spans="1:24">
      <c r="A709" s="5">
        <v>3656</v>
      </c>
      <c r="B709" s="6">
        <v>0</v>
      </c>
      <c r="C709" s="5" t="s">
        <v>1726</v>
      </c>
      <c r="D709" s="9" t="s">
        <v>5</v>
      </c>
      <c r="E709" s="5" t="s">
        <v>1473</v>
      </c>
      <c r="F709" s="5" t="s">
        <v>1599</v>
      </c>
      <c r="G709" s="5" t="s">
        <v>1636</v>
      </c>
      <c r="H709" s="5" t="s">
        <v>1641</v>
      </c>
      <c r="I709" s="5" t="s">
        <v>1649</v>
      </c>
      <c r="J709" s="5" t="s">
        <v>1654</v>
      </c>
      <c r="K709" s="5" t="s">
        <v>1655</v>
      </c>
      <c r="L709" s="5" t="s">
        <v>1659</v>
      </c>
      <c r="M709" s="5" t="s">
        <v>1660</v>
      </c>
      <c r="N709" s="5" t="s">
        <v>1661</v>
      </c>
      <c r="O709" s="5" t="s">
        <v>1727</v>
      </c>
      <c r="P709" s="5" t="s">
        <v>1728</v>
      </c>
      <c r="Q709" s="5" t="s">
        <v>1729</v>
      </c>
      <c r="R709" s="5" t="s">
        <v>1730</v>
      </c>
      <c r="S709" s="5" t="s">
        <v>1731</v>
      </c>
    </row>
    <row r="710" spans="1:24">
      <c r="A710" s="5">
        <v>3659</v>
      </c>
      <c r="B710" s="6">
        <v>0</v>
      </c>
      <c r="C710" s="5" t="s">
        <v>1732</v>
      </c>
      <c r="D710" s="5" t="s">
        <v>5</v>
      </c>
      <c r="E710" s="5" t="s">
        <v>1473</v>
      </c>
      <c r="F710" s="5" t="s">
        <v>1599</v>
      </c>
      <c r="G710" s="5" t="s">
        <v>1636</v>
      </c>
      <c r="H710" s="5" t="s">
        <v>1641</v>
      </c>
      <c r="I710" s="5" t="s">
        <v>1649</v>
      </c>
      <c r="J710" s="5" t="s">
        <v>1654</v>
      </c>
      <c r="K710" s="5" t="s">
        <v>1655</v>
      </c>
      <c r="L710" s="5" t="s">
        <v>1659</v>
      </c>
      <c r="M710" s="5" t="s">
        <v>1660</v>
      </c>
      <c r="N710" s="5" t="s">
        <v>1661</v>
      </c>
      <c r="O710" s="5" t="s">
        <v>1727</v>
      </c>
      <c r="P710" s="5" t="s">
        <v>1728</v>
      </c>
      <c r="Q710" s="5" t="s">
        <v>1729</v>
      </c>
      <c r="R710" s="5" t="s">
        <v>1730</v>
      </c>
      <c r="S710" s="5" t="s">
        <v>1731</v>
      </c>
    </row>
    <row r="711" spans="1:24">
      <c r="A711" s="5">
        <v>3818</v>
      </c>
      <c r="B711" s="6">
        <v>0</v>
      </c>
      <c r="C711" s="5" t="s">
        <v>1733</v>
      </c>
      <c r="D711" s="5" t="s">
        <v>5</v>
      </c>
      <c r="E711" s="5" t="s">
        <v>1473</v>
      </c>
      <c r="F711" s="5" t="s">
        <v>1599</v>
      </c>
      <c r="G711" s="5" t="s">
        <v>1636</v>
      </c>
      <c r="H711" s="5" t="s">
        <v>1641</v>
      </c>
      <c r="I711" s="5" t="s">
        <v>1649</v>
      </c>
      <c r="J711" s="5" t="s">
        <v>1654</v>
      </c>
      <c r="K711" s="5" t="s">
        <v>1655</v>
      </c>
      <c r="L711" s="5" t="s">
        <v>1659</v>
      </c>
      <c r="M711" s="5" t="s">
        <v>1660</v>
      </c>
      <c r="N711" s="5" t="s">
        <v>1661</v>
      </c>
      <c r="O711" s="5" t="s">
        <v>1727</v>
      </c>
      <c r="P711" s="5" t="s">
        <v>1728</v>
      </c>
      <c r="Q711" s="5" t="s">
        <v>1734</v>
      </c>
      <c r="R711" s="5" t="s">
        <v>1735</v>
      </c>
      <c r="S711" s="5" t="s">
        <v>1736</v>
      </c>
      <c r="T711" s="5" t="s">
        <v>1737</v>
      </c>
      <c r="U711" s="5" t="s">
        <v>1738</v>
      </c>
      <c r="V711" s="5" t="s">
        <v>1739</v>
      </c>
      <c r="W711" s="5" t="s">
        <v>1740</v>
      </c>
    </row>
    <row r="712" spans="1:24">
      <c r="A712" s="5">
        <v>3871</v>
      </c>
      <c r="B712" s="6">
        <v>0</v>
      </c>
      <c r="C712" s="5" t="s">
        <v>1741</v>
      </c>
      <c r="D712" s="5" t="s">
        <v>5</v>
      </c>
      <c r="E712" s="5" t="s">
        <v>1473</v>
      </c>
      <c r="F712" s="5" t="s">
        <v>1599</v>
      </c>
      <c r="G712" s="5" t="s">
        <v>1636</v>
      </c>
      <c r="H712" s="5" t="s">
        <v>1641</v>
      </c>
      <c r="I712" s="5" t="s">
        <v>1649</v>
      </c>
      <c r="J712" s="5" t="s">
        <v>1654</v>
      </c>
      <c r="K712" s="5" t="s">
        <v>1655</v>
      </c>
      <c r="L712" s="5" t="s">
        <v>1659</v>
      </c>
      <c r="M712" s="5" t="s">
        <v>1660</v>
      </c>
      <c r="N712" s="5" t="s">
        <v>1661</v>
      </c>
      <c r="O712" s="5" t="s">
        <v>1727</v>
      </c>
      <c r="P712" s="5" t="s">
        <v>1728</v>
      </c>
      <c r="Q712" s="5" t="s">
        <v>1734</v>
      </c>
      <c r="R712" s="5" t="s">
        <v>1735</v>
      </c>
      <c r="S712" s="5" t="s">
        <v>1736</v>
      </c>
      <c r="T712" s="5" t="s">
        <v>1737</v>
      </c>
      <c r="U712" s="5" t="s">
        <v>1742</v>
      </c>
      <c r="V712" s="5" t="s">
        <v>1743</v>
      </c>
      <c r="W712" s="5" t="s">
        <v>1744</v>
      </c>
    </row>
    <row r="713" spans="1:24">
      <c r="A713" s="5">
        <v>3827</v>
      </c>
      <c r="B713" s="6">
        <v>0</v>
      </c>
      <c r="C713" s="5" t="s">
        <v>1745</v>
      </c>
      <c r="D713" s="5" t="s">
        <v>5</v>
      </c>
      <c r="E713" s="5" t="s">
        <v>1473</v>
      </c>
      <c r="F713" s="5" t="s">
        <v>1599</v>
      </c>
      <c r="G713" s="5" t="s">
        <v>1636</v>
      </c>
      <c r="H713" s="5" t="s">
        <v>1641</v>
      </c>
      <c r="I713" s="5" t="s">
        <v>1649</v>
      </c>
      <c r="J713" s="5" t="s">
        <v>1654</v>
      </c>
      <c r="K713" s="5" t="s">
        <v>1655</v>
      </c>
      <c r="L713" s="5" t="s">
        <v>1659</v>
      </c>
      <c r="M713" s="5" t="s">
        <v>1660</v>
      </c>
      <c r="N713" s="5" t="s">
        <v>1661</v>
      </c>
      <c r="O713" s="5" t="s">
        <v>1727</v>
      </c>
      <c r="P713" s="5" t="s">
        <v>1728</v>
      </c>
      <c r="Q713" s="5" t="s">
        <v>1734</v>
      </c>
      <c r="R713" s="5" t="s">
        <v>1735</v>
      </c>
      <c r="S713" s="5" t="s">
        <v>1736</v>
      </c>
      <c r="T713" s="5" t="s">
        <v>1737</v>
      </c>
      <c r="U713" s="5" t="s">
        <v>1746</v>
      </c>
      <c r="V713" s="5" t="s">
        <v>1747</v>
      </c>
      <c r="W713" s="5" t="s">
        <v>1748</v>
      </c>
      <c r="X713" s="5" t="s">
        <v>1749</v>
      </c>
    </row>
    <row r="714" spans="1:24">
      <c r="A714" s="5">
        <v>3880</v>
      </c>
      <c r="B714" s="6">
        <v>0</v>
      </c>
      <c r="C714" s="5" t="s">
        <v>1750</v>
      </c>
      <c r="D714" s="5" t="s">
        <v>5</v>
      </c>
      <c r="E714" s="5" t="s">
        <v>1473</v>
      </c>
      <c r="F714" s="5" t="s">
        <v>1599</v>
      </c>
      <c r="G714" s="5" t="s">
        <v>1636</v>
      </c>
      <c r="H714" s="5" t="s">
        <v>1641</v>
      </c>
      <c r="I714" s="5" t="s">
        <v>1649</v>
      </c>
      <c r="J714" s="5" t="s">
        <v>1654</v>
      </c>
      <c r="K714" s="5" t="s">
        <v>1655</v>
      </c>
      <c r="L714" s="5" t="s">
        <v>1659</v>
      </c>
      <c r="M714" s="5" t="s">
        <v>1660</v>
      </c>
      <c r="N714" s="5" t="s">
        <v>1661</v>
      </c>
      <c r="O714" s="5" t="s">
        <v>1727</v>
      </c>
      <c r="P714" s="5" t="s">
        <v>1728</v>
      </c>
      <c r="Q714" s="5" t="s">
        <v>1734</v>
      </c>
      <c r="R714" s="5" t="s">
        <v>1735</v>
      </c>
      <c r="S714" s="5" t="s">
        <v>1736</v>
      </c>
      <c r="T714" s="5" t="s">
        <v>1737</v>
      </c>
      <c r="U714" s="5" t="s">
        <v>1746</v>
      </c>
      <c r="V714" s="5" t="s">
        <v>1747</v>
      </c>
      <c r="W714" s="5" t="s">
        <v>1748</v>
      </c>
      <c r="X714" s="5" t="s">
        <v>1751</v>
      </c>
    </row>
    <row r="715" spans="1:24">
      <c r="A715" s="5">
        <v>57577</v>
      </c>
      <c r="B715" s="6">
        <v>0</v>
      </c>
      <c r="C715" s="5" t="s">
        <v>1752</v>
      </c>
      <c r="D715" s="5" t="s">
        <v>5</v>
      </c>
      <c r="E715" s="5" t="s">
        <v>1473</v>
      </c>
      <c r="F715" s="5" t="s">
        <v>1599</v>
      </c>
      <c r="G715" s="5" t="s">
        <v>1636</v>
      </c>
      <c r="H715" s="5" t="s">
        <v>1641</v>
      </c>
      <c r="I715" s="5" t="s">
        <v>1649</v>
      </c>
      <c r="J715" s="5" t="s">
        <v>1654</v>
      </c>
      <c r="K715" s="5" t="s">
        <v>1655</v>
      </c>
      <c r="L715" s="5" t="s">
        <v>1659</v>
      </c>
      <c r="M715" s="5" t="s">
        <v>1660</v>
      </c>
      <c r="N715" s="5" t="s">
        <v>1661</v>
      </c>
      <c r="O715" s="5" t="s">
        <v>1727</v>
      </c>
      <c r="P715" s="5" t="s">
        <v>1728</v>
      </c>
      <c r="Q715" s="5" t="s">
        <v>1734</v>
      </c>
      <c r="R715" s="5" t="s">
        <v>1735</v>
      </c>
      <c r="S715" s="5" t="s">
        <v>1736</v>
      </c>
      <c r="T715" s="5" t="s">
        <v>1737</v>
      </c>
      <c r="U715" s="5" t="s">
        <v>1746</v>
      </c>
      <c r="V715" s="5" t="s">
        <v>1747</v>
      </c>
      <c r="W715" s="5" t="s">
        <v>1748</v>
      </c>
      <c r="X715" s="5" t="s">
        <v>1751</v>
      </c>
    </row>
    <row r="716" spans="1:24">
      <c r="A716" s="5">
        <v>3847</v>
      </c>
      <c r="B716" s="6">
        <v>0</v>
      </c>
      <c r="C716" s="5" t="s">
        <v>1753</v>
      </c>
      <c r="D716" s="5" t="s">
        <v>5</v>
      </c>
      <c r="E716" s="5" t="s">
        <v>1473</v>
      </c>
      <c r="F716" s="5" t="s">
        <v>1599</v>
      </c>
      <c r="G716" s="5" t="s">
        <v>1636</v>
      </c>
      <c r="H716" s="5" t="s">
        <v>1641</v>
      </c>
      <c r="I716" s="5" t="s">
        <v>1649</v>
      </c>
      <c r="J716" s="5" t="s">
        <v>1654</v>
      </c>
      <c r="K716" s="5" t="s">
        <v>1655</v>
      </c>
      <c r="L716" s="5" t="s">
        <v>1659</v>
      </c>
      <c r="M716" s="5" t="s">
        <v>1660</v>
      </c>
      <c r="N716" s="5" t="s">
        <v>1661</v>
      </c>
      <c r="O716" s="5" t="s">
        <v>1727</v>
      </c>
      <c r="P716" s="5" t="s">
        <v>1728</v>
      </c>
      <c r="Q716" s="5" t="s">
        <v>1734</v>
      </c>
      <c r="R716" s="5" t="s">
        <v>1735</v>
      </c>
      <c r="S716" s="5" t="s">
        <v>1736</v>
      </c>
      <c r="T716" s="5" t="s">
        <v>1737</v>
      </c>
      <c r="U716" s="5" t="s">
        <v>1746</v>
      </c>
      <c r="V716" s="5" t="s">
        <v>1754</v>
      </c>
      <c r="W716" s="5" t="s">
        <v>1755</v>
      </c>
      <c r="X716" s="5" t="s">
        <v>1756</v>
      </c>
    </row>
    <row r="717" spans="1:24">
      <c r="A717" s="5">
        <v>3848</v>
      </c>
      <c r="B717" s="6">
        <v>0</v>
      </c>
      <c r="C717" s="5" t="s">
        <v>1757</v>
      </c>
      <c r="D717" s="5" t="s">
        <v>5</v>
      </c>
      <c r="E717" s="5" t="s">
        <v>1473</v>
      </c>
      <c r="F717" s="5" t="s">
        <v>1599</v>
      </c>
      <c r="G717" s="5" t="s">
        <v>1636</v>
      </c>
      <c r="H717" s="5" t="s">
        <v>1641</v>
      </c>
      <c r="I717" s="5" t="s">
        <v>1649</v>
      </c>
      <c r="J717" s="5" t="s">
        <v>1654</v>
      </c>
      <c r="K717" s="5" t="s">
        <v>1655</v>
      </c>
      <c r="L717" s="5" t="s">
        <v>1659</v>
      </c>
      <c r="M717" s="5" t="s">
        <v>1660</v>
      </c>
      <c r="N717" s="5" t="s">
        <v>1661</v>
      </c>
      <c r="O717" s="5" t="s">
        <v>1727</v>
      </c>
      <c r="P717" s="5" t="s">
        <v>1728</v>
      </c>
      <c r="Q717" s="5" t="s">
        <v>1734</v>
      </c>
      <c r="R717" s="5" t="s">
        <v>1735</v>
      </c>
      <c r="S717" s="5" t="s">
        <v>1736</v>
      </c>
      <c r="T717" s="5" t="s">
        <v>1737</v>
      </c>
      <c r="U717" s="5" t="s">
        <v>1746</v>
      </c>
      <c r="V717" s="5" t="s">
        <v>1754</v>
      </c>
      <c r="W717" s="5" t="s">
        <v>1755</v>
      </c>
      <c r="X717" s="5" t="s">
        <v>1756</v>
      </c>
    </row>
    <row r="718" spans="1:24">
      <c r="A718" s="5">
        <v>3821</v>
      </c>
      <c r="B718" s="6">
        <v>0</v>
      </c>
      <c r="C718" s="5" t="s">
        <v>1758</v>
      </c>
      <c r="D718" s="5" t="s">
        <v>5</v>
      </c>
      <c r="E718" s="5" t="s">
        <v>1473</v>
      </c>
      <c r="F718" s="5" t="s">
        <v>1599</v>
      </c>
      <c r="G718" s="5" t="s">
        <v>1636</v>
      </c>
      <c r="H718" s="5" t="s">
        <v>1641</v>
      </c>
      <c r="I718" s="5" t="s">
        <v>1649</v>
      </c>
      <c r="J718" s="5" t="s">
        <v>1654</v>
      </c>
      <c r="K718" s="5" t="s">
        <v>1655</v>
      </c>
      <c r="L718" s="5" t="s">
        <v>1659</v>
      </c>
      <c r="M718" s="5" t="s">
        <v>1660</v>
      </c>
      <c r="N718" s="5" t="s">
        <v>1661</v>
      </c>
      <c r="O718" s="5" t="s">
        <v>1727</v>
      </c>
      <c r="P718" s="5" t="s">
        <v>1728</v>
      </c>
      <c r="Q718" s="5" t="s">
        <v>1734</v>
      </c>
      <c r="R718" s="5" t="s">
        <v>1735</v>
      </c>
      <c r="S718" s="5" t="s">
        <v>1736</v>
      </c>
      <c r="T718" s="5" t="s">
        <v>1737</v>
      </c>
      <c r="U718" s="5" t="s">
        <v>1746</v>
      </c>
      <c r="V718" s="5" t="s">
        <v>1754</v>
      </c>
      <c r="W718" s="5" t="s">
        <v>1755</v>
      </c>
    </row>
    <row r="719" spans="1:24">
      <c r="A719" s="5">
        <v>3885</v>
      </c>
      <c r="B719" s="6">
        <v>0</v>
      </c>
      <c r="C719" s="5" t="s">
        <v>1759</v>
      </c>
      <c r="D719" s="5" t="s">
        <v>5</v>
      </c>
      <c r="E719" s="5" t="s">
        <v>1473</v>
      </c>
      <c r="F719" s="5" t="s">
        <v>1599</v>
      </c>
      <c r="G719" s="5" t="s">
        <v>1636</v>
      </c>
      <c r="H719" s="5" t="s">
        <v>1641</v>
      </c>
      <c r="I719" s="5" t="s">
        <v>1649</v>
      </c>
      <c r="J719" s="5" t="s">
        <v>1654</v>
      </c>
      <c r="K719" s="5" t="s">
        <v>1655</v>
      </c>
      <c r="L719" s="5" t="s">
        <v>1659</v>
      </c>
      <c r="M719" s="5" t="s">
        <v>1660</v>
      </c>
      <c r="N719" s="5" t="s">
        <v>1661</v>
      </c>
      <c r="O719" s="5" t="s">
        <v>1727</v>
      </c>
      <c r="P719" s="5" t="s">
        <v>1728</v>
      </c>
      <c r="Q719" s="5" t="s">
        <v>1734</v>
      </c>
      <c r="R719" s="5" t="s">
        <v>1735</v>
      </c>
      <c r="S719" s="5" t="s">
        <v>1736</v>
      </c>
      <c r="T719" s="5" t="s">
        <v>1737</v>
      </c>
      <c r="U719" s="5" t="s">
        <v>1746</v>
      </c>
      <c r="V719" s="5" t="s">
        <v>1754</v>
      </c>
      <c r="W719" s="5" t="s">
        <v>1755</v>
      </c>
    </row>
    <row r="720" spans="1:24">
      <c r="A720" s="5">
        <v>3914</v>
      </c>
      <c r="B720" s="6">
        <v>0</v>
      </c>
      <c r="C720" s="5" t="s">
        <v>1760</v>
      </c>
      <c r="D720" s="5" t="s">
        <v>5</v>
      </c>
      <c r="E720" s="5" t="s">
        <v>1473</v>
      </c>
      <c r="F720" s="5" t="s">
        <v>1599</v>
      </c>
      <c r="G720" s="5" t="s">
        <v>1636</v>
      </c>
      <c r="H720" s="5" t="s">
        <v>1641</v>
      </c>
      <c r="I720" s="5" t="s">
        <v>1649</v>
      </c>
      <c r="J720" s="5" t="s">
        <v>1654</v>
      </c>
      <c r="K720" s="5" t="s">
        <v>1655</v>
      </c>
      <c r="L720" s="5" t="s">
        <v>1659</v>
      </c>
      <c r="M720" s="5" t="s">
        <v>1660</v>
      </c>
      <c r="N720" s="5" t="s">
        <v>1661</v>
      </c>
      <c r="O720" s="5" t="s">
        <v>1727</v>
      </c>
      <c r="P720" s="5" t="s">
        <v>1728</v>
      </c>
      <c r="Q720" s="5" t="s">
        <v>1734</v>
      </c>
      <c r="R720" s="5" t="s">
        <v>1735</v>
      </c>
      <c r="S720" s="5" t="s">
        <v>1736</v>
      </c>
      <c r="T720" s="5" t="s">
        <v>1737</v>
      </c>
      <c r="U720" s="5" t="s">
        <v>1746</v>
      </c>
      <c r="V720" s="5" t="s">
        <v>1754</v>
      </c>
      <c r="W720" s="5" t="s">
        <v>1755</v>
      </c>
    </row>
    <row r="721" spans="1:24">
      <c r="A721" s="5">
        <v>3916</v>
      </c>
      <c r="B721" s="6">
        <v>0</v>
      </c>
      <c r="C721" s="5" t="s">
        <v>1761</v>
      </c>
      <c r="D721" s="5" t="s">
        <v>5</v>
      </c>
      <c r="E721" s="5" t="s">
        <v>1473</v>
      </c>
      <c r="F721" s="5" t="s">
        <v>1599</v>
      </c>
      <c r="G721" s="5" t="s">
        <v>1636</v>
      </c>
      <c r="H721" s="5" t="s">
        <v>1641</v>
      </c>
      <c r="I721" s="5" t="s">
        <v>1649</v>
      </c>
      <c r="J721" s="5" t="s">
        <v>1654</v>
      </c>
      <c r="K721" s="5" t="s">
        <v>1655</v>
      </c>
      <c r="L721" s="5" t="s">
        <v>1659</v>
      </c>
      <c r="M721" s="5" t="s">
        <v>1660</v>
      </c>
      <c r="N721" s="5" t="s">
        <v>1661</v>
      </c>
      <c r="O721" s="5" t="s">
        <v>1727</v>
      </c>
      <c r="P721" s="5" t="s">
        <v>1728</v>
      </c>
      <c r="Q721" s="5" t="s">
        <v>1734</v>
      </c>
      <c r="R721" s="5" t="s">
        <v>1735</v>
      </c>
      <c r="S721" s="5" t="s">
        <v>1736</v>
      </c>
      <c r="T721" s="5" t="s">
        <v>1737</v>
      </c>
      <c r="U721" s="5" t="s">
        <v>1746</v>
      </c>
      <c r="V721" s="5" t="s">
        <v>1754</v>
      </c>
      <c r="W721" s="5" t="s">
        <v>1755</v>
      </c>
    </row>
    <row r="722" spans="1:24">
      <c r="A722" s="5">
        <v>157652</v>
      </c>
      <c r="B722" s="6">
        <v>0</v>
      </c>
      <c r="C722" s="5" t="s">
        <v>1762</v>
      </c>
      <c r="D722" s="5" t="s">
        <v>5</v>
      </c>
      <c r="E722" s="5" t="s">
        <v>1473</v>
      </c>
      <c r="F722" s="5" t="s">
        <v>1599</v>
      </c>
      <c r="G722" s="5" t="s">
        <v>1636</v>
      </c>
      <c r="H722" s="5" t="s">
        <v>1641</v>
      </c>
      <c r="I722" s="5" t="s">
        <v>1649</v>
      </c>
      <c r="J722" s="5" t="s">
        <v>1654</v>
      </c>
      <c r="K722" s="5" t="s">
        <v>1655</v>
      </c>
      <c r="L722" s="5" t="s">
        <v>1659</v>
      </c>
      <c r="M722" s="5" t="s">
        <v>1660</v>
      </c>
      <c r="N722" s="5" t="s">
        <v>1661</v>
      </c>
      <c r="O722" s="5" t="s">
        <v>1727</v>
      </c>
      <c r="P722" s="5" t="s">
        <v>1728</v>
      </c>
      <c r="Q722" s="5" t="s">
        <v>1734</v>
      </c>
      <c r="R722" s="5" t="s">
        <v>1735</v>
      </c>
      <c r="S722" s="5" t="s">
        <v>1736</v>
      </c>
      <c r="T722" s="5" t="s">
        <v>1737</v>
      </c>
      <c r="U722" s="5" t="s">
        <v>1746</v>
      </c>
      <c r="V722" s="5" t="s">
        <v>1754</v>
      </c>
      <c r="W722" s="5" t="s">
        <v>1755</v>
      </c>
    </row>
    <row r="723" spans="1:24">
      <c r="A723" s="5">
        <v>157739</v>
      </c>
      <c r="B723" s="6">
        <v>0</v>
      </c>
      <c r="C723" s="5" t="s">
        <v>1763</v>
      </c>
      <c r="D723" s="5" t="s">
        <v>5</v>
      </c>
      <c r="E723" s="5" t="s">
        <v>1473</v>
      </c>
      <c r="F723" s="5" t="s">
        <v>1599</v>
      </c>
      <c r="G723" s="5" t="s">
        <v>1636</v>
      </c>
      <c r="H723" s="5" t="s">
        <v>1641</v>
      </c>
      <c r="I723" s="5" t="s">
        <v>1649</v>
      </c>
      <c r="J723" s="5" t="s">
        <v>1654</v>
      </c>
      <c r="K723" s="5" t="s">
        <v>1655</v>
      </c>
      <c r="L723" s="5" t="s">
        <v>1659</v>
      </c>
      <c r="M723" s="5" t="s">
        <v>1660</v>
      </c>
      <c r="N723" s="5" t="s">
        <v>1661</v>
      </c>
      <c r="O723" s="5" t="s">
        <v>1727</v>
      </c>
      <c r="P723" s="5" t="s">
        <v>1728</v>
      </c>
      <c r="Q723" s="5" t="s">
        <v>1734</v>
      </c>
      <c r="R723" s="5" t="s">
        <v>1735</v>
      </c>
      <c r="S723" s="5" t="s">
        <v>1736</v>
      </c>
      <c r="T723" s="5" t="s">
        <v>1737</v>
      </c>
      <c r="U723" s="5" t="s">
        <v>1746</v>
      </c>
      <c r="V723" s="5" t="s">
        <v>1754</v>
      </c>
      <c r="W723" s="5" t="s">
        <v>1755</v>
      </c>
    </row>
    <row r="724" spans="1:24">
      <c r="A724" s="5">
        <v>51240</v>
      </c>
      <c r="B724" s="6">
        <v>0</v>
      </c>
      <c r="C724" s="5" t="s">
        <v>1764</v>
      </c>
      <c r="D724" s="5" t="s">
        <v>5</v>
      </c>
      <c r="E724" s="5" t="s">
        <v>1473</v>
      </c>
      <c r="F724" s="5" t="s">
        <v>1599</v>
      </c>
      <c r="G724" s="5" t="s">
        <v>1636</v>
      </c>
      <c r="H724" s="5" t="s">
        <v>1641</v>
      </c>
      <c r="I724" s="5" t="s">
        <v>1649</v>
      </c>
      <c r="J724" s="5" t="s">
        <v>1654</v>
      </c>
      <c r="K724" s="5" t="s">
        <v>1655</v>
      </c>
      <c r="L724" s="5" t="s">
        <v>1659</v>
      </c>
      <c r="M724" s="5" t="s">
        <v>1660</v>
      </c>
      <c r="N724" s="5" t="s">
        <v>1661</v>
      </c>
      <c r="O724" s="5" t="s">
        <v>1727</v>
      </c>
      <c r="P724" s="5" t="s">
        <v>1728</v>
      </c>
      <c r="Q724" s="5" t="s">
        <v>1765</v>
      </c>
      <c r="R724" s="5" t="s">
        <v>1766</v>
      </c>
    </row>
    <row r="725" spans="1:24">
      <c r="A725" s="9">
        <v>3988</v>
      </c>
      <c r="B725" s="6">
        <v>0</v>
      </c>
      <c r="C725" s="5" t="s">
        <v>1767</v>
      </c>
      <c r="D725" s="9" t="s">
        <v>5</v>
      </c>
      <c r="E725" s="5" t="s">
        <v>1473</v>
      </c>
      <c r="F725" s="9" t="s">
        <v>1599</v>
      </c>
      <c r="G725" s="9" t="s">
        <v>1636</v>
      </c>
      <c r="H725" s="9" t="s">
        <v>1641</v>
      </c>
      <c r="I725" s="9" t="s">
        <v>1649</v>
      </c>
      <c r="J725" s="9" t="s">
        <v>1654</v>
      </c>
      <c r="K725" s="9" t="s">
        <v>1655</v>
      </c>
      <c r="L725" s="9" t="s">
        <v>1659</v>
      </c>
      <c r="M725" s="9" t="s">
        <v>1660</v>
      </c>
      <c r="N725" s="9" t="s">
        <v>1661</v>
      </c>
      <c r="O725" s="9" t="s">
        <v>1727</v>
      </c>
      <c r="P725" s="9" t="s">
        <v>1728</v>
      </c>
      <c r="Q725" s="9" t="s">
        <v>1768</v>
      </c>
      <c r="R725" s="9" t="s">
        <v>1769</v>
      </c>
      <c r="S725" s="9" t="s">
        <v>1770</v>
      </c>
      <c r="T725" s="9" t="s">
        <v>1771</v>
      </c>
      <c r="U725" s="9"/>
      <c r="V725" s="9"/>
      <c r="W725" s="9"/>
      <c r="X725" s="9"/>
    </row>
    <row r="726" spans="1:24">
      <c r="A726" s="5">
        <v>180498</v>
      </c>
      <c r="B726" s="12">
        <v>0</v>
      </c>
      <c r="C726" s="5" t="s">
        <v>1772</v>
      </c>
      <c r="D726" s="11" t="s">
        <v>5</v>
      </c>
      <c r="E726" s="5" t="s">
        <v>1473</v>
      </c>
      <c r="F726" s="11" t="s">
        <v>1599</v>
      </c>
      <c r="G726" s="11" t="s">
        <v>1636</v>
      </c>
      <c r="H726" s="11" t="s">
        <v>1641</v>
      </c>
      <c r="I726" s="11" t="s">
        <v>1649</v>
      </c>
      <c r="J726" s="11" t="s">
        <v>1654</v>
      </c>
      <c r="K726" s="11" t="s">
        <v>1655</v>
      </c>
      <c r="L726" s="11" t="s">
        <v>1659</v>
      </c>
      <c r="M726" s="11" t="s">
        <v>1660</v>
      </c>
      <c r="N726" s="11" t="s">
        <v>1661</v>
      </c>
      <c r="O726" s="11" t="s">
        <v>1727</v>
      </c>
      <c r="P726" s="11" t="s">
        <v>1728</v>
      </c>
      <c r="Q726" s="11" t="s">
        <v>1768</v>
      </c>
      <c r="R726" s="11" t="s">
        <v>1769</v>
      </c>
      <c r="S726" s="11" t="s">
        <v>1773</v>
      </c>
      <c r="T726" s="11" t="s">
        <v>1774</v>
      </c>
    </row>
    <row r="727" spans="1:24">
      <c r="A727" s="5">
        <v>3983</v>
      </c>
      <c r="B727" s="6">
        <v>0</v>
      </c>
      <c r="C727" s="5" t="s">
        <v>1775</v>
      </c>
      <c r="D727" s="5" t="s">
        <v>5</v>
      </c>
      <c r="E727" s="5" t="s">
        <v>1473</v>
      </c>
      <c r="F727" s="5" t="s">
        <v>1599</v>
      </c>
      <c r="G727" s="5" t="s">
        <v>1636</v>
      </c>
      <c r="H727" s="5" t="s">
        <v>1641</v>
      </c>
      <c r="I727" s="5" t="s">
        <v>1649</v>
      </c>
      <c r="J727" s="5" t="s">
        <v>1654</v>
      </c>
      <c r="K727" s="5" t="s">
        <v>1655</v>
      </c>
      <c r="L727" s="5" t="s">
        <v>1659</v>
      </c>
      <c r="M727" s="5" t="s">
        <v>1660</v>
      </c>
      <c r="N727" s="5" t="s">
        <v>1661</v>
      </c>
      <c r="O727" s="5" t="s">
        <v>1727</v>
      </c>
      <c r="P727" s="5" t="s">
        <v>1728</v>
      </c>
      <c r="Q727" s="5" t="s">
        <v>1768</v>
      </c>
      <c r="R727" s="5" t="s">
        <v>1769</v>
      </c>
      <c r="S727" s="5" t="s">
        <v>1773</v>
      </c>
      <c r="T727" s="5" t="s">
        <v>1776</v>
      </c>
    </row>
    <row r="728" spans="1:24">
      <c r="A728" s="5">
        <v>3694</v>
      </c>
      <c r="B728" s="6">
        <v>0</v>
      </c>
      <c r="C728" s="5" t="s">
        <v>1777</v>
      </c>
      <c r="D728" s="5" t="s">
        <v>5</v>
      </c>
      <c r="E728" s="5" t="s">
        <v>1473</v>
      </c>
      <c r="F728" s="5" t="s">
        <v>1599</v>
      </c>
      <c r="G728" s="5" t="s">
        <v>1636</v>
      </c>
      <c r="H728" s="5" t="s">
        <v>1641</v>
      </c>
      <c r="I728" s="5" t="s">
        <v>1649</v>
      </c>
      <c r="J728" s="5" t="s">
        <v>1654</v>
      </c>
      <c r="K728" s="5" t="s">
        <v>1655</v>
      </c>
      <c r="L728" s="5" t="s">
        <v>1659</v>
      </c>
      <c r="M728" s="5" t="s">
        <v>1660</v>
      </c>
      <c r="N728" s="5" t="s">
        <v>1661</v>
      </c>
      <c r="O728" s="5" t="s">
        <v>1727</v>
      </c>
      <c r="P728" s="5" t="s">
        <v>1728</v>
      </c>
      <c r="Q728" s="5" t="s">
        <v>1768</v>
      </c>
      <c r="R728" s="5" t="s">
        <v>1778</v>
      </c>
      <c r="S728" s="5" t="s">
        <v>1779</v>
      </c>
    </row>
    <row r="729" spans="1:24">
      <c r="A729" s="5">
        <v>3775</v>
      </c>
      <c r="B729" s="6">
        <v>0</v>
      </c>
      <c r="C729" s="5" t="s">
        <v>1780</v>
      </c>
      <c r="D729" s="5" t="s">
        <v>5</v>
      </c>
      <c r="E729" s="5" t="s">
        <v>1473</v>
      </c>
      <c r="F729" s="5" t="s">
        <v>1599</v>
      </c>
      <c r="G729" s="5" t="s">
        <v>1636</v>
      </c>
      <c r="H729" s="5" t="s">
        <v>1641</v>
      </c>
      <c r="I729" s="5" t="s">
        <v>1649</v>
      </c>
      <c r="J729" s="5" t="s">
        <v>1654</v>
      </c>
      <c r="K729" s="5" t="s">
        <v>1655</v>
      </c>
      <c r="L729" s="5" t="s">
        <v>1659</v>
      </c>
      <c r="M729" s="5" t="s">
        <v>1660</v>
      </c>
      <c r="N729" s="5" t="s">
        <v>1661</v>
      </c>
      <c r="O729" s="5" t="s">
        <v>1727</v>
      </c>
      <c r="P729" s="5" t="s">
        <v>1728</v>
      </c>
      <c r="Q729" s="5" t="s">
        <v>1781</v>
      </c>
      <c r="R729" s="5" t="s">
        <v>1782</v>
      </c>
    </row>
    <row r="730" spans="1:24">
      <c r="A730" s="5">
        <v>3476</v>
      </c>
      <c r="B730" s="6">
        <v>0</v>
      </c>
      <c r="C730" s="5" t="s">
        <v>1783</v>
      </c>
      <c r="D730" s="9" t="s">
        <v>5</v>
      </c>
      <c r="E730" s="5" t="s">
        <v>1473</v>
      </c>
      <c r="F730" s="5" t="s">
        <v>1599</v>
      </c>
      <c r="G730" s="5" t="s">
        <v>1636</v>
      </c>
      <c r="H730" s="5" t="s">
        <v>1641</v>
      </c>
      <c r="I730" s="5" t="s">
        <v>1649</v>
      </c>
      <c r="J730" s="5" t="s">
        <v>1654</v>
      </c>
      <c r="K730" s="5" t="s">
        <v>1655</v>
      </c>
      <c r="L730" s="5" t="s">
        <v>1659</v>
      </c>
      <c r="M730" s="5" t="s">
        <v>1660</v>
      </c>
      <c r="N730" s="5" t="s">
        <v>1661</v>
      </c>
      <c r="O730" s="5" t="s">
        <v>1727</v>
      </c>
      <c r="P730" s="5" t="s">
        <v>1728</v>
      </c>
      <c r="Q730" s="5" t="s">
        <v>1784</v>
      </c>
      <c r="R730" s="5" t="s">
        <v>1785</v>
      </c>
    </row>
    <row r="731" spans="1:24">
      <c r="A731" s="5">
        <v>63057</v>
      </c>
      <c r="B731" s="6">
        <v>0</v>
      </c>
      <c r="C731" s="5" t="s">
        <v>1786</v>
      </c>
      <c r="D731" s="9" t="s">
        <v>5</v>
      </c>
      <c r="E731" s="5" t="s">
        <v>1473</v>
      </c>
      <c r="F731" s="5" t="s">
        <v>1599</v>
      </c>
      <c r="G731" s="5" t="s">
        <v>1636</v>
      </c>
      <c r="H731" s="5" t="s">
        <v>1641</v>
      </c>
      <c r="I731" s="5" t="s">
        <v>1649</v>
      </c>
      <c r="J731" s="5" t="s">
        <v>1654</v>
      </c>
      <c r="K731" s="5" t="s">
        <v>1655</v>
      </c>
      <c r="L731" s="5" t="s">
        <v>1659</v>
      </c>
      <c r="M731" s="5" t="s">
        <v>1660</v>
      </c>
      <c r="N731" s="5" t="s">
        <v>1661</v>
      </c>
      <c r="O731" s="5" t="s">
        <v>1727</v>
      </c>
      <c r="P731" s="5" t="s">
        <v>1728</v>
      </c>
      <c r="Q731" s="5" t="s">
        <v>1784</v>
      </c>
      <c r="R731" s="5" t="s">
        <v>1785</v>
      </c>
    </row>
    <row r="732" spans="1:24">
      <c r="A732" s="5">
        <v>981085</v>
      </c>
      <c r="B732" s="6">
        <v>0</v>
      </c>
      <c r="C732" s="5" t="s">
        <v>1787</v>
      </c>
      <c r="D732" s="5" t="s">
        <v>5</v>
      </c>
      <c r="E732" s="5" t="s">
        <v>1473</v>
      </c>
      <c r="F732" s="5" t="s">
        <v>1599</v>
      </c>
      <c r="G732" s="5" t="s">
        <v>1636</v>
      </c>
      <c r="H732" s="5" t="s">
        <v>1641</v>
      </c>
      <c r="I732" s="5" t="s">
        <v>1649</v>
      </c>
      <c r="J732" s="5" t="s">
        <v>1654</v>
      </c>
      <c r="K732" s="5" t="s">
        <v>1655</v>
      </c>
      <c r="L732" s="5" t="s">
        <v>1659</v>
      </c>
      <c r="M732" s="5" t="s">
        <v>1660</v>
      </c>
      <c r="N732" s="5" t="s">
        <v>1661</v>
      </c>
      <c r="O732" s="5" t="s">
        <v>1727</v>
      </c>
      <c r="P732" s="5" t="s">
        <v>1728</v>
      </c>
      <c r="Q732" s="5" t="s">
        <v>1784</v>
      </c>
      <c r="R732" s="5" t="s">
        <v>1788</v>
      </c>
    </row>
    <row r="733" spans="1:24">
      <c r="A733" s="5">
        <v>3760</v>
      </c>
      <c r="B733" s="6">
        <v>0</v>
      </c>
      <c r="C733" s="5" t="s">
        <v>1789</v>
      </c>
      <c r="D733" s="5" t="s">
        <v>5</v>
      </c>
      <c r="E733" s="5" t="s">
        <v>1473</v>
      </c>
      <c r="F733" s="5" t="s">
        <v>1599</v>
      </c>
      <c r="G733" s="5" t="s">
        <v>1636</v>
      </c>
      <c r="H733" s="5" t="s">
        <v>1641</v>
      </c>
      <c r="I733" s="5" t="s">
        <v>1649</v>
      </c>
      <c r="J733" s="5" t="s">
        <v>1654</v>
      </c>
      <c r="K733" s="5" t="s">
        <v>1655</v>
      </c>
      <c r="L733" s="5" t="s">
        <v>1659</v>
      </c>
      <c r="M733" s="5" t="s">
        <v>1660</v>
      </c>
      <c r="N733" s="5" t="s">
        <v>1661</v>
      </c>
      <c r="O733" s="5" t="s">
        <v>1727</v>
      </c>
      <c r="P733" s="5" t="s">
        <v>1728</v>
      </c>
      <c r="Q733" s="5" t="s">
        <v>1784</v>
      </c>
      <c r="R733" s="5" t="s">
        <v>1790</v>
      </c>
      <c r="S733" s="5" t="s">
        <v>1791</v>
      </c>
      <c r="T733" s="5" t="s">
        <v>1792</v>
      </c>
    </row>
    <row r="734" spans="1:24">
      <c r="A734" s="5">
        <v>2094558</v>
      </c>
      <c r="B734" s="6">
        <v>0</v>
      </c>
      <c r="C734" s="5" t="s">
        <v>1793</v>
      </c>
      <c r="D734" s="5" t="s">
        <v>5</v>
      </c>
      <c r="E734" s="5" t="s">
        <v>1473</v>
      </c>
      <c r="F734" s="5" t="s">
        <v>1599</v>
      </c>
      <c r="G734" s="5" t="s">
        <v>1636</v>
      </c>
      <c r="H734" s="5" t="s">
        <v>1641</v>
      </c>
      <c r="I734" s="5" t="s">
        <v>1649</v>
      </c>
      <c r="J734" s="5" t="s">
        <v>1654</v>
      </c>
      <c r="K734" s="5" t="s">
        <v>1655</v>
      </c>
      <c r="L734" s="5" t="s">
        <v>1659</v>
      </c>
      <c r="M734" s="5" t="s">
        <v>1660</v>
      </c>
      <c r="N734" s="5" t="s">
        <v>1661</v>
      </c>
      <c r="O734" s="5" t="s">
        <v>1727</v>
      </c>
      <c r="P734" s="5" t="s">
        <v>1728</v>
      </c>
      <c r="Q734" s="5" t="s">
        <v>1784</v>
      </c>
      <c r="R734" s="5" t="s">
        <v>1790</v>
      </c>
      <c r="S734" s="5" t="s">
        <v>1791</v>
      </c>
      <c r="T734" s="5" t="s">
        <v>1792</v>
      </c>
    </row>
    <row r="735" spans="1:24">
      <c r="A735" s="5">
        <v>3750</v>
      </c>
      <c r="B735" s="6">
        <v>0</v>
      </c>
      <c r="C735" s="5" t="s">
        <v>1794</v>
      </c>
      <c r="D735" s="5" t="s">
        <v>5</v>
      </c>
      <c r="E735" s="5" t="s">
        <v>1473</v>
      </c>
      <c r="F735" s="5" t="s">
        <v>1599</v>
      </c>
      <c r="G735" s="5" t="s">
        <v>1636</v>
      </c>
      <c r="H735" s="5" t="s">
        <v>1641</v>
      </c>
      <c r="I735" s="5" t="s">
        <v>1649</v>
      </c>
      <c r="J735" s="5" t="s">
        <v>1654</v>
      </c>
      <c r="K735" s="5" t="s">
        <v>1655</v>
      </c>
      <c r="L735" s="5" t="s">
        <v>1659</v>
      </c>
      <c r="M735" s="5" t="s">
        <v>1660</v>
      </c>
      <c r="N735" s="5" t="s">
        <v>1661</v>
      </c>
      <c r="O735" s="5" t="s">
        <v>1727</v>
      </c>
      <c r="P735" s="5" t="s">
        <v>1728</v>
      </c>
      <c r="Q735" s="5" t="s">
        <v>1784</v>
      </c>
      <c r="R735" s="5" t="s">
        <v>1790</v>
      </c>
      <c r="S735" s="5" t="s">
        <v>1791</v>
      </c>
      <c r="T735" s="5" t="s">
        <v>1795</v>
      </c>
    </row>
    <row r="736" spans="1:24">
      <c r="A736" s="5">
        <v>74649</v>
      </c>
      <c r="B736" s="6">
        <v>0</v>
      </c>
      <c r="C736" s="5" t="s">
        <v>1796</v>
      </c>
      <c r="D736" s="5" t="s">
        <v>5</v>
      </c>
      <c r="E736" s="5" t="s">
        <v>1473</v>
      </c>
      <c r="F736" s="5" t="s">
        <v>1599</v>
      </c>
      <c r="G736" s="5" t="s">
        <v>1636</v>
      </c>
      <c r="H736" s="5" t="s">
        <v>1641</v>
      </c>
      <c r="I736" s="5" t="s">
        <v>1649</v>
      </c>
      <c r="J736" s="5" t="s">
        <v>1654</v>
      </c>
      <c r="K736" s="5" t="s">
        <v>1655</v>
      </c>
      <c r="L736" s="5" t="s">
        <v>1659</v>
      </c>
      <c r="M736" s="5" t="s">
        <v>1660</v>
      </c>
      <c r="N736" s="5" t="s">
        <v>1661</v>
      </c>
      <c r="O736" s="5" t="s">
        <v>1727</v>
      </c>
      <c r="P736" s="5" t="s">
        <v>1728</v>
      </c>
      <c r="Q736" s="5" t="s">
        <v>1784</v>
      </c>
      <c r="R736" s="5" t="s">
        <v>1790</v>
      </c>
      <c r="S736" s="5" t="s">
        <v>1797</v>
      </c>
      <c r="T736" s="5" t="s">
        <v>1798</v>
      </c>
    </row>
    <row r="737" spans="1:20">
      <c r="A737" s="5">
        <v>3708</v>
      </c>
      <c r="B737" s="6">
        <v>0</v>
      </c>
      <c r="C737" s="5" t="s">
        <v>1799</v>
      </c>
      <c r="D737" s="5" t="s">
        <v>5</v>
      </c>
      <c r="E737" s="5" t="s">
        <v>1473</v>
      </c>
      <c r="F737" s="5" t="s">
        <v>1599</v>
      </c>
      <c r="G737" s="5" t="s">
        <v>1636</v>
      </c>
      <c r="H737" s="5" t="s">
        <v>1641</v>
      </c>
      <c r="I737" s="5" t="s">
        <v>1649</v>
      </c>
      <c r="J737" s="5" t="s">
        <v>1654</v>
      </c>
      <c r="K737" s="5" t="s">
        <v>1655</v>
      </c>
      <c r="L737" s="5" t="s">
        <v>1659</v>
      </c>
      <c r="M737" s="5" t="s">
        <v>1660</v>
      </c>
      <c r="N737" s="5" t="s">
        <v>1661</v>
      </c>
      <c r="O737" s="5" t="s">
        <v>1727</v>
      </c>
      <c r="P737" s="5" t="s">
        <v>1800</v>
      </c>
      <c r="Q737" s="5" t="s">
        <v>1801</v>
      </c>
      <c r="R737" s="5" t="s">
        <v>1802</v>
      </c>
      <c r="S737" s="5" t="s">
        <v>1803</v>
      </c>
    </row>
    <row r="738" spans="1:20">
      <c r="A738" s="5">
        <v>51351</v>
      </c>
      <c r="B738" s="6">
        <v>0</v>
      </c>
      <c r="C738" s="5" t="s">
        <v>1804</v>
      </c>
      <c r="D738" s="5" t="s">
        <v>5</v>
      </c>
      <c r="E738" s="5" t="s">
        <v>1473</v>
      </c>
      <c r="F738" s="5" t="s">
        <v>1599</v>
      </c>
      <c r="G738" s="5" t="s">
        <v>1636</v>
      </c>
      <c r="H738" s="5" t="s">
        <v>1641</v>
      </c>
      <c r="I738" s="5" t="s">
        <v>1649</v>
      </c>
      <c r="J738" s="5" t="s">
        <v>1654</v>
      </c>
      <c r="K738" s="5" t="s">
        <v>1655</v>
      </c>
      <c r="L738" s="5" t="s">
        <v>1659</v>
      </c>
      <c r="M738" s="5" t="s">
        <v>1660</v>
      </c>
      <c r="N738" s="5" t="s">
        <v>1661</v>
      </c>
      <c r="O738" s="5" t="s">
        <v>1727</v>
      </c>
      <c r="P738" s="5" t="s">
        <v>1800</v>
      </c>
      <c r="Q738" s="5" t="s">
        <v>1801</v>
      </c>
      <c r="R738" s="5" t="s">
        <v>1802</v>
      </c>
      <c r="S738" s="5" t="s">
        <v>1803</v>
      </c>
    </row>
    <row r="739" spans="1:20">
      <c r="A739" s="5">
        <v>109376</v>
      </c>
      <c r="B739" s="6">
        <v>0</v>
      </c>
      <c r="C739" s="5" t="s">
        <v>1805</v>
      </c>
      <c r="D739" s="5" t="s">
        <v>5</v>
      </c>
      <c r="E739" s="5" t="s">
        <v>1473</v>
      </c>
      <c r="F739" s="5" t="s">
        <v>1599</v>
      </c>
      <c r="G739" s="5" t="s">
        <v>1636</v>
      </c>
      <c r="H739" s="5" t="s">
        <v>1641</v>
      </c>
      <c r="I739" s="5" t="s">
        <v>1649</v>
      </c>
      <c r="J739" s="5" t="s">
        <v>1654</v>
      </c>
      <c r="K739" s="5" t="s">
        <v>1655</v>
      </c>
      <c r="L739" s="5" t="s">
        <v>1659</v>
      </c>
      <c r="M739" s="5" t="s">
        <v>1660</v>
      </c>
      <c r="N739" s="5" t="s">
        <v>1661</v>
      </c>
      <c r="O739" s="5" t="s">
        <v>1727</v>
      </c>
      <c r="P739" s="5" t="s">
        <v>1800</v>
      </c>
      <c r="Q739" s="5" t="s">
        <v>1801</v>
      </c>
      <c r="R739" s="5" t="s">
        <v>1802</v>
      </c>
      <c r="S739" s="5" t="s">
        <v>1803</v>
      </c>
    </row>
    <row r="740" spans="1:20">
      <c r="A740" s="5">
        <v>3702</v>
      </c>
      <c r="B740" s="6">
        <v>0</v>
      </c>
      <c r="C740" s="5" t="s">
        <v>1806</v>
      </c>
      <c r="D740" s="5" t="s">
        <v>5</v>
      </c>
      <c r="E740" s="5" t="s">
        <v>1473</v>
      </c>
      <c r="F740" s="5" t="s">
        <v>1599</v>
      </c>
      <c r="G740" s="5" t="s">
        <v>1636</v>
      </c>
      <c r="H740" s="5" t="s">
        <v>1641</v>
      </c>
      <c r="I740" s="5" t="s">
        <v>1649</v>
      </c>
      <c r="J740" s="5" t="s">
        <v>1654</v>
      </c>
      <c r="K740" s="5" t="s">
        <v>1655</v>
      </c>
      <c r="L740" s="5" t="s">
        <v>1659</v>
      </c>
      <c r="M740" s="5" t="s">
        <v>1660</v>
      </c>
      <c r="N740" s="5" t="s">
        <v>1661</v>
      </c>
      <c r="O740" s="5" t="s">
        <v>1727</v>
      </c>
      <c r="P740" s="5" t="s">
        <v>1800</v>
      </c>
      <c r="Q740" s="5" t="s">
        <v>1801</v>
      </c>
      <c r="R740" s="5" t="s">
        <v>1802</v>
      </c>
      <c r="S740" s="5" t="s">
        <v>1807</v>
      </c>
    </row>
    <row r="741" spans="1:20">
      <c r="A741" s="5">
        <v>81972</v>
      </c>
      <c r="B741" s="6">
        <v>0</v>
      </c>
      <c r="C741" s="5" t="s">
        <v>1808</v>
      </c>
      <c r="D741" s="5" t="s">
        <v>5</v>
      </c>
      <c r="E741" s="5" t="s">
        <v>1473</v>
      </c>
      <c r="F741" s="5" t="s">
        <v>1599</v>
      </c>
      <c r="G741" s="5" t="s">
        <v>1636</v>
      </c>
      <c r="H741" s="5" t="s">
        <v>1641</v>
      </c>
      <c r="I741" s="5" t="s">
        <v>1649</v>
      </c>
      <c r="J741" s="5" t="s">
        <v>1654</v>
      </c>
      <c r="K741" s="5" t="s">
        <v>1655</v>
      </c>
      <c r="L741" s="5" t="s">
        <v>1659</v>
      </c>
      <c r="M741" s="5" t="s">
        <v>1660</v>
      </c>
      <c r="N741" s="5" t="s">
        <v>1661</v>
      </c>
      <c r="O741" s="5" t="s">
        <v>1727</v>
      </c>
      <c r="P741" s="5" t="s">
        <v>1800</v>
      </c>
      <c r="Q741" s="5" t="s">
        <v>1801</v>
      </c>
      <c r="R741" s="5" t="s">
        <v>1802</v>
      </c>
      <c r="S741" s="5" t="s">
        <v>1807</v>
      </c>
    </row>
    <row r="742" spans="1:20">
      <c r="A742" s="5">
        <v>81985</v>
      </c>
      <c r="B742" s="6">
        <v>0</v>
      </c>
      <c r="C742" s="5" t="s">
        <v>1809</v>
      </c>
      <c r="D742" s="5" t="s">
        <v>5</v>
      </c>
      <c r="E742" s="5" t="s">
        <v>1473</v>
      </c>
      <c r="F742" s="5" t="s">
        <v>1599</v>
      </c>
      <c r="G742" s="5" t="s">
        <v>1636</v>
      </c>
      <c r="H742" s="5" t="s">
        <v>1641</v>
      </c>
      <c r="I742" s="5" t="s">
        <v>1649</v>
      </c>
      <c r="J742" s="5" t="s">
        <v>1654</v>
      </c>
      <c r="K742" s="5" t="s">
        <v>1655</v>
      </c>
      <c r="L742" s="5" t="s">
        <v>1659</v>
      </c>
      <c r="M742" s="5" t="s">
        <v>1660</v>
      </c>
      <c r="N742" s="5" t="s">
        <v>1661</v>
      </c>
      <c r="O742" s="5" t="s">
        <v>1727</v>
      </c>
      <c r="P742" s="5" t="s">
        <v>1800</v>
      </c>
      <c r="Q742" s="5" t="s">
        <v>1801</v>
      </c>
      <c r="R742" s="5" t="s">
        <v>1802</v>
      </c>
      <c r="S742" s="5" t="s">
        <v>1807</v>
      </c>
    </row>
    <row r="743" spans="1:20">
      <c r="A743" s="5">
        <v>72664</v>
      </c>
      <c r="B743" s="6">
        <v>0</v>
      </c>
      <c r="C743" s="5" t="s">
        <v>1810</v>
      </c>
      <c r="D743" s="5" t="s">
        <v>5</v>
      </c>
      <c r="E743" s="5" t="s">
        <v>1473</v>
      </c>
      <c r="F743" s="5" t="s">
        <v>1599</v>
      </c>
      <c r="G743" s="5" t="s">
        <v>1636</v>
      </c>
      <c r="H743" s="5" t="s">
        <v>1641</v>
      </c>
      <c r="I743" s="5" t="s">
        <v>1649</v>
      </c>
      <c r="J743" s="5" t="s">
        <v>1654</v>
      </c>
      <c r="K743" s="5" t="s">
        <v>1655</v>
      </c>
      <c r="L743" s="5" t="s">
        <v>1659</v>
      </c>
      <c r="M743" s="5" t="s">
        <v>1660</v>
      </c>
      <c r="N743" s="5" t="s">
        <v>1661</v>
      </c>
      <c r="O743" s="5" t="s">
        <v>1727</v>
      </c>
      <c r="P743" s="5" t="s">
        <v>1800</v>
      </c>
      <c r="Q743" s="5" t="s">
        <v>1801</v>
      </c>
      <c r="R743" s="5" t="s">
        <v>1802</v>
      </c>
      <c r="S743" s="5" t="s">
        <v>1811</v>
      </c>
    </row>
    <row r="744" spans="1:20">
      <c r="A744" s="5">
        <v>3641</v>
      </c>
      <c r="B744" s="6">
        <v>0</v>
      </c>
      <c r="C744" s="5" t="s">
        <v>1812</v>
      </c>
      <c r="D744" s="5" t="s">
        <v>5</v>
      </c>
      <c r="E744" s="5" t="s">
        <v>1473</v>
      </c>
      <c r="F744" s="5" t="s">
        <v>1599</v>
      </c>
      <c r="G744" s="5" t="s">
        <v>1636</v>
      </c>
      <c r="H744" s="5" t="s">
        <v>1641</v>
      </c>
      <c r="I744" s="5" t="s">
        <v>1649</v>
      </c>
      <c r="J744" s="5" t="s">
        <v>1654</v>
      </c>
      <c r="K744" s="5" t="s">
        <v>1655</v>
      </c>
      <c r="L744" s="5" t="s">
        <v>1659</v>
      </c>
      <c r="M744" s="5" t="s">
        <v>1660</v>
      </c>
      <c r="N744" s="5" t="s">
        <v>1661</v>
      </c>
      <c r="O744" s="5" t="s">
        <v>1727</v>
      </c>
      <c r="P744" s="5" t="s">
        <v>1800</v>
      </c>
      <c r="Q744" s="5" t="s">
        <v>1813</v>
      </c>
      <c r="R744" s="5" t="s">
        <v>1814</v>
      </c>
      <c r="S744" s="5" t="s">
        <v>1815</v>
      </c>
    </row>
    <row r="745" spans="1:20">
      <c r="A745" s="5">
        <v>93759</v>
      </c>
      <c r="B745" s="6">
        <v>0</v>
      </c>
      <c r="C745" s="5" t="s">
        <v>1816</v>
      </c>
      <c r="D745" s="5" t="s">
        <v>5</v>
      </c>
      <c r="E745" s="5" t="s">
        <v>1473</v>
      </c>
      <c r="F745" s="5" t="s">
        <v>1599</v>
      </c>
      <c r="G745" s="5" t="s">
        <v>1636</v>
      </c>
      <c r="H745" s="5" t="s">
        <v>1641</v>
      </c>
      <c r="I745" s="5" t="s">
        <v>1649</v>
      </c>
      <c r="J745" s="5" t="s">
        <v>1654</v>
      </c>
      <c r="K745" s="5" t="s">
        <v>1655</v>
      </c>
      <c r="L745" s="5" t="s">
        <v>1659</v>
      </c>
      <c r="M745" s="5" t="s">
        <v>1660</v>
      </c>
      <c r="N745" s="5" t="s">
        <v>1661</v>
      </c>
      <c r="O745" s="5" t="s">
        <v>1727</v>
      </c>
      <c r="P745" s="5" t="s">
        <v>1800</v>
      </c>
      <c r="Q745" s="5" t="s">
        <v>1813</v>
      </c>
      <c r="R745" s="5" t="s">
        <v>1814</v>
      </c>
      <c r="S745" s="5" t="s">
        <v>1817</v>
      </c>
      <c r="T745" s="5" t="s">
        <v>1818</v>
      </c>
    </row>
    <row r="746" spans="1:20">
      <c r="A746" s="5">
        <v>210143</v>
      </c>
      <c r="B746" s="6">
        <v>0</v>
      </c>
      <c r="C746" s="5" t="s">
        <v>1819</v>
      </c>
      <c r="D746" s="5" t="s">
        <v>5</v>
      </c>
      <c r="E746" s="5" t="s">
        <v>1473</v>
      </c>
      <c r="F746" s="5" t="s">
        <v>1599</v>
      </c>
      <c r="G746" s="5" t="s">
        <v>1636</v>
      </c>
      <c r="H746" s="5" t="s">
        <v>1641</v>
      </c>
      <c r="I746" s="5" t="s">
        <v>1649</v>
      </c>
      <c r="J746" s="5" t="s">
        <v>1654</v>
      </c>
      <c r="K746" s="5" t="s">
        <v>1655</v>
      </c>
      <c r="L746" s="5" t="s">
        <v>1659</v>
      </c>
      <c r="M746" s="5" t="s">
        <v>1660</v>
      </c>
      <c r="N746" s="5" t="s">
        <v>1661</v>
      </c>
      <c r="O746" s="5" t="s">
        <v>1727</v>
      </c>
      <c r="P746" s="5" t="s">
        <v>1800</v>
      </c>
      <c r="Q746" s="5" t="s">
        <v>1813</v>
      </c>
      <c r="R746" s="5" t="s">
        <v>1814</v>
      </c>
      <c r="S746" s="5" t="s">
        <v>1817</v>
      </c>
      <c r="T746" s="5" t="s">
        <v>1818</v>
      </c>
    </row>
    <row r="747" spans="1:20">
      <c r="A747" s="5">
        <v>3634</v>
      </c>
      <c r="B747" s="6">
        <v>0</v>
      </c>
      <c r="C747" s="5" t="s">
        <v>1820</v>
      </c>
      <c r="D747" s="5" t="s">
        <v>5</v>
      </c>
      <c r="E747" s="5" t="s">
        <v>1473</v>
      </c>
      <c r="F747" s="5" t="s">
        <v>1599</v>
      </c>
      <c r="G747" s="5" t="s">
        <v>1636</v>
      </c>
      <c r="H747" s="5" t="s">
        <v>1641</v>
      </c>
      <c r="I747" s="5" t="s">
        <v>1649</v>
      </c>
      <c r="J747" s="5" t="s">
        <v>1654</v>
      </c>
      <c r="K747" s="5" t="s">
        <v>1655</v>
      </c>
      <c r="L747" s="5" t="s">
        <v>1659</v>
      </c>
      <c r="M747" s="5" t="s">
        <v>1660</v>
      </c>
      <c r="N747" s="5" t="s">
        <v>1661</v>
      </c>
      <c r="O747" s="5" t="s">
        <v>1727</v>
      </c>
      <c r="P747" s="5" t="s">
        <v>1800</v>
      </c>
      <c r="Q747" s="5" t="s">
        <v>1813</v>
      </c>
      <c r="R747" s="5" t="s">
        <v>1814</v>
      </c>
      <c r="S747" s="5" t="s">
        <v>1821</v>
      </c>
    </row>
    <row r="748" spans="1:20">
      <c r="A748" s="5">
        <v>3635</v>
      </c>
      <c r="B748" s="6">
        <v>0</v>
      </c>
      <c r="C748" s="5" t="s">
        <v>1822</v>
      </c>
      <c r="D748" s="5" t="s">
        <v>5</v>
      </c>
      <c r="E748" s="5" t="s">
        <v>1473</v>
      </c>
      <c r="F748" s="5" t="s">
        <v>1599</v>
      </c>
      <c r="G748" s="5" t="s">
        <v>1636</v>
      </c>
      <c r="H748" s="5" t="s">
        <v>1641</v>
      </c>
      <c r="I748" s="5" t="s">
        <v>1649</v>
      </c>
      <c r="J748" s="5" t="s">
        <v>1654</v>
      </c>
      <c r="K748" s="5" t="s">
        <v>1655</v>
      </c>
      <c r="L748" s="5" t="s">
        <v>1659</v>
      </c>
      <c r="M748" s="5" t="s">
        <v>1660</v>
      </c>
      <c r="N748" s="5" t="s">
        <v>1661</v>
      </c>
      <c r="O748" s="5" t="s">
        <v>1727</v>
      </c>
      <c r="P748" s="5" t="s">
        <v>1800</v>
      </c>
      <c r="Q748" s="5" t="s">
        <v>1813</v>
      </c>
      <c r="R748" s="5" t="s">
        <v>1814</v>
      </c>
      <c r="S748" s="5" t="s">
        <v>1821</v>
      </c>
    </row>
    <row r="749" spans="1:20">
      <c r="A749" s="5">
        <v>29730</v>
      </c>
      <c r="B749" s="6">
        <v>0</v>
      </c>
      <c r="C749" s="5" t="s">
        <v>1823</v>
      </c>
      <c r="D749" s="5" t="s">
        <v>5</v>
      </c>
      <c r="E749" s="5" t="s">
        <v>1473</v>
      </c>
      <c r="F749" s="5" t="s">
        <v>1599</v>
      </c>
      <c r="G749" s="5" t="s">
        <v>1636</v>
      </c>
      <c r="H749" s="5" t="s">
        <v>1641</v>
      </c>
      <c r="I749" s="5" t="s">
        <v>1649</v>
      </c>
      <c r="J749" s="5" t="s">
        <v>1654</v>
      </c>
      <c r="K749" s="5" t="s">
        <v>1655</v>
      </c>
      <c r="L749" s="5" t="s">
        <v>1659</v>
      </c>
      <c r="M749" s="5" t="s">
        <v>1660</v>
      </c>
      <c r="N749" s="5" t="s">
        <v>1661</v>
      </c>
      <c r="O749" s="5" t="s">
        <v>1727</v>
      </c>
      <c r="P749" s="5" t="s">
        <v>1800</v>
      </c>
      <c r="Q749" s="5" t="s">
        <v>1813</v>
      </c>
      <c r="R749" s="5" t="s">
        <v>1814</v>
      </c>
      <c r="S749" s="5" t="s">
        <v>1821</v>
      </c>
    </row>
    <row r="750" spans="1:20">
      <c r="A750" s="5">
        <v>22663</v>
      </c>
      <c r="B750" s="6">
        <v>0</v>
      </c>
      <c r="C750" s="5" t="s">
        <v>1824</v>
      </c>
      <c r="D750" s="5" t="s">
        <v>5</v>
      </c>
      <c r="E750" s="5" t="s">
        <v>1473</v>
      </c>
      <c r="F750" s="5" t="s">
        <v>1599</v>
      </c>
      <c r="G750" s="5" t="s">
        <v>1636</v>
      </c>
      <c r="H750" s="5" t="s">
        <v>1641</v>
      </c>
      <c r="I750" s="5" t="s">
        <v>1649</v>
      </c>
      <c r="J750" s="5" t="s">
        <v>1654</v>
      </c>
      <c r="K750" s="5" t="s">
        <v>1655</v>
      </c>
      <c r="L750" s="5" t="s">
        <v>1659</v>
      </c>
      <c r="M750" s="5" t="s">
        <v>1660</v>
      </c>
      <c r="N750" s="5" t="s">
        <v>1661</v>
      </c>
      <c r="O750" s="5" t="s">
        <v>1727</v>
      </c>
      <c r="P750" s="5" t="s">
        <v>1800</v>
      </c>
      <c r="Q750" s="5" t="s">
        <v>1825</v>
      </c>
      <c r="R750" s="5" t="s">
        <v>1826</v>
      </c>
    </row>
    <row r="751" spans="1:20">
      <c r="A751" s="5">
        <v>71139</v>
      </c>
      <c r="B751" s="6">
        <v>0</v>
      </c>
      <c r="C751" s="5" t="s">
        <v>1827</v>
      </c>
      <c r="D751" s="5" t="s">
        <v>5</v>
      </c>
      <c r="E751" s="5" t="s">
        <v>1473</v>
      </c>
      <c r="F751" s="5" t="s">
        <v>1599</v>
      </c>
      <c r="G751" s="5" t="s">
        <v>1636</v>
      </c>
      <c r="H751" s="5" t="s">
        <v>1641</v>
      </c>
      <c r="I751" s="5" t="s">
        <v>1649</v>
      </c>
      <c r="J751" s="5" t="s">
        <v>1654</v>
      </c>
      <c r="K751" s="5" t="s">
        <v>1655</v>
      </c>
      <c r="L751" s="5" t="s">
        <v>1659</v>
      </c>
      <c r="M751" s="5" t="s">
        <v>1660</v>
      </c>
      <c r="N751" s="5" t="s">
        <v>1661</v>
      </c>
      <c r="O751" s="5" t="s">
        <v>1727</v>
      </c>
      <c r="P751" s="5" t="s">
        <v>1800</v>
      </c>
      <c r="Q751" s="5" t="s">
        <v>1825</v>
      </c>
      <c r="R751" s="5" t="s">
        <v>1828</v>
      </c>
      <c r="S751" s="5" t="s">
        <v>1829</v>
      </c>
      <c r="T751" s="5" t="s">
        <v>1830</v>
      </c>
    </row>
    <row r="752" spans="1:20">
      <c r="A752" s="5">
        <v>2711</v>
      </c>
      <c r="B752" s="6">
        <v>0</v>
      </c>
      <c r="C752" s="5" t="s">
        <v>1831</v>
      </c>
      <c r="D752" s="5" t="s">
        <v>5</v>
      </c>
      <c r="E752" s="5" t="s">
        <v>1473</v>
      </c>
      <c r="F752" s="5" t="s">
        <v>1599</v>
      </c>
      <c r="G752" s="5" t="s">
        <v>1636</v>
      </c>
      <c r="H752" s="5" t="s">
        <v>1641</v>
      </c>
      <c r="I752" s="5" t="s">
        <v>1649</v>
      </c>
      <c r="J752" s="5" t="s">
        <v>1654</v>
      </c>
      <c r="K752" s="5" t="s">
        <v>1655</v>
      </c>
      <c r="L752" s="5" t="s">
        <v>1659</v>
      </c>
      <c r="M752" s="5" t="s">
        <v>1660</v>
      </c>
      <c r="N752" s="5" t="s">
        <v>1661</v>
      </c>
      <c r="O752" s="5" t="s">
        <v>1727</v>
      </c>
      <c r="P752" s="5" t="s">
        <v>1800</v>
      </c>
      <c r="Q752" s="5" t="s">
        <v>1832</v>
      </c>
      <c r="R752" s="5" t="s">
        <v>1833</v>
      </c>
      <c r="S752" s="5" t="s">
        <v>1834</v>
      </c>
    </row>
    <row r="753" spans="1:19">
      <c r="A753" s="5">
        <v>55188</v>
      </c>
      <c r="B753" s="6">
        <v>0</v>
      </c>
      <c r="C753" s="5" t="s">
        <v>1835</v>
      </c>
      <c r="D753" s="9" t="s">
        <v>5</v>
      </c>
      <c r="E753" s="5" t="s">
        <v>1473</v>
      </c>
      <c r="F753" s="5" t="s">
        <v>1599</v>
      </c>
      <c r="G753" s="5" t="s">
        <v>1636</v>
      </c>
      <c r="H753" s="5" t="s">
        <v>1641</v>
      </c>
      <c r="I753" s="5" t="s">
        <v>1649</v>
      </c>
      <c r="J753" s="5" t="s">
        <v>1654</v>
      </c>
      <c r="K753" s="5" t="s">
        <v>1655</v>
      </c>
      <c r="L753" s="5" t="s">
        <v>1659</v>
      </c>
      <c r="M753" s="5" t="s">
        <v>1660</v>
      </c>
      <c r="N753" s="5" t="s">
        <v>1661</v>
      </c>
      <c r="O753" s="5" t="s">
        <v>1727</v>
      </c>
      <c r="P753" s="5" t="s">
        <v>1800</v>
      </c>
      <c r="Q753" s="5" t="s">
        <v>1832</v>
      </c>
      <c r="R753" s="5" t="s">
        <v>1833</v>
      </c>
      <c r="S753" s="5" t="s">
        <v>1834</v>
      </c>
    </row>
    <row r="754" spans="1:19">
      <c r="A754" s="5">
        <v>85681</v>
      </c>
      <c r="B754" s="6">
        <v>0</v>
      </c>
      <c r="C754" s="5" t="s">
        <v>1836</v>
      </c>
      <c r="D754" s="5" t="s">
        <v>5</v>
      </c>
      <c r="E754" s="5" t="s">
        <v>1473</v>
      </c>
      <c r="F754" s="5" t="s">
        <v>1599</v>
      </c>
      <c r="G754" s="5" t="s">
        <v>1636</v>
      </c>
      <c r="H754" s="5" t="s">
        <v>1641</v>
      </c>
      <c r="I754" s="5" t="s">
        <v>1649</v>
      </c>
      <c r="J754" s="5" t="s">
        <v>1654</v>
      </c>
      <c r="K754" s="5" t="s">
        <v>1655</v>
      </c>
      <c r="L754" s="5" t="s">
        <v>1659</v>
      </c>
      <c r="M754" s="5" t="s">
        <v>1660</v>
      </c>
      <c r="N754" s="5" t="s">
        <v>1661</v>
      </c>
      <c r="O754" s="5" t="s">
        <v>1727</v>
      </c>
      <c r="P754" s="5" t="s">
        <v>1800</v>
      </c>
      <c r="Q754" s="5" t="s">
        <v>1832</v>
      </c>
      <c r="R754" s="5" t="s">
        <v>1833</v>
      </c>
      <c r="S754" s="5" t="s">
        <v>1834</v>
      </c>
    </row>
    <row r="755" spans="1:19">
      <c r="A755" s="5">
        <v>29760</v>
      </c>
      <c r="B755" s="6">
        <v>0</v>
      </c>
      <c r="C755" s="5" t="s">
        <v>1837</v>
      </c>
      <c r="D755" s="5" t="s">
        <v>5</v>
      </c>
      <c r="E755" s="5" t="s">
        <v>1473</v>
      </c>
      <c r="F755" s="5" t="s">
        <v>1599</v>
      </c>
      <c r="G755" s="5" t="s">
        <v>1636</v>
      </c>
      <c r="H755" s="5" t="s">
        <v>1641</v>
      </c>
      <c r="I755" s="5" t="s">
        <v>1649</v>
      </c>
      <c r="J755" s="5" t="s">
        <v>1654</v>
      </c>
      <c r="K755" s="5" t="s">
        <v>1655</v>
      </c>
      <c r="L755" s="5" t="s">
        <v>1659</v>
      </c>
      <c r="M755" s="5" t="s">
        <v>1660</v>
      </c>
      <c r="N755" s="5" t="s">
        <v>1661</v>
      </c>
      <c r="O755" s="5" t="s">
        <v>1727</v>
      </c>
      <c r="P755" s="5" t="s">
        <v>1838</v>
      </c>
      <c r="Q755" s="5" t="s">
        <v>1839</v>
      </c>
      <c r="R755" s="5" t="s">
        <v>1840</v>
      </c>
    </row>
    <row r="756" spans="1:19">
      <c r="A756" s="5">
        <v>42345</v>
      </c>
      <c r="B756" s="6">
        <v>0</v>
      </c>
      <c r="C756" s="5" t="s">
        <v>1841</v>
      </c>
      <c r="D756" s="9" t="s">
        <v>5</v>
      </c>
      <c r="E756" s="5" t="s">
        <v>1473</v>
      </c>
      <c r="F756" s="5" t="s">
        <v>1599</v>
      </c>
      <c r="G756" s="5" t="s">
        <v>1636</v>
      </c>
      <c r="H756" s="5" t="s">
        <v>1641</v>
      </c>
      <c r="I756" s="5" t="s">
        <v>1649</v>
      </c>
      <c r="J756" s="5" t="s">
        <v>1654</v>
      </c>
      <c r="K756" s="5" t="s">
        <v>1655</v>
      </c>
      <c r="L756" s="5" t="s">
        <v>1842</v>
      </c>
      <c r="M756" s="5" t="s">
        <v>1843</v>
      </c>
      <c r="N756" s="5" t="s">
        <v>1844</v>
      </c>
      <c r="O756" s="5" t="s">
        <v>1845</v>
      </c>
    </row>
    <row r="757" spans="1:19">
      <c r="A757" s="5">
        <v>1088818</v>
      </c>
      <c r="B757" s="6">
        <v>0</v>
      </c>
      <c r="C757" s="5" t="s">
        <v>1846</v>
      </c>
      <c r="D757" s="5" t="s">
        <v>5</v>
      </c>
      <c r="E757" s="5" t="s">
        <v>1473</v>
      </c>
      <c r="F757" s="5" t="s">
        <v>1599</v>
      </c>
      <c r="G757" s="5" t="s">
        <v>1636</v>
      </c>
      <c r="H757" s="5" t="s">
        <v>1641</v>
      </c>
      <c r="I757" s="5" t="s">
        <v>1649</v>
      </c>
      <c r="J757" s="5" t="s">
        <v>1654</v>
      </c>
      <c r="K757" s="5" t="s">
        <v>1655</v>
      </c>
      <c r="L757" s="5" t="s">
        <v>1842</v>
      </c>
      <c r="M757" s="5" t="s">
        <v>1847</v>
      </c>
      <c r="N757" s="5" t="s">
        <v>1848</v>
      </c>
      <c r="O757" s="5" t="s">
        <v>1849</v>
      </c>
    </row>
    <row r="758" spans="1:19">
      <c r="A758" s="5">
        <v>906689</v>
      </c>
      <c r="B758" s="6">
        <v>0</v>
      </c>
      <c r="C758" s="5" t="s">
        <v>1850</v>
      </c>
      <c r="D758" s="5" t="s">
        <v>5</v>
      </c>
      <c r="E758" s="5" t="s">
        <v>1473</v>
      </c>
      <c r="F758" s="5" t="s">
        <v>1599</v>
      </c>
      <c r="G758" s="5" t="s">
        <v>1636</v>
      </c>
      <c r="H758" s="5" t="s">
        <v>1641</v>
      </c>
      <c r="I758" s="5" t="s">
        <v>1649</v>
      </c>
      <c r="J758" s="5" t="s">
        <v>1654</v>
      </c>
      <c r="K758" s="5" t="s">
        <v>1655</v>
      </c>
      <c r="L758" s="5" t="s">
        <v>1842</v>
      </c>
      <c r="M758" s="5" t="s">
        <v>1847</v>
      </c>
      <c r="N758" s="5" t="s">
        <v>1848</v>
      </c>
      <c r="O758" s="5" t="s">
        <v>1851</v>
      </c>
      <c r="P758" s="5" t="s">
        <v>1852</v>
      </c>
      <c r="Q758" s="5" t="s">
        <v>1853</v>
      </c>
    </row>
    <row r="759" spans="1:19">
      <c r="A759" s="5">
        <v>4615</v>
      </c>
      <c r="B759" s="6">
        <v>0</v>
      </c>
      <c r="C759" s="5" t="s">
        <v>1854</v>
      </c>
      <c r="D759" s="5" t="s">
        <v>5</v>
      </c>
      <c r="E759" s="5" t="s">
        <v>1473</v>
      </c>
      <c r="F759" s="5" t="s">
        <v>1599</v>
      </c>
      <c r="G759" s="5" t="s">
        <v>1636</v>
      </c>
      <c r="H759" s="5" t="s">
        <v>1641</v>
      </c>
      <c r="I759" s="5" t="s">
        <v>1649</v>
      </c>
      <c r="J759" s="5" t="s">
        <v>1654</v>
      </c>
      <c r="K759" s="5" t="s">
        <v>1655</v>
      </c>
      <c r="L759" s="5" t="s">
        <v>1842</v>
      </c>
      <c r="M759" s="5" t="s">
        <v>1855</v>
      </c>
      <c r="N759" s="5" t="s">
        <v>1856</v>
      </c>
      <c r="O759" s="5" t="s">
        <v>1857</v>
      </c>
    </row>
    <row r="760" spans="1:19">
      <c r="A760" s="5">
        <v>4536</v>
      </c>
      <c r="B760" s="6">
        <v>0</v>
      </c>
      <c r="C760" s="5" t="s">
        <v>1858</v>
      </c>
      <c r="D760" s="5" t="s">
        <v>5</v>
      </c>
      <c r="E760" s="5" t="s">
        <v>1473</v>
      </c>
      <c r="F760" s="5" t="s">
        <v>1599</v>
      </c>
      <c r="G760" s="5" t="s">
        <v>1636</v>
      </c>
      <c r="H760" s="5" t="s">
        <v>1641</v>
      </c>
      <c r="I760" s="5" t="s">
        <v>1649</v>
      </c>
      <c r="J760" s="5" t="s">
        <v>1654</v>
      </c>
      <c r="K760" s="5" t="s">
        <v>1655</v>
      </c>
      <c r="L760" s="5" t="s">
        <v>1842</v>
      </c>
      <c r="M760" s="5" t="s">
        <v>1855</v>
      </c>
      <c r="N760" s="5" t="s">
        <v>1859</v>
      </c>
      <c r="O760" s="5" t="s">
        <v>1860</v>
      </c>
      <c r="P760" s="5" t="s">
        <v>1861</v>
      </c>
      <c r="Q760" s="5" t="s">
        <v>1862</v>
      </c>
      <c r="R760" s="5" t="s">
        <v>1863</v>
      </c>
      <c r="S760" s="5" t="s">
        <v>1864</v>
      </c>
    </row>
    <row r="761" spans="1:19">
      <c r="A761" s="5">
        <v>39946</v>
      </c>
      <c r="B761" s="6">
        <v>0</v>
      </c>
      <c r="C761" s="5" t="s">
        <v>1865</v>
      </c>
      <c r="D761" s="5" t="s">
        <v>5</v>
      </c>
      <c r="E761" s="5" t="s">
        <v>1473</v>
      </c>
      <c r="F761" s="5" t="s">
        <v>1599</v>
      </c>
      <c r="G761" s="5" t="s">
        <v>1636</v>
      </c>
      <c r="H761" s="5" t="s">
        <v>1641</v>
      </c>
      <c r="I761" s="5" t="s">
        <v>1649</v>
      </c>
      <c r="J761" s="5" t="s">
        <v>1654</v>
      </c>
      <c r="K761" s="5" t="s">
        <v>1655</v>
      </c>
      <c r="L761" s="5" t="s">
        <v>1842</v>
      </c>
      <c r="M761" s="5" t="s">
        <v>1855</v>
      </c>
      <c r="N761" s="5" t="s">
        <v>1859</v>
      </c>
      <c r="O761" s="5" t="s">
        <v>1860</v>
      </c>
      <c r="P761" s="5" t="s">
        <v>1861</v>
      </c>
      <c r="Q761" s="5" t="s">
        <v>1862</v>
      </c>
      <c r="R761" s="5" t="s">
        <v>1863</v>
      </c>
      <c r="S761" s="5" t="s">
        <v>1864</v>
      </c>
    </row>
    <row r="762" spans="1:19">
      <c r="A762" s="5">
        <v>39947</v>
      </c>
      <c r="B762" s="6">
        <v>0</v>
      </c>
      <c r="C762" s="5" t="s">
        <v>1866</v>
      </c>
      <c r="D762" s="5" t="s">
        <v>5</v>
      </c>
      <c r="E762" s="5" t="s">
        <v>1473</v>
      </c>
      <c r="F762" s="5" t="s">
        <v>1599</v>
      </c>
      <c r="G762" s="5" t="s">
        <v>1636</v>
      </c>
      <c r="H762" s="5" t="s">
        <v>1641</v>
      </c>
      <c r="I762" s="5" t="s">
        <v>1649</v>
      </c>
      <c r="J762" s="5" t="s">
        <v>1654</v>
      </c>
      <c r="K762" s="5" t="s">
        <v>1655</v>
      </c>
      <c r="L762" s="5" t="s">
        <v>1842</v>
      </c>
      <c r="M762" s="5" t="s">
        <v>1855</v>
      </c>
      <c r="N762" s="5" t="s">
        <v>1859</v>
      </c>
      <c r="O762" s="5" t="s">
        <v>1860</v>
      </c>
      <c r="P762" s="5" t="s">
        <v>1861</v>
      </c>
      <c r="Q762" s="5" t="s">
        <v>1862</v>
      </c>
      <c r="R762" s="5" t="s">
        <v>1863</v>
      </c>
      <c r="S762" s="5" t="s">
        <v>1864</v>
      </c>
    </row>
    <row r="763" spans="1:19">
      <c r="A763" s="5">
        <v>4529</v>
      </c>
      <c r="B763" s="6">
        <v>0</v>
      </c>
      <c r="C763" s="5" t="s">
        <v>1867</v>
      </c>
      <c r="D763" s="5" t="s">
        <v>5</v>
      </c>
      <c r="E763" s="5" t="s">
        <v>1473</v>
      </c>
      <c r="F763" s="5" t="s">
        <v>1599</v>
      </c>
      <c r="G763" s="5" t="s">
        <v>1636</v>
      </c>
      <c r="H763" s="5" t="s">
        <v>1641</v>
      </c>
      <c r="I763" s="5" t="s">
        <v>1649</v>
      </c>
      <c r="J763" s="5" t="s">
        <v>1654</v>
      </c>
      <c r="K763" s="5" t="s">
        <v>1655</v>
      </c>
      <c r="L763" s="5" t="s">
        <v>1842</v>
      </c>
      <c r="M763" s="5" t="s">
        <v>1855</v>
      </c>
      <c r="N763" s="5" t="s">
        <v>1859</v>
      </c>
      <c r="O763" s="5" t="s">
        <v>1860</v>
      </c>
      <c r="P763" s="5" t="s">
        <v>1861</v>
      </c>
      <c r="Q763" s="5" t="s">
        <v>1862</v>
      </c>
      <c r="R763" s="5" t="s">
        <v>1863</v>
      </c>
    </row>
    <row r="764" spans="1:19">
      <c r="A764" s="5">
        <v>4533</v>
      </c>
      <c r="B764" s="6">
        <v>0</v>
      </c>
      <c r="C764" s="5" t="s">
        <v>1868</v>
      </c>
      <c r="D764" s="5" t="s">
        <v>5</v>
      </c>
      <c r="E764" s="5" t="s">
        <v>1473</v>
      </c>
      <c r="F764" s="5" t="s">
        <v>1599</v>
      </c>
      <c r="G764" s="5" t="s">
        <v>1636</v>
      </c>
      <c r="H764" s="5" t="s">
        <v>1641</v>
      </c>
      <c r="I764" s="5" t="s">
        <v>1649</v>
      </c>
      <c r="J764" s="5" t="s">
        <v>1654</v>
      </c>
      <c r="K764" s="5" t="s">
        <v>1655</v>
      </c>
      <c r="L764" s="5" t="s">
        <v>1842</v>
      </c>
      <c r="M764" s="5" t="s">
        <v>1855</v>
      </c>
      <c r="N764" s="5" t="s">
        <v>1859</v>
      </c>
      <c r="O764" s="5" t="s">
        <v>1860</v>
      </c>
      <c r="P764" s="5" t="s">
        <v>1861</v>
      </c>
      <c r="Q764" s="5" t="s">
        <v>1862</v>
      </c>
      <c r="R764" s="5" t="s">
        <v>1863</v>
      </c>
    </row>
    <row r="765" spans="1:19">
      <c r="A765" s="5">
        <v>4537</v>
      </c>
      <c r="B765" s="6">
        <v>0</v>
      </c>
      <c r="C765" s="5" t="s">
        <v>1869</v>
      </c>
      <c r="D765" s="5" t="s">
        <v>5</v>
      </c>
      <c r="E765" s="5" t="s">
        <v>1473</v>
      </c>
      <c r="F765" s="5" t="s">
        <v>1599</v>
      </c>
      <c r="G765" s="5" t="s">
        <v>1636</v>
      </c>
      <c r="H765" s="5" t="s">
        <v>1641</v>
      </c>
      <c r="I765" s="5" t="s">
        <v>1649</v>
      </c>
      <c r="J765" s="5" t="s">
        <v>1654</v>
      </c>
      <c r="K765" s="5" t="s">
        <v>1655</v>
      </c>
      <c r="L765" s="5" t="s">
        <v>1842</v>
      </c>
      <c r="M765" s="5" t="s">
        <v>1855</v>
      </c>
      <c r="N765" s="5" t="s">
        <v>1859</v>
      </c>
      <c r="O765" s="5" t="s">
        <v>1860</v>
      </c>
      <c r="P765" s="5" t="s">
        <v>1861</v>
      </c>
      <c r="Q765" s="5" t="s">
        <v>1862</v>
      </c>
      <c r="R765" s="5" t="s">
        <v>1863</v>
      </c>
    </row>
    <row r="766" spans="1:19">
      <c r="A766" s="5">
        <v>4538</v>
      </c>
      <c r="B766" s="6">
        <v>0</v>
      </c>
      <c r="C766" s="5" t="s">
        <v>1870</v>
      </c>
      <c r="D766" s="5" t="s">
        <v>5</v>
      </c>
      <c r="E766" s="5" t="s">
        <v>1473</v>
      </c>
      <c r="F766" s="5" t="s">
        <v>1599</v>
      </c>
      <c r="G766" s="5" t="s">
        <v>1636</v>
      </c>
      <c r="H766" s="5" t="s">
        <v>1641</v>
      </c>
      <c r="I766" s="5" t="s">
        <v>1649</v>
      </c>
      <c r="J766" s="5" t="s">
        <v>1654</v>
      </c>
      <c r="K766" s="5" t="s">
        <v>1655</v>
      </c>
      <c r="L766" s="5" t="s">
        <v>1842</v>
      </c>
      <c r="M766" s="5" t="s">
        <v>1855</v>
      </c>
      <c r="N766" s="5" t="s">
        <v>1859</v>
      </c>
      <c r="O766" s="5" t="s">
        <v>1860</v>
      </c>
      <c r="P766" s="5" t="s">
        <v>1861</v>
      </c>
      <c r="Q766" s="5" t="s">
        <v>1862</v>
      </c>
      <c r="R766" s="5" t="s">
        <v>1863</v>
      </c>
    </row>
    <row r="767" spans="1:19">
      <c r="A767" s="5">
        <v>40148</v>
      </c>
      <c r="B767" s="6">
        <v>0</v>
      </c>
      <c r="C767" s="5" t="s">
        <v>1871</v>
      </c>
      <c r="D767" s="5" t="s">
        <v>5</v>
      </c>
      <c r="E767" s="5" t="s">
        <v>1473</v>
      </c>
      <c r="F767" s="5" t="s">
        <v>1599</v>
      </c>
      <c r="G767" s="5" t="s">
        <v>1636</v>
      </c>
      <c r="H767" s="5" t="s">
        <v>1641</v>
      </c>
      <c r="I767" s="5" t="s">
        <v>1649</v>
      </c>
      <c r="J767" s="5" t="s">
        <v>1654</v>
      </c>
      <c r="K767" s="5" t="s">
        <v>1655</v>
      </c>
      <c r="L767" s="5" t="s">
        <v>1842</v>
      </c>
      <c r="M767" s="5" t="s">
        <v>1855</v>
      </c>
      <c r="N767" s="5" t="s">
        <v>1859</v>
      </c>
      <c r="O767" s="5" t="s">
        <v>1860</v>
      </c>
      <c r="P767" s="5" t="s">
        <v>1861</v>
      </c>
      <c r="Q767" s="5" t="s">
        <v>1862</v>
      </c>
      <c r="R767" s="5" t="s">
        <v>1863</v>
      </c>
    </row>
    <row r="768" spans="1:19">
      <c r="A768" s="5">
        <v>40149</v>
      </c>
      <c r="B768" s="6">
        <v>0</v>
      </c>
      <c r="C768" s="5" t="s">
        <v>1872</v>
      </c>
      <c r="D768" s="5" t="s">
        <v>5</v>
      </c>
      <c r="E768" s="5" t="s">
        <v>1473</v>
      </c>
      <c r="F768" s="5" t="s">
        <v>1599</v>
      </c>
      <c r="G768" s="5" t="s">
        <v>1636</v>
      </c>
      <c r="H768" s="5" t="s">
        <v>1641</v>
      </c>
      <c r="I768" s="5" t="s">
        <v>1649</v>
      </c>
      <c r="J768" s="5" t="s">
        <v>1654</v>
      </c>
      <c r="K768" s="5" t="s">
        <v>1655</v>
      </c>
      <c r="L768" s="5" t="s">
        <v>1842</v>
      </c>
      <c r="M768" s="5" t="s">
        <v>1855</v>
      </c>
      <c r="N768" s="5" t="s">
        <v>1859</v>
      </c>
      <c r="O768" s="5" t="s">
        <v>1860</v>
      </c>
      <c r="P768" s="5" t="s">
        <v>1861</v>
      </c>
      <c r="Q768" s="5" t="s">
        <v>1862</v>
      </c>
      <c r="R768" s="5" t="s">
        <v>1863</v>
      </c>
    </row>
    <row r="769" spans="1:20">
      <c r="A769" s="5">
        <v>65489</v>
      </c>
      <c r="B769" s="6">
        <v>0</v>
      </c>
      <c r="C769" s="5" t="s">
        <v>1873</v>
      </c>
      <c r="D769" s="5" t="s">
        <v>5</v>
      </c>
      <c r="E769" s="5" t="s">
        <v>1473</v>
      </c>
      <c r="F769" s="5" t="s">
        <v>1599</v>
      </c>
      <c r="G769" s="5" t="s">
        <v>1636</v>
      </c>
      <c r="H769" s="5" t="s">
        <v>1641</v>
      </c>
      <c r="I769" s="5" t="s">
        <v>1649</v>
      </c>
      <c r="J769" s="5" t="s">
        <v>1654</v>
      </c>
      <c r="K769" s="5" t="s">
        <v>1655</v>
      </c>
      <c r="L769" s="5" t="s">
        <v>1842</v>
      </c>
      <c r="M769" s="5" t="s">
        <v>1855</v>
      </c>
      <c r="N769" s="5" t="s">
        <v>1859</v>
      </c>
      <c r="O769" s="5" t="s">
        <v>1860</v>
      </c>
      <c r="P769" s="5" t="s">
        <v>1861</v>
      </c>
      <c r="Q769" s="5" t="s">
        <v>1862</v>
      </c>
      <c r="R769" s="5" t="s">
        <v>1863</v>
      </c>
    </row>
    <row r="770" spans="1:20">
      <c r="A770" s="5">
        <v>77586</v>
      </c>
      <c r="B770" s="6">
        <v>0</v>
      </c>
      <c r="C770" s="5" t="s">
        <v>1874</v>
      </c>
      <c r="D770" s="5" t="s">
        <v>5</v>
      </c>
      <c r="E770" s="5" t="s">
        <v>1473</v>
      </c>
      <c r="F770" s="5" t="s">
        <v>1599</v>
      </c>
      <c r="G770" s="5" t="s">
        <v>1636</v>
      </c>
      <c r="H770" s="5" t="s">
        <v>1641</v>
      </c>
      <c r="I770" s="5" t="s">
        <v>1649</v>
      </c>
      <c r="J770" s="5" t="s">
        <v>1654</v>
      </c>
      <c r="K770" s="5" t="s">
        <v>1655</v>
      </c>
      <c r="L770" s="5" t="s">
        <v>1842</v>
      </c>
      <c r="M770" s="5" t="s">
        <v>1855</v>
      </c>
      <c r="N770" s="5" t="s">
        <v>1859</v>
      </c>
      <c r="O770" s="5" t="s">
        <v>1860</v>
      </c>
      <c r="P770" s="5" t="s">
        <v>1861</v>
      </c>
      <c r="Q770" s="5" t="s">
        <v>1862</v>
      </c>
      <c r="R770" s="5" t="s">
        <v>1863</v>
      </c>
    </row>
    <row r="771" spans="1:20">
      <c r="A771" s="5">
        <v>15368</v>
      </c>
      <c r="B771" s="6">
        <v>0</v>
      </c>
      <c r="C771" s="5" t="s">
        <v>1875</v>
      </c>
      <c r="D771" s="5" t="s">
        <v>5</v>
      </c>
      <c r="E771" s="5" t="s">
        <v>1473</v>
      </c>
      <c r="F771" s="5" t="s">
        <v>1599</v>
      </c>
      <c r="G771" s="5" t="s">
        <v>1636</v>
      </c>
      <c r="H771" s="5" t="s">
        <v>1641</v>
      </c>
      <c r="I771" s="5" t="s">
        <v>1649</v>
      </c>
      <c r="J771" s="5" t="s">
        <v>1654</v>
      </c>
      <c r="K771" s="5" t="s">
        <v>1655</v>
      </c>
      <c r="L771" s="5" t="s">
        <v>1842</v>
      </c>
      <c r="M771" s="5" t="s">
        <v>1855</v>
      </c>
      <c r="N771" s="5" t="s">
        <v>1859</v>
      </c>
      <c r="O771" s="5" t="s">
        <v>1860</v>
      </c>
      <c r="P771" s="5" t="s">
        <v>1876</v>
      </c>
      <c r="Q771" s="5" t="s">
        <v>1877</v>
      </c>
    </row>
    <row r="772" spans="1:20">
      <c r="A772" s="5">
        <v>112509</v>
      </c>
      <c r="B772" s="6">
        <v>0</v>
      </c>
      <c r="C772" s="5" t="s">
        <v>1878</v>
      </c>
      <c r="D772" s="5" t="s">
        <v>5</v>
      </c>
      <c r="E772" s="5" t="s">
        <v>1473</v>
      </c>
      <c r="F772" s="5" t="s">
        <v>1599</v>
      </c>
      <c r="G772" s="5" t="s">
        <v>1636</v>
      </c>
      <c r="H772" s="5" t="s">
        <v>1641</v>
      </c>
      <c r="I772" s="5" t="s">
        <v>1649</v>
      </c>
      <c r="J772" s="5" t="s">
        <v>1654</v>
      </c>
      <c r="K772" s="5" t="s">
        <v>1655</v>
      </c>
      <c r="L772" s="5" t="s">
        <v>1842</v>
      </c>
      <c r="M772" s="5" t="s">
        <v>1855</v>
      </c>
      <c r="N772" s="5" t="s">
        <v>1859</v>
      </c>
      <c r="O772" s="5" t="s">
        <v>1860</v>
      </c>
      <c r="P772" s="5" t="s">
        <v>1876</v>
      </c>
      <c r="Q772" s="5" t="s">
        <v>1879</v>
      </c>
      <c r="R772" s="5" t="s">
        <v>1880</v>
      </c>
      <c r="S772" s="5" t="s">
        <v>1881</v>
      </c>
    </row>
    <row r="773" spans="1:20">
      <c r="A773" s="5">
        <v>4565</v>
      </c>
      <c r="B773" s="6">
        <v>0</v>
      </c>
      <c r="C773" s="5" t="s">
        <v>1882</v>
      </c>
      <c r="D773" s="5" t="s">
        <v>5</v>
      </c>
      <c r="E773" s="5" t="s">
        <v>1473</v>
      </c>
      <c r="F773" s="5" t="s">
        <v>1599</v>
      </c>
      <c r="G773" s="5" t="s">
        <v>1636</v>
      </c>
      <c r="H773" s="5" t="s">
        <v>1641</v>
      </c>
      <c r="I773" s="5" t="s">
        <v>1649</v>
      </c>
      <c r="J773" s="5" t="s">
        <v>1654</v>
      </c>
      <c r="K773" s="5" t="s">
        <v>1655</v>
      </c>
      <c r="L773" s="5" t="s">
        <v>1842</v>
      </c>
      <c r="M773" s="5" t="s">
        <v>1855</v>
      </c>
      <c r="N773" s="5" t="s">
        <v>1859</v>
      </c>
      <c r="O773" s="5" t="s">
        <v>1860</v>
      </c>
      <c r="P773" s="5" t="s">
        <v>1876</v>
      </c>
      <c r="Q773" s="5" t="s">
        <v>1879</v>
      </c>
      <c r="R773" s="5" t="s">
        <v>1880</v>
      </c>
      <c r="S773" s="5" t="s">
        <v>1883</v>
      </c>
    </row>
    <row r="774" spans="1:20">
      <c r="A774" s="5">
        <v>4572</v>
      </c>
      <c r="B774" s="6">
        <v>0</v>
      </c>
      <c r="C774" s="5" t="s">
        <v>1884</v>
      </c>
      <c r="D774" s="5" t="s">
        <v>5</v>
      </c>
      <c r="E774" s="5" t="s">
        <v>1473</v>
      </c>
      <c r="F774" s="5" t="s">
        <v>1599</v>
      </c>
      <c r="G774" s="5" t="s">
        <v>1636</v>
      </c>
      <c r="H774" s="5" t="s">
        <v>1641</v>
      </c>
      <c r="I774" s="5" t="s">
        <v>1649</v>
      </c>
      <c r="J774" s="5" t="s">
        <v>1654</v>
      </c>
      <c r="K774" s="5" t="s">
        <v>1655</v>
      </c>
      <c r="L774" s="5" t="s">
        <v>1842</v>
      </c>
      <c r="M774" s="5" t="s">
        <v>1855</v>
      </c>
      <c r="N774" s="5" t="s">
        <v>1859</v>
      </c>
      <c r="O774" s="5" t="s">
        <v>1860</v>
      </c>
      <c r="P774" s="5" t="s">
        <v>1876</v>
      </c>
      <c r="Q774" s="5" t="s">
        <v>1879</v>
      </c>
      <c r="R774" s="5" t="s">
        <v>1880</v>
      </c>
      <c r="S774" s="5" t="s">
        <v>1883</v>
      </c>
    </row>
    <row r="775" spans="1:20">
      <c r="A775" s="5">
        <v>200361</v>
      </c>
      <c r="B775" s="6">
        <v>0</v>
      </c>
      <c r="C775" s="5" t="s">
        <v>1885</v>
      </c>
      <c r="D775" s="5" t="s">
        <v>5</v>
      </c>
      <c r="E775" s="5" t="s">
        <v>1473</v>
      </c>
      <c r="F775" s="5" t="s">
        <v>1599</v>
      </c>
      <c r="G775" s="5" t="s">
        <v>1636</v>
      </c>
      <c r="H775" s="5" t="s">
        <v>1641</v>
      </c>
      <c r="I775" s="5" t="s">
        <v>1649</v>
      </c>
      <c r="J775" s="5" t="s">
        <v>1654</v>
      </c>
      <c r="K775" s="5" t="s">
        <v>1655</v>
      </c>
      <c r="L775" s="5" t="s">
        <v>1842</v>
      </c>
      <c r="M775" s="5" t="s">
        <v>1855</v>
      </c>
      <c r="N775" s="5" t="s">
        <v>1859</v>
      </c>
      <c r="O775" s="5" t="s">
        <v>1860</v>
      </c>
      <c r="P775" s="5" t="s">
        <v>1876</v>
      </c>
      <c r="Q775" s="5" t="s">
        <v>1879</v>
      </c>
      <c r="R775" s="5" t="s">
        <v>1880</v>
      </c>
      <c r="S775" s="5" t="s">
        <v>1883</v>
      </c>
    </row>
    <row r="776" spans="1:20">
      <c r="A776" s="5">
        <v>4558</v>
      </c>
      <c r="B776" s="6">
        <v>0</v>
      </c>
      <c r="C776" s="5" t="s">
        <v>1886</v>
      </c>
      <c r="D776" s="5" t="s">
        <v>5</v>
      </c>
      <c r="E776" s="5" t="s">
        <v>1473</v>
      </c>
      <c r="F776" s="5" t="s">
        <v>1599</v>
      </c>
      <c r="G776" s="5" t="s">
        <v>1636</v>
      </c>
      <c r="H776" s="5" t="s">
        <v>1641</v>
      </c>
      <c r="I776" s="5" t="s">
        <v>1649</v>
      </c>
      <c r="J776" s="5" t="s">
        <v>1654</v>
      </c>
      <c r="K776" s="5" t="s">
        <v>1655</v>
      </c>
      <c r="L776" s="5" t="s">
        <v>1842</v>
      </c>
      <c r="M776" s="5" t="s">
        <v>1855</v>
      </c>
      <c r="N776" s="5" t="s">
        <v>1859</v>
      </c>
      <c r="O776" s="5" t="s">
        <v>1887</v>
      </c>
      <c r="P776" s="5" t="s">
        <v>1888</v>
      </c>
      <c r="Q776" s="5" t="s">
        <v>1889</v>
      </c>
      <c r="R776" s="5" t="s">
        <v>1890</v>
      </c>
      <c r="S776" s="5" t="s">
        <v>1891</v>
      </c>
    </row>
    <row r="777" spans="1:20">
      <c r="A777" s="5">
        <v>4577</v>
      </c>
      <c r="B777" s="6">
        <v>0</v>
      </c>
      <c r="C777" s="5" t="s">
        <v>1892</v>
      </c>
      <c r="D777" s="5" t="s">
        <v>5</v>
      </c>
      <c r="E777" s="5" t="s">
        <v>1473</v>
      </c>
      <c r="F777" s="5" t="s">
        <v>1599</v>
      </c>
      <c r="G777" s="5" t="s">
        <v>1636</v>
      </c>
      <c r="H777" s="5" t="s">
        <v>1641</v>
      </c>
      <c r="I777" s="5" t="s">
        <v>1649</v>
      </c>
      <c r="J777" s="5" t="s">
        <v>1654</v>
      </c>
      <c r="K777" s="5" t="s">
        <v>1655</v>
      </c>
      <c r="L777" s="5" t="s">
        <v>1842</v>
      </c>
      <c r="M777" s="5" t="s">
        <v>1855</v>
      </c>
      <c r="N777" s="5" t="s">
        <v>1859</v>
      </c>
      <c r="O777" s="5" t="s">
        <v>1887</v>
      </c>
      <c r="P777" s="5" t="s">
        <v>1888</v>
      </c>
      <c r="Q777" s="5" t="s">
        <v>1889</v>
      </c>
      <c r="R777" s="5" t="s">
        <v>1890</v>
      </c>
      <c r="S777" s="5" t="s">
        <v>1893</v>
      </c>
    </row>
    <row r="778" spans="1:20">
      <c r="A778" s="5">
        <v>4555</v>
      </c>
      <c r="B778" s="6">
        <v>0</v>
      </c>
      <c r="C778" s="5" t="s">
        <v>1894</v>
      </c>
      <c r="D778" s="5" t="s">
        <v>5</v>
      </c>
      <c r="E778" s="5" t="s">
        <v>1473</v>
      </c>
      <c r="F778" s="5" t="s">
        <v>1599</v>
      </c>
      <c r="G778" s="5" t="s">
        <v>1636</v>
      </c>
      <c r="H778" s="5" t="s">
        <v>1641</v>
      </c>
      <c r="I778" s="5" t="s">
        <v>1649</v>
      </c>
      <c r="J778" s="5" t="s">
        <v>1654</v>
      </c>
      <c r="K778" s="5" t="s">
        <v>1655</v>
      </c>
      <c r="L778" s="5" t="s">
        <v>1842</v>
      </c>
      <c r="M778" s="5" t="s">
        <v>1855</v>
      </c>
      <c r="N778" s="5" t="s">
        <v>1859</v>
      </c>
      <c r="O778" s="5" t="s">
        <v>1887</v>
      </c>
      <c r="P778" s="5" t="s">
        <v>1888</v>
      </c>
      <c r="Q778" s="5" t="s">
        <v>1895</v>
      </c>
      <c r="R778" s="5" t="s">
        <v>1896</v>
      </c>
      <c r="S778" s="5" t="s">
        <v>1897</v>
      </c>
    </row>
    <row r="779" spans="1:20">
      <c r="A779" s="5">
        <v>206008</v>
      </c>
      <c r="B779" s="6">
        <v>0</v>
      </c>
      <c r="C779" s="5" t="s">
        <v>1898</v>
      </c>
      <c r="D779" s="5" t="s">
        <v>5</v>
      </c>
      <c r="E779" s="5" t="s">
        <v>1473</v>
      </c>
      <c r="F779" s="5" t="s">
        <v>1599</v>
      </c>
      <c r="G779" s="5" t="s">
        <v>1636</v>
      </c>
      <c r="H779" s="5" t="s">
        <v>1641</v>
      </c>
      <c r="I779" s="5" t="s">
        <v>1649</v>
      </c>
      <c r="J779" s="5" t="s">
        <v>1654</v>
      </c>
      <c r="K779" s="5" t="s">
        <v>1655</v>
      </c>
      <c r="L779" s="5" t="s">
        <v>1842</v>
      </c>
      <c r="M779" s="5" t="s">
        <v>1855</v>
      </c>
      <c r="N779" s="5" t="s">
        <v>1859</v>
      </c>
      <c r="O779" s="5" t="s">
        <v>1887</v>
      </c>
      <c r="P779" s="5" t="s">
        <v>1888</v>
      </c>
      <c r="Q779" s="5" t="s">
        <v>1895</v>
      </c>
      <c r="R779" s="5" t="s">
        <v>1896</v>
      </c>
      <c r="S779" s="5" t="s">
        <v>1899</v>
      </c>
      <c r="T779" s="5" t="s">
        <v>1900</v>
      </c>
    </row>
    <row r="780" spans="1:20">
      <c r="A780" s="5">
        <v>1504633</v>
      </c>
      <c r="B780" s="6">
        <v>0</v>
      </c>
      <c r="C780" s="5" t="s">
        <v>1901</v>
      </c>
      <c r="D780" s="5" t="s">
        <v>5</v>
      </c>
      <c r="E780" s="5" t="s">
        <v>1473</v>
      </c>
      <c r="F780" s="5" t="s">
        <v>1599</v>
      </c>
      <c r="G780" s="5" t="s">
        <v>1636</v>
      </c>
      <c r="H780" s="5" t="s">
        <v>1641</v>
      </c>
      <c r="I780" s="5" t="s">
        <v>1649</v>
      </c>
      <c r="J780" s="5" t="s">
        <v>1654</v>
      </c>
      <c r="K780" s="5" t="s">
        <v>1655</v>
      </c>
      <c r="L780" s="5" t="s">
        <v>1842</v>
      </c>
      <c r="M780" s="5" t="s">
        <v>1855</v>
      </c>
      <c r="N780" s="5" t="s">
        <v>1859</v>
      </c>
      <c r="O780" s="5" t="s">
        <v>1887</v>
      </c>
      <c r="P780" s="5" t="s">
        <v>1888</v>
      </c>
      <c r="Q780" s="5" t="s">
        <v>1895</v>
      </c>
      <c r="R780" s="5" t="s">
        <v>1896</v>
      </c>
      <c r="S780" s="5" t="s">
        <v>1899</v>
      </c>
      <c r="T780" s="5" t="s">
        <v>1900</v>
      </c>
    </row>
    <row r="781" spans="1:20">
      <c r="A781" s="5">
        <v>4540</v>
      </c>
      <c r="B781" s="6">
        <v>0</v>
      </c>
      <c r="C781" s="5" t="s">
        <v>1902</v>
      </c>
      <c r="D781" s="5" t="s">
        <v>5</v>
      </c>
      <c r="E781" s="5" t="s">
        <v>1473</v>
      </c>
      <c r="F781" s="5" t="s">
        <v>1599</v>
      </c>
      <c r="G781" s="5" t="s">
        <v>1636</v>
      </c>
      <c r="H781" s="5" t="s">
        <v>1641</v>
      </c>
      <c r="I781" s="5" t="s">
        <v>1649</v>
      </c>
      <c r="J781" s="5" t="s">
        <v>1654</v>
      </c>
      <c r="K781" s="5" t="s">
        <v>1655</v>
      </c>
      <c r="L781" s="5" t="s">
        <v>1842</v>
      </c>
      <c r="M781" s="5" t="s">
        <v>1855</v>
      </c>
      <c r="N781" s="5" t="s">
        <v>1859</v>
      </c>
      <c r="O781" s="5" t="s">
        <v>1887</v>
      </c>
      <c r="P781" s="5" t="s">
        <v>1888</v>
      </c>
      <c r="Q781" s="5" t="s">
        <v>1895</v>
      </c>
      <c r="R781" s="5" t="s">
        <v>1896</v>
      </c>
      <c r="S781" s="5" t="s">
        <v>1899</v>
      </c>
    </row>
    <row r="782" spans="1:20">
      <c r="A782" s="5">
        <v>214687</v>
      </c>
      <c r="B782" s="6">
        <v>0</v>
      </c>
      <c r="C782" s="5" t="s">
        <v>1903</v>
      </c>
      <c r="D782" s="5" t="s">
        <v>5</v>
      </c>
      <c r="E782" s="5" t="s">
        <v>1473</v>
      </c>
      <c r="F782" s="5" t="s">
        <v>1599</v>
      </c>
      <c r="G782" s="5" t="s">
        <v>1636</v>
      </c>
      <c r="H782" s="5" t="s">
        <v>1641</v>
      </c>
      <c r="I782" s="5" t="s">
        <v>1649</v>
      </c>
      <c r="J782" s="5" t="s">
        <v>1654</v>
      </c>
      <c r="K782" s="5" t="s">
        <v>1655</v>
      </c>
      <c r="L782" s="5" t="s">
        <v>1842</v>
      </c>
      <c r="M782" s="5" t="s">
        <v>1904</v>
      </c>
      <c r="N782" s="5" t="s">
        <v>1905</v>
      </c>
    </row>
    <row r="783" spans="1:20">
      <c r="A783" s="5">
        <v>29655</v>
      </c>
      <c r="B783" s="6">
        <v>0</v>
      </c>
      <c r="C783" s="5" t="s">
        <v>1906</v>
      </c>
      <c r="D783" s="5" t="s">
        <v>5</v>
      </c>
      <c r="E783" s="5" t="s">
        <v>1473</v>
      </c>
      <c r="F783" s="5" t="s">
        <v>1599</v>
      </c>
      <c r="G783" s="5" t="s">
        <v>1636</v>
      </c>
      <c r="H783" s="5" t="s">
        <v>1641</v>
      </c>
      <c r="I783" s="5" t="s">
        <v>1649</v>
      </c>
      <c r="J783" s="5" t="s">
        <v>1654</v>
      </c>
      <c r="K783" s="5" t="s">
        <v>1655</v>
      </c>
      <c r="L783" s="5" t="s">
        <v>1842</v>
      </c>
      <c r="M783" s="5" t="s">
        <v>1907</v>
      </c>
    </row>
    <row r="784" spans="1:20">
      <c r="A784" s="5">
        <v>337451</v>
      </c>
      <c r="B784" s="6">
        <v>0</v>
      </c>
      <c r="C784" s="5" t="s">
        <v>1908</v>
      </c>
      <c r="D784" s="5" t="s">
        <v>5</v>
      </c>
      <c r="E784" s="5" t="s">
        <v>1473</v>
      </c>
      <c r="F784" s="5" t="s">
        <v>1599</v>
      </c>
      <c r="G784" s="5" t="s">
        <v>1636</v>
      </c>
      <c r="H784" s="5" t="s">
        <v>1641</v>
      </c>
      <c r="I784" s="5" t="s">
        <v>1649</v>
      </c>
      <c r="J784" s="5" t="s">
        <v>1654</v>
      </c>
      <c r="K784" s="5" t="s">
        <v>1655</v>
      </c>
      <c r="L784" s="5" t="s">
        <v>1909</v>
      </c>
      <c r="M784" s="5" t="s">
        <v>1910</v>
      </c>
      <c r="N784" s="5" t="s">
        <v>1911</v>
      </c>
    </row>
    <row r="785" spans="1:14">
      <c r="A785" s="5">
        <v>4432</v>
      </c>
      <c r="B785" s="6">
        <v>0</v>
      </c>
      <c r="C785" s="5" t="s">
        <v>1912</v>
      </c>
      <c r="D785" s="9" t="s">
        <v>5</v>
      </c>
      <c r="E785" s="5" t="s">
        <v>1473</v>
      </c>
      <c r="F785" s="5" t="s">
        <v>1599</v>
      </c>
      <c r="G785" s="5" t="s">
        <v>1636</v>
      </c>
      <c r="H785" s="5" t="s">
        <v>1641</v>
      </c>
      <c r="I785" s="5" t="s">
        <v>1649</v>
      </c>
      <c r="J785" s="5" t="s">
        <v>1654</v>
      </c>
      <c r="K785" s="5" t="s">
        <v>1655</v>
      </c>
      <c r="L785" s="5" t="s">
        <v>1913</v>
      </c>
      <c r="M785" s="5" t="s">
        <v>1914</v>
      </c>
    </row>
    <row r="786" spans="1:14">
      <c r="A786" s="5">
        <v>56857</v>
      </c>
      <c r="B786" s="6">
        <v>0</v>
      </c>
      <c r="C786" s="5" t="s">
        <v>1915</v>
      </c>
      <c r="D786" s="9" t="s">
        <v>5</v>
      </c>
      <c r="E786" s="5" t="s">
        <v>1473</v>
      </c>
      <c r="F786" s="5" t="s">
        <v>1599</v>
      </c>
      <c r="G786" s="5" t="s">
        <v>1636</v>
      </c>
      <c r="H786" s="5" t="s">
        <v>1641</v>
      </c>
      <c r="I786" s="5" t="s">
        <v>1649</v>
      </c>
      <c r="J786" s="5" t="s">
        <v>1654</v>
      </c>
      <c r="K786" s="5" t="s">
        <v>1655</v>
      </c>
      <c r="L786" s="5" t="s">
        <v>1916</v>
      </c>
      <c r="M786" s="5" t="s">
        <v>1917</v>
      </c>
      <c r="N786" s="5" t="s">
        <v>1918</v>
      </c>
    </row>
    <row r="787" spans="1:14">
      <c r="A787" s="5">
        <v>218851</v>
      </c>
      <c r="B787" s="6">
        <v>0</v>
      </c>
      <c r="C787" s="5" t="s">
        <v>1919</v>
      </c>
      <c r="D787" s="9" t="s">
        <v>5</v>
      </c>
      <c r="E787" s="5" t="s">
        <v>1473</v>
      </c>
      <c r="F787" s="5" t="s">
        <v>1599</v>
      </c>
      <c r="G787" s="5" t="s">
        <v>1636</v>
      </c>
      <c r="H787" s="5" t="s">
        <v>1641</v>
      </c>
      <c r="I787" s="5" t="s">
        <v>1649</v>
      </c>
      <c r="J787" s="5" t="s">
        <v>1654</v>
      </c>
      <c r="K787" s="5" t="s">
        <v>1655</v>
      </c>
      <c r="L787" s="5" t="s">
        <v>1916</v>
      </c>
      <c r="M787" s="5" t="s">
        <v>1920</v>
      </c>
      <c r="N787" s="5" t="s">
        <v>1921</v>
      </c>
    </row>
    <row r="788" spans="1:14">
      <c r="A788" s="5">
        <v>105231</v>
      </c>
      <c r="B788" s="6">
        <v>1</v>
      </c>
      <c r="C788" s="5" t="s">
        <v>1922</v>
      </c>
      <c r="D788" s="9" t="s">
        <v>5</v>
      </c>
      <c r="E788" s="5" t="s">
        <v>1473</v>
      </c>
      <c r="F788" s="5" t="s">
        <v>1599</v>
      </c>
      <c r="G788" s="5" t="s">
        <v>1636</v>
      </c>
      <c r="H788" s="5" t="s">
        <v>1923</v>
      </c>
      <c r="I788" s="5" t="s">
        <v>1924</v>
      </c>
      <c r="J788" s="5" t="s">
        <v>1925</v>
      </c>
    </row>
    <row r="789" spans="1:14">
      <c r="A789" s="5">
        <v>5660</v>
      </c>
      <c r="B789" s="6">
        <v>1</v>
      </c>
      <c r="C789" s="5" t="s">
        <v>1926</v>
      </c>
      <c r="D789" s="5" t="s">
        <v>5</v>
      </c>
      <c r="E789" s="5" t="s">
        <v>1927</v>
      </c>
      <c r="F789" s="5" t="s">
        <v>1928</v>
      </c>
      <c r="G789" s="5" t="s">
        <v>1929</v>
      </c>
      <c r="H789" s="5" t="s">
        <v>1930</v>
      </c>
      <c r="I789" s="5" t="s">
        <v>1931</v>
      </c>
      <c r="J789" s="5" t="s">
        <v>1932</v>
      </c>
    </row>
    <row r="790" spans="1:14">
      <c r="A790" s="5">
        <v>929439</v>
      </c>
      <c r="B790" s="6">
        <v>1</v>
      </c>
      <c r="C790" s="5" t="s">
        <v>1933</v>
      </c>
      <c r="D790" s="5" t="s">
        <v>5</v>
      </c>
      <c r="E790" s="5" t="s">
        <v>1927</v>
      </c>
      <c r="F790" s="5" t="s">
        <v>1928</v>
      </c>
      <c r="G790" s="5" t="s">
        <v>1929</v>
      </c>
      <c r="H790" s="5" t="s">
        <v>1930</v>
      </c>
      <c r="I790" s="5" t="s">
        <v>1931</v>
      </c>
    </row>
    <row r="791" spans="1:14">
      <c r="A791" s="5">
        <v>5664</v>
      </c>
      <c r="B791" s="6">
        <v>2</v>
      </c>
      <c r="C791" s="5" t="s">
        <v>1934</v>
      </c>
      <c r="D791" s="5" t="s">
        <v>5</v>
      </c>
      <c r="E791" s="5" t="s">
        <v>1927</v>
      </c>
      <c r="F791" s="5" t="s">
        <v>1928</v>
      </c>
      <c r="G791" s="5" t="s">
        <v>1929</v>
      </c>
      <c r="H791" s="5" t="s">
        <v>1930</v>
      </c>
      <c r="I791" s="5" t="s">
        <v>1931</v>
      </c>
    </row>
    <row r="792" spans="1:14">
      <c r="A792" s="5">
        <v>5671</v>
      </c>
      <c r="B792" s="6">
        <v>2</v>
      </c>
      <c r="C792" s="5" t="s">
        <v>1935</v>
      </c>
      <c r="D792" s="5" t="s">
        <v>5</v>
      </c>
      <c r="E792" s="5" t="s">
        <v>1927</v>
      </c>
      <c r="F792" s="5" t="s">
        <v>1928</v>
      </c>
      <c r="G792" s="5" t="s">
        <v>1929</v>
      </c>
      <c r="H792" s="5" t="s">
        <v>1930</v>
      </c>
      <c r="I792" s="5" t="s">
        <v>1931</v>
      </c>
    </row>
    <row r="793" spans="1:14">
      <c r="A793" s="5">
        <v>981087</v>
      </c>
      <c r="B793" s="6">
        <v>2</v>
      </c>
      <c r="C793" s="5" t="s">
        <v>1936</v>
      </c>
      <c r="D793" s="5" t="s">
        <v>5</v>
      </c>
      <c r="E793" s="5" t="s">
        <v>1927</v>
      </c>
      <c r="F793" s="5" t="s">
        <v>1928</v>
      </c>
      <c r="G793" s="5" t="s">
        <v>1929</v>
      </c>
      <c r="H793" s="5" t="s">
        <v>1930</v>
      </c>
      <c r="I793" s="5" t="s">
        <v>1931</v>
      </c>
    </row>
    <row r="794" spans="1:14">
      <c r="A794" s="5">
        <v>5656</v>
      </c>
      <c r="B794" s="6">
        <v>1</v>
      </c>
      <c r="C794" s="5" t="s">
        <v>1937</v>
      </c>
      <c r="D794" s="5" t="s">
        <v>5</v>
      </c>
      <c r="E794" s="5" t="s">
        <v>1927</v>
      </c>
      <c r="F794" s="5" t="s">
        <v>1928</v>
      </c>
      <c r="G794" s="5" t="s">
        <v>1929</v>
      </c>
      <c r="H794" s="5" t="s">
        <v>1930</v>
      </c>
    </row>
    <row r="795" spans="1:14">
      <c r="A795" s="5">
        <v>5659</v>
      </c>
      <c r="B795" s="6">
        <v>1</v>
      </c>
      <c r="C795" s="5" t="s">
        <v>1938</v>
      </c>
      <c r="D795" s="5" t="s">
        <v>5</v>
      </c>
      <c r="E795" s="5" t="s">
        <v>1927</v>
      </c>
      <c r="F795" s="5" t="s">
        <v>1928</v>
      </c>
      <c r="G795" s="5" t="s">
        <v>1929</v>
      </c>
      <c r="H795" s="5" t="s">
        <v>1930</v>
      </c>
    </row>
    <row r="796" spans="1:14">
      <c r="A796" s="5">
        <v>5663</v>
      </c>
      <c r="B796" s="6">
        <v>1</v>
      </c>
      <c r="C796" s="5" t="s">
        <v>1939</v>
      </c>
      <c r="D796" s="5" t="s">
        <v>5</v>
      </c>
      <c r="E796" s="5" t="s">
        <v>1927</v>
      </c>
      <c r="F796" s="5" t="s">
        <v>1928</v>
      </c>
      <c r="G796" s="5" t="s">
        <v>1929</v>
      </c>
      <c r="H796" s="5" t="s">
        <v>1930</v>
      </c>
    </row>
    <row r="797" spans="1:14">
      <c r="A797" s="5">
        <v>5684</v>
      </c>
      <c r="B797" s="6">
        <v>1</v>
      </c>
      <c r="C797" s="5" t="s">
        <v>1940</v>
      </c>
      <c r="D797" s="5" t="s">
        <v>5</v>
      </c>
      <c r="E797" s="5" t="s">
        <v>1927</v>
      </c>
      <c r="F797" s="5" t="s">
        <v>1928</v>
      </c>
      <c r="G797" s="5" t="s">
        <v>1929</v>
      </c>
      <c r="H797" s="5" t="s">
        <v>1930</v>
      </c>
    </row>
    <row r="798" spans="1:14">
      <c r="A798" s="5">
        <v>5689</v>
      </c>
      <c r="B798" s="6">
        <v>1</v>
      </c>
      <c r="C798" s="5" t="s">
        <v>1941</v>
      </c>
      <c r="D798" s="5" t="s">
        <v>5</v>
      </c>
      <c r="E798" s="5" t="s">
        <v>1927</v>
      </c>
      <c r="F798" s="5" t="s">
        <v>1928</v>
      </c>
      <c r="G798" s="5" t="s">
        <v>1929</v>
      </c>
      <c r="H798" s="5" t="s">
        <v>1930</v>
      </c>
    </row>
    <row r="799" spans="1:14">
      <c r="A799" s="5">
        <v>5705</v>
      </c>
      <c r="B799" s="6">
        <v>1</v>
      </c>
      <c r="C799" s="5" t="s">
        <v>1942</v>
      </c>
      <c r="D799" s="5" t="s">
        <v>5</v>
      </c>
      <c r="E799" s="5" t="s">
        <v>1927</v>
      </c>
      <c r="F799" s="5" t="s">
        <v>1928</v>
      </c>
      <c r="G799" s="5" t="s">
        <v>1929</v>
      </c>
      <c r="H799" s="5" t="s">
        <v>1930</v>
      </c>
    </row>
    <row r="800" spans="1:14">
      <c r="A800" s="5">
        <v>40284</v>
      </c>
      <c r="B800" s="6">
        <v>1</v>
      </c>
      <c r="C800" s="5" t="s">
        <v>1943</v>
      </c>
      <c r="D800" s="5" t="s">
        <v>5</v>
      </c>
      <c r="E800" s="5" t="s">
        <v>1927</v>
      </c>
      <c r="F800" s="5" t="s">
        <v>1928</v>
      </c>
      <c r="G800" s="5" t="s">
        <v>1929</v>
      </c>
      <c r="H800" s="5" t="s">
        <v>1930</v>
      </c>
    </row>
    <row r="801" spans="1:8">
      <c r="A801" s="5">
        <v>40285</v>
      </c>
      <c r="B801" s="6">
        <v>1</v>
      </c>
      <c r="C801" s="5" t="s">
        <v>1944</v>
      </c>
      <c r="D801" s="5" t="s">
        <v>5</v>
      </c>
      <c r="E801" s="5" t="s">
        <v>1927</v>
      </c>
      <c r="F801" s="5" t="s">
        <v>1928</v>
      </c>
      <c r="G801" s="5" t="s">
        <v>1929</v>
      </c>
      <c r="H801" s="5" t="s">
        <v>1930</v>
      </c>
    </row>
    <row r="802" spans="1:8">
      <c r="A802" s="5">
        <v>62297</v>
      </c>
      <c r="B802" s="6">
        <v>1</v>
      </c>
      <c r="C802" s="5" t="s">
        <v>1945</v>
      </c>
      <c r="D802" s="5" t="s">
        <v>5</v>
      </c>
      <c r="E802" s="5" t="s">
        <v>1927</v>
      </c>
      <c r="F802" s="5" t="s">
        <v>1928</v>
      </c>
      <c r="G802" s="5" t="s">
        <v>1929</v>
      </c>
      <c r="H802" s="5" t="s">
        <v>1930</v>
      </c>
    </row>
    <row r="803" spans="1:8">
      <c r="A803" s="5">
        <v>157538</v>
      </c>
      <c r="B803" s="6">
        <v>1</v>
      </c>
      <c r="C803" s="5" t="s">
        <v>1946</v>
      </c>
      <c r="D803" s="5" t="s">
        <v>5</v>
      </c>
      <c r="E803" s="5" t="s">
        <v>1927</v>
      </c>
      <c r="F803" s="5" t="s">
        <v>1928</v>
      </c>
      <c r="G803" s="5" t="s">
        <v>1929</v>
      </c>
      <c r="H803" s="5" t="s">
        <v>1930</v>
      </c>
    </row>
    <row r="804" spans="1:8">
      <c r="A804" s="13">
        <v>1206056</v>
      </c>
      <c r="B804" s="6">
        <v>1</v>
      </c>
      <c r="C804" s="5" t="s">
        <v>1947</v>
      </c>
      <c r="D804" s="5" t="s">
        <v>5</v>
      </c>
      <c r="E804" s="5" t="s">
        <v>1927</v>
      </c>
      <c r="F804" s="5" t="s">
        <v>1928</v>
      </c>
      <c r="G804" s="5" t="s">
        <v>1929</v>
      </c>
      <c r="H804" s="5" t="s">
        <v>1930</v>
      </c>
    </row>
    <row r="805" spans="1:8">
      <c r="A805" s="5">
        <v>1206058</v>
      </c>
      <c r="B805" s="6">
        <v>1</v>
      </c>
      <c r="C805" s="5" t="s">
        <v>1948</v>
      </c>
      <c r="D805" s="5" t="s">
        <v>5</v>
      </c>
      <c r="E805" s="5" t="s">
        <v>1927</v>
      </c>
      <c r="F805" s="5" t="s">
        <v>1928</v>
      </c>
      <c r="G805" s="5" t="s">
        <v>1929</v>
      </c>
      <c r="H805" s="5" t="s">
        <v>1930</v>
      </c>
    </row>
    <row r="806" spans="1:8">
      <c r="A806" s="5">
        <v>1303197</v>
      </c>
      <c r="B806" s="6">
        <v>1</v>
      </c>
      <c r="C806" s="5" t="s">
        <v>1949</v>
      </c>
      <c r="D806" s="5" t="s">
        <v>5</v>
      </c>
      <c r="E806" s="5" t="s">
        <v>1927</v>
      </c>
      <c r="F806" s="5" t="s">
        <v>1928</v>
      </c>
      <c r="G806" s="5" t="s">
        <v>1929</v>
      </c>
      <c r="H806" s="5" t="s">
        <v>1930</v>
      </c>
    </row>
    <row r="807" spans="1:8">
      <c r="A807" s="5">
        <v>1463230</v>
      </c>
      <c r="B807" s="6">
        <v>1</v>
      </c>
      <c r="C807" s="5" t="s">
        <v>1950</v>
      </c>
      <c r="D807" s="5" t="s">
        <v>5</v>
      </c>
      <c r="E807" s="5" t="s">
        <v>1927</v>
      </c>
      <c r="F807" s="5" t="s">
        <v>1928</v>
      </c>
      <c r="G807" s="5" t="s">
        <v>1929</v>
      </c>
      <c r="H807" s="5" t="s">
        <v>1930</v>
      </c>
    </row>
    <row r="808" spans="1:8">
      <c r="A808" s="5">
        <v>5679</v>
      </c>
      <c r="B808" s="6">
        <v>2</v>
      </c>
      <c r="C808" s="5" t="s">
        <v>1951</v>
      </c>
      <c r="D808" s="5" t="s">
        <v>5</v>
      </c>
      <c r="E808" s="5" t="s">
        <v>1927</v>
      </c>
      <c r="F808" s="5" t="s">
        <v>1928</v>
      </c>
      <c r="G808" s="5" t="s">
        <v>1929</v>
      </c>
      <c r="H808" s="5" t="s">
        <v>1930</v>
      </c>
    </row>
    <row r="809" spans="1:8">
      <c r="A809" s="5">
        <v>67003</v>
      </c>
      <c r="B809" s="6">
        <v>2</v>
      </c>
      <c r="C809" s="5" t="s">
        <v>1952</v>
      </c>
      <c r="D809" s="5" t="s">
        <v>5</v>
      </c>
      <c r="E809" s="5" t="s">
        <v>1927</v>
      </c>
      <c r="F809" s="5" t="s">
        <v>1928</v>
      </c>
      <c r="G809" s="5" t="s">
        <v>1929</v>
      </c>
      <c r="H809" s="5" t="s">
        <v>1930</v>
      </c>
    </row>
    <row r="810" spans="1:8">
      <c r="A810" s="5">
        <v>71804</v>
      </c>
      <c r="B810" s="6">
        <v>2</v>
      </c>
      <c r="C810" s="5" t="s">
        <v>1953</v>
      </c>
      <c r="D810" s="5" t="s">
        <v>5</v>
      </c>
      <c r="E810" s="5" t="s">
        <v>1927</v>
      </c>
      <c r="F810" s="5" t="s">
        <v>1928</v>
      </c>
      <c r="G810" s="5" t="s">
        <v>1929</v>
      </c>
      <c r="H810" s="5" t="s">
        <v>1930</v>
      </c>
    </row>
    <row r="811" spans="1:8">
      <c r="A811" s="5">
        <v>85056</v>
      </c>
      <c r="B811" s="6">
        <v>2</v>
      </c>
      <c r="C811" s="5" t="s">
        <v>1954</v>
      </c>
      <c r="D811" s="5" t="s">
        <v>5</v>
      </c>
      <c r="E811" s="5" t="s">
        <v>1927</v>
      </c>
      <c r="F811" s="5" t="s">
        <v>1928</v>
      </c>
      <c r="G811" s="5" t="s">
        <v>1929</v>
      </c>
      <c r="H811" s="5" t="s">
        <v>1930</v>
      </c>
    </row>
    <row r="812" spans="1:8">
      <c r="A812" s="5">
        <v>429131</v>
      </c>
      <c r="B812" s="6">
        <v>2</v>
      </c>
      <c r="C812" s="5" t="s">
        <v>1955</v>
      </c>
      <c r="D812" s="5" t="s">
        <v>5</v>
      </c>
      <c r="E812" s="5" t="s">
        <v>1927</v>
      </c>
      <c r="F812" s="5" t="s">
        <v>1928</v>
      </c>
      <c r="G812" s="5" t="s">
        <v>1929</v>
      </c>
      <c r="H812" s="5" t="s">
        <v>1930</v>
      </c>
    </row>
    <row r="813" spans="1:8">
      <c r="A813" s="5">
        <v>1416333</v>
      </c>
      <c r="B813" s="6">
        <v>2</v>
      </c>
      <c r="C813" s="5" t="s">
        <v>1956</v>
      </c>
      <c r="D813" s="5" t="s">
        <v>5</v>
      </c>
      <c r="E813" s="5" t="s">
        <v>1927</v>
      </c>
      <c r="F813" s="5" t="s">
        <v>1928</v>
      </c>
      <c r="G813" s="5" t="s">
        <v>1929</v>
      </c>
      <c r="H813" s="5" t="s">
        <v>1930</v>
      </c>
    </row>
    <row r="814" spans="1:8">
      <c r="A814" s="5">
        <v>1470209</v>
      </c>
      <c r="B814" s="6">
        <v>2</v>
      </c>
      <c r="C814" s="5" t="s">
        <v>1957</v>
      </c>
      <c r="D814" s="5" t="s">
        <v>5</v>
      </c>
      <c r="E814" s="5" t="s">
        <v>1927</v>
      </c>
      <c r="F814" s="5" t="s">
        <v>1928</v>
      </c>
      <c r="G814" s="5" t="s">
        <v>1929</v>
      </c>
      <c r="H814" s="5" t="s">
        <v>1930</v>
      </c>
    </row>
    <row r="815" spans="1:8">
      <c r="A815" s="5">
        <v>5697</v>
      </c>
      <c r="B815" s="6">
        <v>3</v>
      </c>
      <c r="C815" s="5" t="s">
        <v>1958</v>
      </c>
      <c r="D815" s="5" t="s">
        <v>5</v>
      </c>
      <c r="E815" s="5" t="s">
        <v>1927</v>
      </c>
      <c r="F815" s="5" t="s">
        <v>1928</v>
      </c>
      <c r="G815" s="5" t="s">
        <v>1929</v>
      </c>
      <c r="H815" s="5" t="s">
        <v>1930</v>
      </c>
    </row>
    <row r="816" spans="1:8">
      <c r="A816" s="5">
        <v>185431</v>
      </c>
      <c r="B816" s="6">
        <v>3</v>
      </c>
      <c r="C816" s="5" t="s">
        <v>1959</v>
      </c>
      <c r="D816" s="5" t="s">
        <v>5</v>
      </c>
      <c r="E816" s="5" t="s">
        <v>1927</v>
      </c>
      <c r="F816" s="5" t="s">
        <v>1928</v>
      </c>
      <c r="G816" s="5" t="s">
        <v>1929</v>
      </c>
      <c r="H816" s="5" t="s">
        <v>1930</v>
      </c>
    </row>
    <row r="817" spans="1:22">
      <c r="A817" s="5">
        <v>679716</v>
      </c>
      <c r="B817" s="6">
        <v>3</v>
      </c>
      <c r="C817" s="5" t="s">
        <v>1960</v>
      </c>
      <c r="D817" s="5" t="s">
        <v>5</v>
      </c>
      <c r="E817" s="5" t="s">
        <v>1927</v>
      </c>
      <c r="F817" s="5" t="s">
        <v>1928</v>
      </c>
      <c r="G817" s="5" t="s">
        <v>1929</v>
      </c>
      <c r="H817" s="5" t="s">
        <v>1930</v>
      </c>
    </row>
    <row r="818" spans="1:22">
      <c r="A818" s="5">
        <v>1055687</v>
      </c>
      <c r="B818" s="6">
        <v>3</v>
      </c>
      <c r="C818" s="5" t="s">
        <v>1961</v>
      </c>
      <c r="D818" s="5" t="s">
        <v>5</v>
      </c>
      <c r="E818" s="5" t="s">
        <v>1927</v>
      </c>
      <c r="F818" s="5" t="s">
        <v>1928</v>
      </c>
      <c r="G818" s="5" t="s">
        <v>1929</v>
      </c>
      <c r="H818" s="5" t="s">
        <v>1930</v>
      </c>
    </row>
    <row r="819" spans="1:22">
      <c r="A819" s="5">
        <v>1068625</v>
      </c>
      <c r="B819" s="6">
        <v>4</v>
      </c>
      <c r="C819" s="5" t="s">
        <v>1962</v>
      </c>
      <c r="D819" s="5" t="s">
        <v>5</v>
      </c>
      <c r="E819" s="5" t="s">
        <v>1927</v>
      </c>
      <c r="F819" s="5" t="s">
        <v>1928</v>
      </c>
      <c r="G819" s="5" t="s">
        <v>1929</v>
      </c>
      <c r="H819" s="5" t="s">
        <v>1930</v>
      </c>
    </row>
    <row r="820" spans="1:22">
      <c r="A820" s="5">
        <v>3039</v>
      </c>
      <c r="B820" s="6">
        <v>1</v>
      </c>
      <c r="C820" s="14" t="s">
        <v>1963</v>
      </c>
      <c r="D820" s="5" t="s">
        <v>5</v>
      </c>
      <c r="E820" s="5" t="s">
        <v>1927</v>
      </c>
      <c r="F820" s="5" t="s">
        <v>1928</v>
      </c>
      <c r="G820" s="5" t="s">
        <v>1964</v>
      </c>
      <c r="H820" s="5" t="s">
        <v>1965</v>
      </c>
      <c r="I820" s="5" t="s">
        <v>1966</v>
      </c>
      <c r="J820" s="5" t="s">
        <v>1967</v>
      </c>
      <c r="K820" s="5" t="s">
        <v>1968</v>
      </c>
      <c r="L820" s="5" t="s">
        <v>1969</v>
      </c>
    </row>
    <row r="821" spans="1:22">
      <c r="A821" s="5">
        <v>75058</v>
      </c>
      <c r="B821" s="6">
        <v>0</v>
      </c>
      <c r="C821" s="14" t="s">
        <v>1970</v>
      </c>
      <c r="D821" s="11" t="s">
        <v>5</v>
      </c>
      <c r="E821" s="5" t="s">
        <v>1927</v>
      </c>
      <c r="F821" s="5" t="s">
        <v>1928</v>
      </c>
      <c r="G821" s="5" t="s">
        <v>1971</v>
      </c>
      <c r="H821" s="5" t="s">
        <v>1972</v>
      </c>
      <c r="I821" s="5" t="s">
        <v>1973</v>
      </c>
    </row>
    <row r="822" spans="1:22">
      <c r="A822" s="8">
        <v>5762</v>
      </c>
      <c r="B822" s="6">
        <v>0</v>
      </c>
      <c r="C822" s="5" t="s">
        <v>1974</v>
      </c>
      <c r="D822" s="8" t="s">
        <v>5</v>
      </c>
      <c r="E822" s="8" t="s">
        <v>1927</v>
      </c>
      <c r="F822" s="8" t="s">
        <v>1975</v>
      </c>
      <c r="G822" s="8" t="s">
        <v>1976</v>
      </c>
      <c r="H822" s="8" t="s">
        <v>1977</v>
      </c>
      <c r="I822" s="8"/>
      <c r="J822" s="8"/>
      <c r="K822" s="8"/>
      <c r="L822" s="8"/>
      <c r="M822" s="8"/>
      <c r="N822" s="8"/>
      <c r="O822" s="8"/>
      <c r="P822" s="8"/>
      <c r="Q822" s="8"/>
      <c r="R822" s="8"/>
      <c r="S822" s="8"/>
      <c r="T822" s="8"/>
      <c r="U822" s="8"/>
      <c r="V822" s="8"/>
    </row>
    <row r="823" spans="1:22">
      <c r="A823" s="5">
        <v>184922</v>
      </c>
      <c r="B823" s="6">
        <v>0</v>
      </c>
      <c r="C823" s="5" t="s">
        <v>1978</v>
      </c>
      <c r="D823" s="5" t="s">
        <v>5</v>
      </c>
      <c r="E823" s="5" t="s">
        <v>1979</v>
      </c>
      <c r="F823" s="5" t="s">
        <v>1980</v>
      </c>
      <c r="G823" s="5" t="s">
        <v>1981</v>
      </c>
      <c r="H823" s="5" t="s">
        <v>1982</v>
      </c>
    </row>
    <row r="824" spans="1:22">
      <c r="A824" s="5">
        <v>658858</v>
      </c>
      <c r="B824" s="6">
        <v>0</v>
      </c>
      <c r="C824" s="5" t="s">
        <v>1983</v>
      </c>
      <c r="D824" s="5" t="s">
        <v>5</v>
      </c>
      <c r="E824" s="5" t="s">
        <v>1979</v>
      </c>
      <c r="F824" s="5" t="s">
        <v>1980</v>
      </c>
      <c r="G824" s="5" t="s">
        <v>1981</v>
      </c>
      <c r="H824" s="5" t="s">
        <v>1982</v>
      </c>
    </row>
    <row r="825" spans="1:22">
      <c r="A825" s="5">
        <v>5722</v>
      </c>
      <c r="B825" s="6">
        <v>0</v>
      </c>
      <c r="C825" s="5" t="s">
        <v>1984</v>
      </c>
      <c r="D825" s="5" t="s">
        <v>5</v>
      </c>
      <c r="E825" s="5" t="s">
        <v>1979</v>
      </c>
      <c r="F825" s="5" t="s">
        <v>1985</v>
      </c>
      <c r="G825" s="5" t="s">
        <v>1986</v>
      </c>
      <c r="H825" s="5" t="s">
        <v>1987</v>
      </c>
    </row>
  </sheetData>
  <pageMargins left="0.75" right="0.75" top="1" bottom="1" header="0.5" footer="0.5"/>
  <pageSetup paperSize="9" orientation="portrait" horizontalDpi="4294967292" verticalDpi="4294967292"/>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11"/>
  <sheetViews>
    <sheetView showRuler="0" workbookViewId="0">
      <pane ySplit="1" topLeftCell="A2" activePane="bottomLeft" state="frozen"/>
      <selection pane="bottomLeft" activeCell="C337" sqref="C337"/>
    </sheetView>
  </sheetViews>
  <sheetFormatPr baseColWidth="10" defaultRowHeight="15" x14ac:dyDescent="0"/>
  <cols>
    <col min="1" max="1" width="16.33203125" customWidth="1"/>
    <col min="2" max="2" width="4.33203125" style="32" customWidth="1"/>
    <col min="3" max="3" width="101.6640625" style="17" customWidth="1"/>
    <col min="4" max="4" width="2.33203125" style="19" customWidth="1"/>
    <col min="5" max="5" width="56.33203125" style="16" customWidth="1"/>
  </cols>
  <sheetData>
    <row r="1" spans="1:5" s="25" customFormat="1" ht="36">
      <c r="A1" s="21" t="s">
        <v>1988</v>
      </c>
      <c r="B1" s="31"/>
      <c r="C1" s="22" t="s">
        <v>1989</v>
      </c>
      <c r="D1" s="23"/>
      <c r="E1" s="24" t="s">
        <v>1990</v>
      </c>
    </row>
    <row r="2" spans="1:5">
      <c r="A2" t="s">
        <v>1991</v>
      </c>
      <c r="C2" s="17" t="s">
        <v>1992</v>
      </c>
      <c r="D2" s="19" t="s">
        <v>3047</v>
      </c>
      <c r="E2" s="16" t="s">
        <v>1993</v>
      </c>
    </row>
    <row r="3" spans="1:5">
      <c r="A3" t="s">
        <v>1994</v>
      </c>
      <c r="C3" s="17" t="s">
        <v>1995</v>
      </c>
      <c r="D3" s="19" t="s">
        <v>3047</v>
      </c>
      <c r="E3" s="16" t="s">
        <v>1996</v>
      </c>
    </row>
    <row r="4" spans="1:5">
      <c r="A4" t="s">
        <v>1997</v>
      </c>
      <c r="C4" s="17" t="s">
        <v>1998</v>
      </c>
      <c r="D4" s="19" t="s">
        <v>3047</v>
      </c>
      <c r="E4" s="16" t="s">
        <v>1999</v>
      </c>
    </row>
    <row r="5" spans="1:5">
      <c r="A5" t="s">
        <v>2000</v>
      </c>
      <c r="C5" s="17" t="s">
        <v>2001</v>
      </c>
      <c r="D5" s="19" t="s">
        <v>3047</v>
      </c>
      <c r="E5" s="16" t="s">
        <v>2002</v>
      </c>
    </row>
    <row r="6" spans="1:5">
      <c r="A6" t="s">
        <v>2003</v>
      </c>
      <c r="C6" s="17" t="s">
        <v>2004</v>
      </c>
      <c r="D6" s="19" t="s">
        <v>3047</v>
      </c>
      <c r="E6" s="16" t="s">
        <v>2005</v>
      </c>
    </row>
    <row r="7" spans="1:5">
      <c r="A7" t="s">
        <v>2006</v>
      </c>
      <c r="C7" s="17" t="s">
        <v>2007</v>
      </c>
      <c r="D7" s="19" t="s">
        <v>3047</v>
      </c>
      <c r="E7" s="16" t="s">
        <v>2008</v>
      </c>
    </row>
    <row r="8" spans="1:5">
      <c r="A8" t="s">
        <v>2009</v>
      </c>
      <c r="C8" s="17" t="s">
        <v>2010</v>
      </c>
      <c r="D8" s="19" t="s">
        <v>3047</v>
      </c>
      <c r="E8" s="16" t="s">
        <v>2011</v>
      </c>
    </row>
    <row r="9" spans="1:5">
      <c r="A9" t="s">
        <v>2012</v>
      </c>
      <c r="C9" s="17" t="s">
        <v>2013</v>
      </c>
      <c r="D9" s="19" t="s">
        <v>3047</v>
      </c>
      <c r="E9" s="16" t="s">
        <v>2014</v>
      </c>
    </row>
    <row r="10" spans="1:5">
      <c r="A10" t="s">
        <v>2015</v>
      </c>
      <c r="C10" s="17" t="s">
        <v>2016</v>
      </c>
      <c r="D10" s="19" t="s">
        <v>3047</v>
      </c>
      <c r="E10" s="16" t="s">
        <v>2017</v>
      </c>
    </row>
    <row r="11" spans="1:5">
      <c r="A11" t="s">
        <v>2018</v>
      </c>
      <c r="C11" s="17" t="s">
        <v>2019</v>
      </c>
      <c r="D11" s="19" t="s">
        <v>3047</v>
      </c>
      <c r="E11" s="16" t="s">
        <v>2020</v>
      </c>
    </row>
    <row r="12" spans="1:5">
      <c r="A12" t="s">
        <v>2021</v>
      </c>
      <c r="C12" s="17" t="s">
        <v>2022</v>
      </c>
      <c r="D12" s="19" t="s">
        <v>3047</v>
      </c>
      <c r="E12" s="16" t="s">
        <v>2023</v>
      </c>
    </row>
    <row r="13" spans="1:5">
      <c r="A13" t="s">
        <v>2024</v>
      </c>
      <c r="C13" s="17" t="s">
        <v>2025</v>
      </c>
      <c r="D13" s="19" t="s">
        <v>3047</v>
      </c>
      <c r="E13" s="16" t="s">
        <v>2026</v>
      </c>
    </row>
    <row r="14" spans="1:5">
      <c r="A14" t="s">
        <v>2027</v>
      </c>
      <c r="C14" s="17" t="s">
        <v>2028</v>
      </c>
      <c r="D14" s="19" t="s">
        <v>3047</v>
      </c>
      <c r="E14" s="16" t="s">
        <v>2029</v>
      </c>
    </row>
    <row r="15" spans="1:5">
      <c r="A15" t="s">
        <v>2030</v>
      </c>
      <c r="C15" s="17" t="s">
        <v>2031</v>
      </c>
      <c r="D15" s="19" t="s">
        <v>3047</v>
      </c>
      <c r="E15" s="16" t="s">
        <v>2032</v>
      </c>
    </row>
    <row r="16" spans="1:5">
      <c r="A16" t="s">
        <v>2033</v>
      </c>
      <c r="C16" s="17" t="s">
        <v>2034</v>
      </c>
      <c r="D16" s="19" t="s">
        <v>3047</v>
      </c>
      <c r="E16" s="16" t="s">
        <v>2035</v>
      </c>
    </row>
    <row r="17" spans="1:5">
      <c r="A17" t="s">
        <v>2036</v>
      </c>
      <c r="C17" s="17" t="s">
        <v>2037</v>
      </c>
      <c r="D17" s="19" t="s">
        <v>3047</v>
      </c>
      <c r="E17" s="16" t="s">
        <v>2038</v>
      </c>
    </row>
    <row r="18" spans="1:5">
      <c r="A18" t="s">
        <v>2039</v>
      </c>
      <c r="C18" s="17" t="s">
        <v>2040</v>
      </c>
      <c r="D18" s="19" t="s">
        <v>3047</v>
      </c>
      <c r="E18" s="16" t="s">
        <v>2041</v>
      </c>
    </row>
    <row r="19" spans="1:5">
      <c r="A19" t="s">
        <v>2042</v>
      </c>
      <c r="C19" s="17" t="s">
        <v>2043</v>
      </c>
      <c r="D19" s="19" t="s">
        <v>3047</v>
      </c>
      <c r="E19" s="16" t="s">
        <v>2044</v>
      </c>
    </row>
    <row r="20" spans="1:5">
      <c r="A20" t="s">
        <v>2045</v>
      </c>
      <c r="C20" s="17" t="s">
        <v>2046</v>
      </c>
      <c r="D20" s="19" t="s">
        <v>3047</v>
      </c>
      <c r="E20" s="16" t="s">
        <v>2047</v>
      </c>
    </row>
    <row r="21" spans="1:5">
      <c r="A21" t="s">
        <v>2048</v>
      </c>
      <c r="C21" s="17" t="s">
        <v>2049</v>
      </c>
      <c r="D21" s="19" t="s">
        <v>3047</v>
      </c>
      <c r="E21" s="16" t="s">
        <v>2050</v>
      </c>
    </row>
    <row r="22" spans="1:5">
      <c r="A22" t="s">
        <v>2051</v>
      </c>
      <c r="C22" s="17" t="s">
        <v>2052</v>
      </c>
      <c r="D22" s="19" t="s">
        <v>3047</v>
      </c>
      <c r="E22" s="16" t="s">
        <v>2053</v>
      </c>
    </row>
    <row r="23" spans="1:5">
      <c r="A23" t="s">
        <v>2054</v>
      </c>
      <c r="C23" s="17" t="s">
        <v>2055</v>
      </c>
      <c r="D23" s="19" t="s">
        <v>3047</v>
      </c>
      <c r="E23" s="16" t="s">
        <v>2056</v>
      </c>
    </row>
    <row r="24" spans="1:5">
      <c r="A24" t="s">
        <v>2057</v>
      </c>
      <c r="C24" s="17" t="s">
        <v>2058</v>
      </c>
      <c r="D24" s="19" t="s">
        <v>3047</v>
      </c>
      <c r="E24" s="16" t="s">
        <v>2059</v>
      </c>
    </row>
    <row r="25" spans="1:5">
      <c r="A25" t="s">
        <v>2060</v>
      </c>
      <c r="C25" s="17" t="s">
        <v>2061</v>
      </c>
      <c r="D25" s="19" t="s">
        <v>3047</v>
      </c>
      <c r="E25" s="16" t="s">
        <v>2062</v>
      </c>
    </row>
    <row r="26" spans="1:5">
      <c r="A26" t="s">
        <v>2063</v>
      </c>
      <c r="C26" s="17" t="s">
        <v>2064</v>
      </c>
      <c r="D26" s="19" t="s">
        <v>3047</v>
      </c>
      <c r="E26" s="16" t="s">
        <v>2065</v>
      </c>
    </row>
    <row r="27" spans="1:5">
      <c r="A27" t="s">
        <v>2066</v>
      </c>
      <c r="C27" s="17" t="s">
        <v>2067</v>
      </c>
      <c r="D27" s="19" t="s">
        <v>3047</v>
      </c>
      <c r="E27" s="16" t="s">
        <v>2068</v>
      </c>
    </row>
    <row r="28" spans="1:5">
      <c r="A28" t="s">
        <v>2069</v>
      </c>
      <c r="C28" s="17" t="s">
        <v>2070</v>
      </c>
      <c r="D28" s="19" t="s">
        <v>3047</v>
      </c>
      <c r="E28" s="16" t="s">
        <v>2071</v>
      </c>
    </row>
    <row r="29" spans="1:5">
      <c r="A29" t="s">
        <v>2072</v>
      </c>
      <c r="C29" s="17" t="s">
        <v>2073</v>
      </c>
      <c r="D29" s="19" t="s">
        <v>3047</v>
      </c>
      <c r="E29" s="16" t="s">
        <v>2074</v>
      </c>
    </row>
    <row r="30" spans="1:5">
      <c r="A30" t="s">
        <v>2075</v>
      </c>
      <c r="C30" s="17" t="s">
        <v>2076</v>
      </c>
      <c r="D30" s="19" t="s">
        <v>3047</v>
      </c>
      <c r="E30" s="16" t="s">
        <v>2077</v>
      </c>
    </row>
    <row r="31" spans="1:5">
      <c r="A31" t="s">
        <v>2078</v>
      </c>
      <c r="C31" s="17" t="s">
        <v>2079</v>
      </c>
      <c r="D31" s="19" t="s">
        <v>3047</v>
      </c>
      <c r="E31" s="16" t="s">
        <v>2080</v>
      </c>
    </row>
    <row r="32" spans="1:5">
      <c r="A32" t="s">
        <v>2081</v>
      </c>
      <c r="C32" s="17" t="s">
        <v>2082</v>
      </c>
      <c r="D32" s="19" t="s">
        <v>3047</v>
      </c>
      <c r="E32" s="16" t="s">
        <v>2083</v>
      </c>
    </row>
    <row r="33" spans="1:5">
      <c r="A33" t="s">
        <v>2084</v>
      </c>
      <c r="C33" s="17" t="s">
        <v>2085</v>
      </c>
      <c r="D33" s="19" t="s">
        <v>3047</v>
      </c>
      <c r="E33" s="16" t="s">
        <v>2086</v>
      </c>
    </row>
    <row r="34" spans="1:5">
      <c r="A34" t="s">
        <v>2087</v>
      </c>
      <c r="C34" s="17" t="s">
        <v>2088</v>
      </c>
      <c r="D34" s="19" t="s">
        <v>3047</v>
      </c>
      <c r="E34" s="16" t="s">
        <v>2089</v>
      </c>
    </row>
    <row r="35" spans="1:5">
      <c r="A35" t="s">
        <v>2090</v>
      </c>
      <c r="C35" s="17" t="s">
        <v>2091</v>
      </c>
      <c r="D35" s="19" t="s">
        <v>3047</v>
      </c>
      <c r="E35" s="16" t="s">
        <v>2092</v>
      </c>
    </row>
    <row r="36" spans="1:5">
      <c r="A36" t="s">
        <v>2093</v>
      </c>
      <c r="C36" s="17" t="s">
        <v>2094</v>
      </c>
      <c r="D36" s="19" t="s">
        <v>3047</v>
      </c>
      <c r="E36" s="16" t="s">
        <v>2095</v>
      </c>
    </row>
    <row r="37" spans="1:5">
      <c r="A37" t="s">
        <v>2096</v>
      </c>
      <c r="C37" s="17" t="s">
        <v>2097</v>
      </c>
      <c r="D37" s="19" t="s">
        <v>3047</v>
      </c>
      <c r="E37" s="16" t="s">
        <v>2098</v>
      </c>
    </row>
    <row r="38" spans="1:5">
      <c r="A38" t="s">
        <v>2099</v>
      </c>
      <c r="C38" s="17" t="s">
        <v>2100</v>
      </c>
      <c r="D38" s="19" t="s">
        <v>3047</v>
      </c>
      <c r="E38" s="16" t="s">
        <v>2101</v>
      </c>
    </row>
    <row r="39" spans="1:5">
      <c r="A39" t="s">
        <v>2102</v>
      </c>
      <c r="C39" s="17" t="s">
        <v>2103</v>
      </c>
      <c r="D39" s="19" t="s">
        <v>3047</v>
      </c>
      <c r="E39" s="16" t="s">
        <v>2104</v>
      </c>
    </row>
    <row r="40" spans="1:5">
      <c r="A40" t="s">
        <v>2105</v>
      </c>
      <c r="C40" s="17" t="s">
        <v>2106</v>
      </c>
      <c r="D40" s="19" t="s">
        <v>3047</v>
      </c>
      <c r="E40" s="16" t="s">
        <v>2107</v>
      </c>
    </row>
    <row r="41" spans="1:5">
      <c r="A41" t="s">
        <v>2108</v>
      </c>
      <c r="C41" s="17" t="s">
        <v>2109</v>
      </c>
      <c r="D41" s="19" t="s">
        <v>3047</v>
      </c>
      <c r="E41" s="16" t="s">
        <v>2110</v>
      </c>
    </row>
    <row r="42" spans="1:5">
      <c r="A42" t="s">
        <v>2111</v>
      </c>
      <c r="C42" s="17" t="s">
        <v>2112</v>
      </c>
      <c r="D42" s="19" t="s">
        <v>3047</v>
      </c>
      <c r="E42" s="16" t="s">
        <v>2113</v>
      </c>
    </row>
    <row r="43" spans="1:5">
      <c r="A43" t="s">
        <v>2114</v>
      </c>
      <c r="C43" s="17" t="s">
        <v>2115</v>
      </c>
      <c r="D43" s="19" t="s">
        <v>3047</v>
      </c>
      <c r="E43" s="16" t="s">
        <v>2116</v>
      </c>
    </row>
    <row r="44" spans="1:5">
      <c r="A44" t="s">
        <v>2117</v>
      </c>
      <c r="C44" s="17" t="s">
        <v>2118</v>
      </c>
      <c r="D44" s="19" t="s">
        <v>3047</v>
      </c>
      <c r="E44" s="16" t="s">
        <v>2119</v>
      </c>
    </row>
    <row r="45" spans="1:5">
      <c r="A45" t="s">
        <v>2120</v>
      </c>
      <c r="C45" s="17" t="s">
        <v>2121</v>
      </c>
      <c r="D45" s="19" t="s">
        <v>3047</v>
      </c>
      <c r="E45" s="16" t="s">
        <v>2122</v>
      </c>
    </row>
    <row r="46" spans="1:5">
      <c r="A46" t="s">
        <v>2123</v>
      </c>
      <c r="C46" s="17" t="s">
        <v>2124</v>
      </c>
      <c r="D46" s="19" t="s">
        <v>3047</v>
      </c>
      <c r="E46" s="16" t="s">
        <v>2125</v>
      </c>
    </row>
    <row r="47" spans="1:5">
      <c r="A47" t="s">
        <v>2126</v>
      </c>
      <c r="C47" s="17" t="s">
        <v>2127</v>
      </c>
      <c r="D47" s="19" t="s">
        <v>3047</v>
      </c>
      <c r="E47" s="16" t="s">
        <v>2128</v>
      </c>
    </row>
    <row r="48" spans="1:5">
      <c r="A48" t="s">
        <v>2129</v>
      </c>
      <c r="C48" s="17" t="s">
        <v>2130</v>
      </c>
      <c r="D48" s="19" t="s">
        <v>3047</v>
      </c>
      <c r="E48" s="16" t="s">
        <v>2131</v>
      </c>
    </row>
    <row r="49" spans="1:5">
      <c r="A49" t="s">
        <v>2132</v>
      </c>
      <c r="C49" s="17" t="s">
        <v>2133</v>
      </c>
      <c r="D49" s="19" t="s">
        <v>3047</v>
      </c>
      <c r="E49" s="16" t="s">
        <v>2134</v>
      </c>
    </row>
    <row r="50" spans="1:5">
      <c r="A50" t="s">
        <v>2135</v>
      </c>
      <c r="C50" s="17" t="s">
        <v>2136</v>
      </c>
      <c r="D50" s="19" t="s">
        <v>3047</v>
      </c>
      <c r="E50" s="16" t="s">
        <v>2137</v>
      </c>
    </row>
    <row r="51" spans="1:5">
      <c r="A51" t="s">
        <v>2138</v>
      </c>
      <c r="C51" s="17" t="s">
        <v>2139</v>
      </c>
      <c r="D51" s="19" t="s">
        <v>3047</v>
      </c>
      <c r="E51" s="16" t="s">
        <v>2140</v>
      </c>
    </row>
    <row r="52" spans="1:5">
      <c r="A52" t="s">
        <v>2141</v>
      </c>
      <c r="C52" s="17" t="s">
        <v>2142</v>
      </c>
      <c r="D52" s="19" t="s">
        <v>3047</v>
      </c>
      <c r="E52" s="16" t="s">
        <v>2143</v>
      </c>
    </row>
    <row r="53" spans="1:5">
      <c r="A53" t="s">
        <v>2144</v>
      </c>
      <c r="C53" s="17" t="s">
        <v>2145</v>
      </c>
      <c r="D53" s="19" t="s">
        <v>3047</v>
      </c>
      <c r="E53" s="16" t="s">
        <v>2146</v>
      </c>
    </row>
    <row r="54" spans="1:5">
      <c r="A54" t="s">
        <v>2147</v>
      </c>
      <c r="C54" s="17" t="s">
        <v>2148</v>
      </c>
      <c r="D54" s="19" t="s">
        <v>3047</v>
      </c>
      <c r="E54" s="16" t="s">
        <v>2149</v>
      </c>
    </row>
    <row r="55" spans="1:5">
      <c r="A55" t="s">
        <v>2150</v>
      </c>
      <c r="C55" s="17" t="s">
        <v>2151</v>
      </c>
      <c r="D55" s="19" t="s">
        <v>3047</v>
      </c>
      <c r="E55" s="16" t="s">
        <v>2152</v>
      </c>
    </row>
    <row r="56" spans="1:5">
      <c r="A56" t="s">
        <v>2153</v>
      </c>
      <c r="C56" s="17" t="s">
        <v>2154</v>
      </c>
      <c r="D56" s="19" t="s">
        <v>3047</v>
      </c>
      <c r="E56" s="16" t="s">
        <v>2155</v>
      </c>
    </row>
    <row r="57" spans="1:5">
      <c r="A57" t="s">
        <v>2156</v>
      </c>
      <c r="C57" s="17" t="s">
        <v>2157</v>
      </c>
      <c r="D57" s="19" t="s">
        <v>3047</v>
      </c>
      <c r="E57" s="16" t="s">
        <v>2158</v>
      </c>
    </row>
    <row r="58" spans="1:5">
      <c r="A58" t="s">
        <v>2159</v>
      </c>
      <c r="C58" s="17" t="s">
        <v>2160</v>
      </c>
      <c r="D58" s="19" t="s">
        <v>3047</v>
      </c>
      <c r="E58" s="16" t="s">
        <v>2161</v>
      </c>
    </row>
    <row r="59" spans="1:5">
      <c r="A59" t="s">
        <v>2162</v>
      </c>
      <c r="C59" s="17" t="s">
        <v>2163</v>
      </c>
      <c r="D59" s="19" t="s">
        <v>3047</v>
      </c>
      <c r="E59" s="16" t="s">
        <v>2164</v>
      </c>
    </row>
    <row r="60" spans="1:5">
      <c r="A60" t="s">
        <v>2165</v>
      </c>
      <c r="C60" s="17" t="s">
        <v>2166</v>
      </c>
      <c r="D60" s="19" t="s">
        <v>3047</v>
      </c>
      <c r="E60" s="16" t="s">
        <v>2167</v>
      </c>
    </row>
    <row r="61" spans="1:5">
      <c r="A61" t="s">
        <v>2168</v>
      </c>
      <c r="C61" s="17" t="s">
        <v>2169</v>
      </c>
      <c r="D61" s="19" t="s">
        <v>3047</v>
      </c>
      <c r="E61" s="16" t="s">
        <v>2170</v>
      </c>
    </row>
    <row r="62" spans="1:5">
      <c r="A62" t="s">
        <v>2171</v>
      </c>
      <c r="C62" s="17" t="s">
        <v>2172</v>
      </c>
      <c r="D62" s="19" t="s">
        <v>3047</v>
      </c>
      <c r="E62" s="16" t="s">
        <v>2173</v>
      </c>
    </row>
    <row r="63" spans="1:5">
      <c r="A63" t="s">
        <v>2174</v>
      </c>
      <c r="C63" s="17" t="s">
        <v>2175</v>
      </c>
      <c r="D63" s="19" t="s">
        <v>3047</v>
      </c>
      <c r="E63" s="16" t="s">
        <v>2176</v>
      </c>
    </row>
    <row r="64" spans="1:5">
      <c r="A64" t="s">
        <v>2177</v>
      </c>
      <c r="C64" s="17" t="s">
        <v>2178</v>
      </c>
      <c r="D64" s="19" t="s">
        <v>3047</v>
      </c>
      <c r="E64" s="16" t="s">
        <v>2179</v>
      </c>
    </row>
    <row r="65" spans="1:5">
      <c r="A65" t="s">
        <v>2180</v>
      </c>
      <c r="C65" s="17" t="s">
        <v>2181</v>
      </c>
      <c r="D65" s="19" t="s">
        <v>3047</v>
      </c>
      <c r="E65" s="16" t="s">
        <v>2182</v>
      </c>
    </row>
    <row r="66" spans="1:5">
      <c r="A66" t="s">
        <v>2183</v>
      </c>
      <c r="C66" s="17" t="s">
        <v>2184</v>
      </c>
      <c r="D66" s="19" t="s">
        <v>3047</v>
      </c>
      <c r="E66" s="16" t="s">
        <v>2185</v>
      </c>
    </row>
    <row r="67" spans="1:5">
      <c r="A67" t="s">
        <v>2186</v>
      </c>
      <c r="C67" s="17" t="s">
        <v>2187</v>
      </c>
      <c r="D67" s="19" t="s">
        <v>3047</v>
      </c>
      <c r="E67" s="16" t="s">
        <v>2188</v>
      </c>
    </row>
    <row r="68" spans="1:5">
      <c r="A68" t="s">
        <v>2189</v>
      </c>
      <c r="C68" s="17" t="s">
        <v>2190</v>
      </c>
      <c r="D68" s="19" t="s">
        <v>3047</v>
      </c>
      <c r="E68" s="16" t="s">
        <v>2191</v>
      </c>
    </row>
    <row r="69" spans="1:5">
      <c r="A69" t="s">
        <v>2192</v>
      </c>
      <c r="C69" s="17" t="s">
        <v>2193</v>
      </c>
      <c r="D69" s="19" t="s">
        <v>3047</v>
      </c>
      <c r="E69" s="16" t="s">
        <v>2194</v>
      </c>
    </row>
    <row r="70" spans="1:5">
      <c r="A70" t="s">
        <v>2195</v>
      </c>
      <c r="C70" s="17" t="s">
        <v>2196</v>
      </c>
      <c r="D70" s="19" t="s">
        <v>3047</v>
      </c>
      <c r="E70" s="16" t="s">
        <v>2197</v>
      </c>
    </row>
    <row r="71" spans="1:5">
      <c r="A71" t="s">
        <v>2198</v>
      </c>
      <c r="C71" s="17" t="s">
        <v>2199</v>
      </c>
      <c r="D71" s="19" t="s">
        <v>3047</v>
      </c>
      <c r="E71" s="16" t="s">
        <v>2200</v>
      </c>
    </row>
    <row r="72" spans="1:5">
      <c r="A72" t="s">
        <v>2201</v>
      </c>
      <c r="C72" s="17" t="s">
        <v>2202</v>
      </c>
      <c r="D72" s="19" t="s">
        <v>3047</v>
      </c>
      <c r="E72" s="16" t="s">
        <v>2203</v>
      </c>
    </row>
    <row r="73" spans="1:5">
      <c r="A73" t="s">
        <v>2204</v>
      </c>
      <c r="C73" s="17" t="s">
        <v>2205</v>
      </c>
      <c r="D73" s="19" t="s">
        <v>3047</v>
      </c>
      <c r="E73" s="16" t="s">
        <v>2206</v>
      </c>
    </row>
    <row r="74" spans="1:5">
      <c r="A74" t="s">
        <v>2207</v>
      </c>
      <c r="C74" s="17" t="s">
        <v>2208</v>
      </c>
      <c r="D74" s="19" t="s">
        <v>3047</v>
      </c>
      <c r="E74" s="16" t="s">
        <v>2209</v>
      </c>
    </row>
    <row r="75" spans="1:5">
      <c r="A75" t="s">
        <v>2210</v>
      </c>
      <c r="C75" s="17" t="s">
        <v>2211</v>
      </c>
      <c r="D75" s="19" t="s">
        <v>3047</v>
      </c>
      <c r="E75" s="16" t="s">
        <v>2212</v>
      </c>
    </row>
    <row r="76" spans="1:5">
      <c r="A76" t="s">
        <v>2213</v>
      </c>
      <c r="C76" s="17" t="s">
        <v>2214</v>
      </c>
      <c r="D76" s="19" t="s">
        <v>3047</v>
      </c>
      <c r="E76" s="16" t="s">
        <v>2215</v>
      </c>
    </row>
    <row r="77" spans="1:5">
      <c r="A77" t="s">
        <v>2216</v>
      </c>
      <c r="C77" s="17" t="s">
        <v>2217</v>
      </c>
      <c r="D77" s="19" t="s">
        <v>3047</v>
      </c>
      <c r="E77" s="16" t="s">
        <v>2218</v>
      </c>
    </row>
    <row r="78" spans="1:5">
      <c r="A78" t="s">
        <v>2219</v>
      </c>
      <c r="C78" s="17" t="s">
        <v>2220</v>
      </c>
      <c r="D78" s="19" t="s">
        <v>3047</v>
      </c>
      <c r="E78" s="16" t="s">
        <v>2221</v>
      </c>
    </row>
    <row r="79" spans="1:5">
      <c r="A79" t="s">
        <v>2222</v>
      </c>
      <c r="C79" s="17" t="s">
        <v>2223</v>
      </c>
      <c r="D79" s="19" t="s">
        <v>3047</v>
      </c>
      <c r="E79" s="16" t="s">
        <v>2224</v>
      </c>
    </row>
    <row r="80" spans="1:5">
      <c r="A80" t="s">
        <v>2225</v>
      </c>
      <c r="C80" s="17" t="s">
        <v>2226</v>
      </c>
      <c r="D80" s="19" t="s">
        <v>3047</v>
      </c>
      <c r="E80" s="16" t="s">
        <v>2227</v>
      </c>
    </row>
    <row r="81" spans="1:5">
      <c r="A81" t="s">
        <v>2228</v>
      </c>
      <c r="C81" s="17" t="s">
        <v>2229</v>
      </c>
      <c r="D81" s="19" t="s">
        <v>3047</v>
      </c>
      <c r="E81" s="16" t="s">
        <v>2230</v>
      </c>
    </row>
    <row r="82" spans="1:5">
      <c r="A82" t="s">
        <v>2231</v>
      </c>
      <c r="C82" s="17" t="s">
        <v>2232</v>
      </c>
      <c r="D82" s="19" t="s">
        <v>3047</v>
      </c>
      <c r="E82" s="16" t="s">
        <v>2233</v>
      </c>
    </row>
    <row r="83" spans="1:5">
      <c r="A83" s="9" t="s">
        <v>2234</v>
      </c>
      <c r="B83" s="33" t="s">
        <v>3048</v>
      </c>
      <c r="C83" s="122" t="s">
        <v>2235</v>
      </c>
      <c r="D83" s="19" t="s">
        <v>3047</v>
      </c>
      <c r="E83" s="16" t="s">
        <v>2236</v>
      </c>
    </row>
    <row r="84" spans="1:5">
      <c r="A84" s="9" t="s">
        <v>2237</v>
      </c>
      <c r="B84" s="33" t="s">
        <v>3048</v>
      </c>
      <c r="C84" s="123"/>
      <c r="D84" s="20"/>
      <c r="E84" s="16" t="s">
        <v>2238</v>
      </c>
    </row>
    <row r="85" spans="1:5">
      <c r="A85" s="9" t="s">
        <v>2239</v>
      </c>
      <c r="B85" s="33" t="s">
        <v>3048</v>
      </c>
      <c r="C85" s="123"/>
      <c r="D85" s="20"/>
      <c r="E85" s="16" t="s">
        <v>2236</v>
      </c>
    </row>
    <row r="86" spans="1:5">
      <c r="A86" s="9" t="s">
        <v>2240</v>
      </c>
      <c r="B86" s="33" t="s">
        <v>3048</v>
      </c>
      <c r="C86" s="123"/>
      <c r="D86" s="20"/>
      <c r="E86" s="16" t="s">
        <v>2236</v>
      </c>
    </row>
    <row r="87" spans="1:5">
      <c r="A87" s="9" t="s">
        <v>2241</v>
      </c>
      <c r="B87" s="33" t="s">
        <v>3048</v>
      </c>
      <c r="C87" s="123"/>
      <c r="D87" s="20"/>
      <c r="E87" s="16" t="s">
        <v>2236</v>
      </c>
    </row>
    <row r="88" spans="1:5">
      <c r="A88" s="9" t="s">
        <v>2242</v>
      </c>
      <c r="B88" s="33" t="s">
        <v>3048</v>
      </c>
      <c r="C88" s="123"/>
      <c r="D88" s="20"/>
      <c r="E88" s="16" t="s">
        <v>2238</v>
      </c>
    </row>
    <row r="89" spans="1:5">
      <c r="A89" s="9" t="s">
        <v>2243</v>
      </c>
      <c r="B89" s="33" t="s">
        <v>3048</v>
      </c>
      <c r="C89" s="123"/>
      <c r="D89" s="20"/>
      <c r="E89" s="16" t="s">
        <v>2236</v>
      </c>
    </row>
    <row r="90" spans="1:5">
      <c r="A90" s="9" t="s">
        <v>2244</v>
      </c>
      <c r="B90" s="33" t="s">
        <v>3048</v>
      </c>
      <c r="C90" s="123"/>
      <c r="D90" s="20"/>
      <c r="E90" s="16" t="s">
        <v>2236</v>
      </c>
    </row>
    <row r="91" spans="1:5">
      <c r="A91" s="9" t="s">
        <v>2245</v>
      </c>
      <c r="B91" s="33" t="s">
        <v>3048</v>
      </c>
      <c r="C91" s="123"/>
      <c r="D91" s="20"/>
      <c r="E91" s="16" t="s">
        <v>2238</v>
      </c>
    </row>
    <row r="92" spans="1:5">
      <c r="A92" s="9" t="s">
        <v>2246</v>
      </c>
      <c r="B92" s="33" t="s">
        <v>3048</v>
      </c>
      <c r="C92" s="123"/>
      <c r="D92" s="20"/>
      <c r="E92" s="16" t="s">
        <v>2247</v>
      </c>
    </row>
    <row r="93" spans="1:5">
      <c r="A93" s="9" t="s">
        <v>2248</v>
      </c>
      <c r="B93" s="33" t="s">
        <v>3048</v>
      </c>
      <c r="C93" s="123"/>
      <c r="D93" s="20"/>
      <c r="E93" s="16" t="s">
        <v>2247</v>
      </c>
    </row>
    <row r="94" spans="1:5">
      <c r="A94" s="9" t="s">
        <v>2249</v>
      </c>
      <c r="B94" s="33" t="s">
        <v>3048</v>
      </c>
      <c r="C94" s="123"/>
      <c r="D94" s="20" t="s">
        <v>3047</v>
      </c>
      <c r="E94" s="16" t="s">
        <v>2238</v>
      </c>
    </row>
    <row r="95" spans="1:5">
      <c r="A95" t="s">
        <v>2250</v>
      </c>
      <c r="C95" s="17" t="s">
        <v>2251</v>
      </c>
      <c r="D95" s="20" t="s">
        <v>3047</v>
      </c>
      <c r="E95" s="16" t="s">
        <v>2252</v>
      </c>
    </row>
    <row r="96" spans="1:5">
      <c r="A96" t="s">
        <v>2253</v>
      </c>
      <c r="C96" s="17" t="s">
        <v>2254</v>
      </c>
      <c r="D96" s="20" t="s">
        <v>3047</v>
      </c>
      <c r="E96" s="16" t="s">
        <v>2255</v>
      </c>
    </row>
    <row r="97" spans="1:5">
      <c r="A97" t="s">
        <v>2256</v>
      </c>
      <c r="C97" s="17" t="s">
        <v>2257</v>
      </c>
      <c r="D97" s="20" t="s">
        <v>3047</v>
      </c>
      <c r="E97" s="16" t="s">
        <v>2258</v>
      </c>
    </row>
    <row r="98" spans="1:5">
      <c r="A98" t="s">
        <v>2259</v>
      </c>
      <c r="C98" s="17" t="s">
        <v>2260</v>
      </c>
      <c r="D98" s="20" t="s">
        <v>3047</v>
      </c>
      <c r="E98" s="16" t="s">
        <v>2261</v>
      </c>
    </row>
    <row r="99" spans="1:5">
      <c r="A99" t="s">
        <v>2262</v>
      </c>
      <c r="C99" s="17" t="s">
        <v>2263</v>
      </c>
      <c r="D99" s="20" t="s">
        <v>3047</v>
      </c>
      <c r="E99" s="16" t="s">
        <v>2264</v>
      </c>
    </row>
    <row r="100" spans="1:5">
      <c r="A100" t="s">
        <v>2265</v>
      </c>
      <c r="C100" s="17" t="s">
        <v>2266</v>
      </c>
      <c r="D100" s="20" t="s">
        <v>3047</v>
      </c>
      <c r="E100" s="16" t="s">
        <v>2267</v>
      </c>
    </row>
    <row r="101" spans="1:5">
      <c r="A101" t="s">
        <v>2268</v>
      </c>
      <c r="C101" s="17" t="s">
        <v>2269</v>
      </c>
      <c r="D101" s="20" t="s">
        <v>3047</v>
      </c>
      <c r="E101" s="16" t="s">
        <v>2270</v>
      </c>
    </row>
    <row r="102" spans="1:5">
      <c r="A102" t="s">
        <v>2271</v>
      </c>
      <c r="C102" s="17" t="s">
        <v>2272</v>
      </c>
      <c r="D102" s="20" t="s">
        <v>3047</v>
      </c>
      <c r="E102" s="16" t="s">
        <v>2273</v>
      </c>
    </row>
    <row r="103" spans="1:5">
      <c r="A103" t="s">
        <v>2274</v>
      </c>
      <c r="C103" s="17" t="s">
        <v>2275</v>
      </c>
      <c r="D103" s="20" t="s">
        <v>3047</v>
      </c>
      <c r="E103" s="16" t="s">
        <v>2276</v>
      </c>
    </row>
    <row r="104" spans="1:5">
      <c r="A104" t="s">
        <v>2277</v>
      </c>
      <c r="C104" s="17" t="s">
        <v>2278</v>
      </c>
      <c r="D104" s="20" t="s">
        <v>3047</v>
      </c>
      <c r="E104" s="16" t="s">
        <v>2279</v>
      </c>
    </row>
    <row r="105" spans="1:5">
      <c r="A105" t="s">
        <v>2280</v>
      </c>
      <c r="C105" s="17" t="s">
        <v>2281</v>
      </c>
      <c r="D105" s="20" t="s">
        <v>3047</v>
      </c>
      <c r="E105" s="16" t="s">
        <v>2282</v>
      </c>
    </row>
    <row r="106" spans="1:5">
      <c r="A106" t="s">
        <v>2283</v>
      </c>
      <c r="C106" s="17" t="s">
        <v>2284</v>
      </c>
      <c r="D106" s="20" t="s">
        <v>3047</v>
      </c>
      <c r="E106" s="16" t="s">
        <v>2285</v>
      </c>
    </row>
    <row r="107" spans="1:5">
      <c r="A107" t="s">
        <v>2286</v>
      </c>
      <c r="C107" s="17" t="s">
        <v>2287</v>
      </c>
      <c r="D107" s="20" t="s">
        <v>3047</v>
      </c>
      <c r="E107" s="16" t="s">
        <v>2288</v>
      </c>
    </row>
    <row r="108" spans="1:5">
      <c r="A108" t="s">
        <v>2289</v>
      </c>
      <c r="C108" s="17" t="s">
        <v>2290</v>
      </c>
      <c r="D108" s="20" t="s">
        <v>3047</v>
      </c>
      <c r="E108" s="16" t="s">
        <v>2291</v>
      </c>
    </row>
    <row r="109" spans="1:5">
      <c r="A109" t="s">
        <v>2292</v>
      </c>
      <c r="C109" s="17" t="s">
        <v>2293</v>
      </c>
      <c r="D109" s="20" t="s">
        <v>3047</v>
      </c>
      <c r="E109" s="16" t="s">
        <v>2294</v>
      </c>
    </row>
    <row r="110" spans="1:5">
      <c r="A110" t="s">
        <v>2295</v>
      </c>
      <c r="C110" s="17" t="s">
        <v>2296</v>
      </c>
      <c r="D110" s="20" t="s">
        <v>3047</v>
      </c>
      <c r="E110" s="16" t="s">
        <v>2297</v>
      </c>
    </row>
    <row r="111" spans="1:5">
      <c r="A111" t="s">
        <v>2298</v>
      </c>
      <c r="C111" s="17" t="s">
        <v>2299</v>
      </c>
      <c r="D111" s="20" t="s">
        <v>3047</v>
      </c>
      <c r="E111" s="16" t="s">
        <v>2300</v>
      </c>
    </row>
    <row r="112" spans="1:5">
      <c r="A112" t="s">
        <v>2301</v>
      </c>
      <c r="C112" s="17" t="s">
        <v>2302</v>
      </c>
      <c r="D112" s="20" t="s">
        <v>3047</v>
      </c>
      <c r="E112" s="16" t="s">
        <v>2303</v>
      </c>
    </row>
    <row r="113" spans="1:5">
      <c r="A113" t="s">
        <v>2304</v>
      </c>
      <c r="C113" s="17" t="s">
        <v>2305</v>
      </c>
      <c r="D113" s="20" t="s">
        <v>3047</v>
      </c>
      <c r="E113" s="16" t="s">
        <v>2306</v>
      </c>
    </row>
    <row r="114" spans="1:5">
      <c r="A114" t="s">
        <v>2307</v>
      </c>
      <c r="C114" s="17" t="s">
        <v>2308</v>
      </c>
      <c r="D114" s="20" t="s">
        <v>3047</v>
      </c>
      <c r="E114" s="16" t="s">
        <v>2309</v>
      </c>
    </row>
    <row r="115" spans="1:5">
      <c r="A115" t="s">
        <v>2310</v>
      </c>
      <c r="C115" s="17" t="s">
        <v>2311</v>
      </c>
      <c r="D115" s="20" t="s">
        <v>3047</v>
      </c>
      <c r="E115" s="16" t="s">
        <v>2312</v>
      </c>
    </row>
    <row r="116" spans="1:5">
      <c r="A116" t="s">
        <v>2313</v>
      </c>
      <c r="C116" s="17" t="s">
        <v>2314</v>
      </c>
      <c r="D116" s="20" t="s">
        <v>3047</v>
      </c>
      <c r="E116" s="16" t="s">
        <v>2315</v>
      </c>
    </row>
    <row r="117" spans="1:5">
      <c r="A117" t="s">
        <v>2316</v>
      </c>
      <c r="C117" s="17" t="s">
        <v>2317</v>
      </c>
      <c r="D117" s="20" t="s">
        <v>3047</v>
      </c>
      <c r="E117" s="16" t="s">
        <v>2318</v>
      </c>
    </row>
    <row r="118" spans="1:5">
      <c r="A118" t="s">
        <v>2319</v>
      </c>
      <c r="C118" s="17" t="s">
        <v>2320</v>
      </c>
      <c r="D118" s="20" t="s">
        <v>3047</v>
      </c>
      <c r="E118" s="16" t="s">
        <v>2321</v>
      </c>
    </row>
    <row r="119" spans="1:5">
      <c r="A119" t="s">
        <v>2322</v>
      </c>
      <c r="C119" s="17" t="s">
        <v>2323</v>
      </c>
      <c r="D119" s="20" t="s">
        <v>3047</v>
      </c>
      <c r="E119" s="16" t="s">
        <v>2324</v>
      </c>
    </row>
    <row r="120" spans="1:5">
      <c r="A120" t="s">
        <v>2325</v>
      </c>
      <c r="C120" s="17" t="s">
        <v>2326</v>
      </c>
      <c r="D120" s="20" t="s">
        <v>3047</v>
      </c>
      <c r="E120" s="16" t="s">
        <v>2327</v>
      </c>
    </row>
    <row r="121" spans="1:5">
      <c r="A121" t="s">
        <v>2328</v>
      </c>
      <c r="C121" s="17" t="s">
        <v>2329</v>
      </c>
      <c r="D121" s="20" t="s">
        <v>3047</v>
      </c>
      <c r="E121" s="16" t="s">
        <v>2330</v>
      </c>
    </row>
    <row r="122" spans="1:5">
      <c r="A122" t="s">
        <v>2331</v>
      </c>
      <c r="C122" s="17" t="s">
        <v>2332</v>
      </c>
      <c r="D122" s="20" t="s">
        <v>3047</v>
      </c>
      <c r="E122" s="16" t="s">
        <v>2333</v>
      </c>
    </row>
    <row r="123" spans="1:5">
      <c r="A123" t="s">
        <v>2334</v>
      </c>
      <c r="C123" s="17" t="s">
        <v>2335</v>
      </c>
      <c r="D123" s="20" t="s">
        <v>3047</v>
      </c>
      <c r="E123" s="16" t="s">
        <v>2336</v>
      </c>
    </row>
    <row r="124" spans="1:5">
      <c r="A124" t="s">
        <v>2337</v>
      </c>
      <c r="C124" s="17" t="s">
        <v>2338</v>
      </c>
      <c r="D124" s="20" t="s">
        <v>3047</v>
      </c>
      <c r="E124" s="16" t="s">
        <v>2339</v>
      </c>
    </row>
    <row r="125" spans="1:5">
      <c r="A125" t="s">
        <v>2340</v>
      </c>
      <c r="C125" s="17" t="s">
        <v>2341</v>
      </c>
      <c r="D125" s="20" t="s">
        <v>3047</v>
      </c>
      <c r="E125" s="16" t="s">
        <v>2342</v>
      </c>
    </row>
    <row r="126" spans="1:5">
      <c r="A126" t="s">
        <v>2343</v>
      </c>
      <c r="C126" s="17" t="s">
        <v>2344</v>
      </c>
      <c r="D126" s="20" t="s">
        <v>3047</v>
      </c>
      <c r="E126" s="16" t="s">
        <v>2345</v>
      </c>
    </row>
    <row r="127" spans="1:5">
      <c r="A127" t="s">
        <v>2346</v>
      </c>
      <c r="C127" s="17" t="s">
        <v>2347</v>
      </c>
      <c r="D127" s="20" t="s">
        <v>3047</v>
      </c>
      <c r="E127" s="16" t="s">
        <v>2348</v>
      </c>
    </row>
    <row r="128" spans="1:5">
      <c r="A128" t="s">
        <v>2349</v>
      </c>
      <c r="C128" s="17" t="s">
        <v>2350</v>
      </c>
      <c r="D128" s="20" t="s">
        <v>3047</v>
      </c>
      <c r="E128" s="16" t="s">
        <v>2351</v>
      </c>
    </row>
    <row r="129" spans="1:5">
      <c r="A129" t="s">
        <v>2352</v>
      </c>
      <c r="C129" s="17" t="s">
        <v>2353</v>
      </c>
      <c r="D129" s="20" t="s">
        <v>3047</v>
      </c>
      <c r="E129" s="16" t="s">
        <v>2354</v>
      </c>
    </row>
    <row r="130" spans="1:5">
      <c r="A130" t="s">
        <v>2355</v>
      </c>
      <c r="C130" s="17" t="s">
        <v>2356</v>
      </c>
      <c r="D130" s="20" t="s">
        <v>3047</v>
      </c>
      <c r="E130" s="16" t="s">
        <v>2357</v>
      </c>
    </row>
    <row r="131" spans="1:5">
      <c r="A131" t="s">
        <v>2358</v>
      </c>
      <c r="C131" s="17" t="s">
        <v>2359</v>
      </c>
      <c r="D131" s="20" t="s">
        <v>3047</v>
      </c>
      <c r="E131" s="16" t="s">
        <v>2360</v>
      </c>
    </row>
    <row r="132" spans="1:5">
      <c r="A132" t="s">
        <v>2361</v>
      </c>
      <c r="C132" s="17" t="s">
        <v>2362</v>
      </c>
      <c r="D132" s="20" t="s">
        <v>3047</v>
      </c>
      <c r="E132" s="16" t="s">
        <v>2363</v>
      </c>
    </row>
    <row r="133" spans="1:5">
      <c r="A133" t="s">
        <v>2364</v>
      </c>
      <c r="C133" s="17" t="s">
        <v>2365</v>
      </c>
      <c r="D133" s="20" t="s">
        <v>3047</v>
      </c>
      <c r="E133" s="16" t="s">
        <v>2366</v>
      </c>
    </row>
    <row r="134" spans="1:5">
      <c r="A134" t="s">
        <v>2367</v>
      </c>
      <c r="C134" s="17" t="s">
        <v>2368</v>
      </c>
      <c r="D134" s="20" t="s">
        <v>3047</v>
      </c>
      <c r="E134" s="16" t="s">
        <v>2369</v>
      </c>
    </row>
    <row r="135" spans="1:5">
      <c r="A135" t="s">
        <v>2370</v>
      </c>
      <c r="C135" s="17" t="s">
        <v>2371</v>
      </c>
      <c r="D135" s="20" t="s">
        <v>3047</v>
      </c>
      <c r="E135" s="16" t="s">
        <v>2372</v>
      </c>
    </row>
    <row r="136" spans="1:5">
      <c r="A136" t="s">
        <v>2373</v>
      </c>
      <c r="C136" s="17" t="s">
        <v>2374</v>
      </c>
      <c r="D136" s="20" t="s">
        <v>3047</v>
      </c>
      <c r="E136" s="16" t="s">
        <v>2375</v>
      </c>
    </row>
    <row r="137" spans="1:5">
      <c r="A137" t="s">
        <v>2376</v>
      </c>
      <c r="C137" s="17" t="s">
        <v>2377</v>
      </c>
      <c r="D137" s="20" t="s">
        <v>3047</v>
      </c>
      <c r="E137" s="16" t="s">
        <v>2378</v>
      </c>
    </row>
    <row r="138" spans="1:5">
      <c r="A138" t="s">
        <v>2379</v>
      </c>
      <c r="C138" s="17" t="s">
        <v>2380</v>
      </c>
      <c r="D138" s="20" t="s">
        <v>3047</v>
      </c>
      <c r="E138" s="16" t="s">
        <v>2381</v>
      </c>
    </row>
    <row r="139" spans="1:5">
      <c r="A139" t="s">
        <v>2382</v>
      </c>
      <c r="C139" s="18" t="s">
        <v>2383</v>
      </c>
      <c r="D139" s="20" t="s">
        <v>3047</v>
      </c>
      <c r="E139" s="16" t="s">
        <v>2384</v>
      </c>
    </row>
    <row r="140" spans="1:5">
      <c r="A140" t="s">
        <v>2385</v>
      </c>
      <c r="C140" s="17" t="s">
        <v>2386</v>
      </c>
      <c r="D140" s="20" t="s">
        <v>3047</v>
      </c>
      <c r="E140" s="16" t="s">
        <v>2387</v>
      </c>
    </row>
    <row r="141" spans="1:5">
      <c r="A141" t="s">
        <v>2388</v>
      </c>
      <c r="C141" s="17" t="s">
        <v>2389</v>
      </c>
      <c r="D141" s="20" t="s">
        <v>3047</v>
      </c>
      <c r="E141" s="16" t="s">
        <v>2390</v>
      </c>
    </row>
    <row r="142" spans="1:5">
      <c r="A142" t="s">
        <v>2391</v>
      </c>
      <c r="C142" s="17" t="s">
        <v>2392</v>
      </c>
      <c r="D142" s="20" t="s">
        <v>3047</v>
      </c>
      <c r="E142" s="16" t="s">
        <v>2393</v>
      </c>
    </row>
    <row r="143" spans="1:5">
      <c r="A143" t="s">
        <v>2394</v>
      </c>
      <c r="C143" s="17" t="s">
        <v>2395</v>
      </c>
      <c r="D143" s="20" t="s">
        <v>3047</v>
      </c>
      <c r="E143" s="16" t="s">
        <v>2396</v>
      </c>
    </row>
    <row r="144" spans="1:5">
      <c r="A144" t="s">
        <v>2397</v>
      </c>
      <c r="C144" s="17" t="s">
        <v>2398</v>
      </c>
      <c r="D144" s="20" t="s">
        <v>3047</v>
      </c>
      <c r="E144" s="16" t="s">
        <v>2399</v>
      </c>
    </row>
    <row r="145" spans="1:5">
      <c r="A145" t="s">
        <v>2400</v>
      </c>
      <c r="C145" s="17" t="s">
        <v>2401</v>
      </c>
      <c r="D145" s="20" t="s">
        <v>3047</v>
      </c>
      <c r="E145" s="16" t="s">
        <v>2402</v>
      </c>
    </row>
    <row r="146" spans="1:5">
      <c r="A146" t="s">
        <v>2403</v>
      </c>
      <c r="C146" s="17" t="s">
        <v>2404</v>
      </c>
      <c r="D146" s="20" t="s">
        <v>3047</v>
      </c>
      <c r="E146" s="16" t="s">
        <v>2405</v>
      </c>
    </row>
    <row r="147" spans="1:5">
      <c r="A147" t="s">
        <v>2406</v>
      </c>
      <c r="C147" s="17" t="s">
        <v>2407</v>
      </c>
      <c r="D147" s="20" t="s">
        <v>3047</v>
      </c>
      <c r="E147" s="16" t="s">
        <v>2408</v>
      </c>
    </row>
    <row r="148" spans="1:5">
      <c r="A148" t="s">
        <v>2409</v>
      </c>
      <c r="C148" s="17" t="s">
        <v>2410</v>
      </c>
      <c r="D148" s="20" t="s">
        <v>3047</v>
      </c>
      <c r="E148" s="16" t="s">
        <v>2411</v>
      </c>
    </row>
    <row r="149" spans="1:5">
      <c r="A149" s="15" t="s">
        <v>2412</v>
      </c>
      <c r="C149" s="17" t="s">
        <v>2413</v>
      </c>
      <c r="D149" s="20" t="s">
        <v>3047</v>
      </c>
      <c r="E149" s="16" t="s">
        <v>2414</v>
      </c>
    </row>
    <row r="150" spans="1:5">
      <c r="A150" t="s">
        <v>2415</v>
      </c>
      <c r="C150" s="17" t="s">
        <v>2416</v>
      </c>
      <c r="D150" s="20" t="s">
        <v>3047</v>
      </c>
      <c r="E150" s="16" t="s">
        <v>2417</v>
      </c>
    </row>
    <row r="151" spans="1:5">
      <c r="A151" t="s">
        <v>2418</v>
      </c>
      <c r="C151" s="17" t="s">
        <v>2419</v>
      </c>
      <c r="D151" s="20" t="s">
        <v>3047</v>
      </c>
      <c r="E151" s="16" t="s">
        <v>2420</v>
      </c>
    </row>
    <row r="152" spans="1:5">
      <c r="A152" t="s">
        <v>2421</v>
      </c>
      <c r="C152" s="17" t="s">
        <v>2422</v>
      </c>
      <c r="D152" s="20" t="s">
        <v>3047</v>
      </c>
      <c r="E152" s="16" t="s">
        <v>2423</v>
      </c>
    </row>
    <row r="153" spans="1:5">
      <c r="A153" t="s">
        <v>2424</v>
      </c>
      <c r="C153" s="17" t="s">
        <v>2425</v>
      </c>
      <c r="D153" s="20" t="s">
        <v>3047</v>
      </c>
      <c r="E153" s="16" t="s">
        <v>2426</v>
      </c>
    </row>
    <row r="154" spans="1:5">
      <c r="A154" t="s">
        <v>2427</v>
      </c>
      <c r="C154" s="17" t="s">
        <v>2428</v>
      </c>
      <c r="D154" s="20" t="s">
        <v>3047</v>
      </c>
      <c r="E154" s="16" t="s">
        <v>2429</v>
      </c>
    </row>
    <row r="155" spans="1:5">
      <c r="A155" t="s">
        <v>2430</v>
      </c>
      <c r="C155" s="17" t="s">
        <v>2431</v>
      </c>
      <c r="D155" s="20" t="s">
        <v>3047</v>
      </c>
      <c r="E155" s="16" t="s">
        <v>2432</v>
      </c>
    </row>
    <row r="156" spans="1:5">
      <c r="A156" t="s">
        <v>2433</v>
      </c>
      <c r="C156" s="17" t="s">
        <v>2434</v>
      </c>
      <c r="D156" s="20" t="s">
        <v>3047</v>
      </c>
      <c r="E156" s="16" t="s">
        <v>2435</v>
      </c>
    </row>
    <row r="157" spans="1:5">
      <c r="A157" t="s">
        <v>2436</v>
      </c>
      <c r="C157" s="17" t="s">
        <v>2437</v>
      </c>
      <c r="D157" s="20" t="s">
        <v>3047</v>
      </c>
      <c r="E157" s="16" t="s">
        <v>2438</v>
      </c>
    </row>
    <row r="158" spans="1:5">
      <c r="A158" t="s">
        <v>2439</v>
      </c>
      <c r="C158" s="17" t="s">
        <v>2440</v>
      </c>
      <c r="D158" s="20" t="s">
        <v>3047</v>
      </c>
      <c r="E158" s="16" t="s">
        <v>2441</v>
      </c>
    </row>
    <row r="159" spans="1:5">
      <c r="A159" t="s">
        <v>2442</v>
      </c>
      <c r="C159" s="17" t="s">
        <v>2443</v>
      </c>
      <c r="D159" s="20" t="s">
        <v>3047</v>
      </c>
      <c r="E159" s="16" t="s">
        <v>2444</v>
      </c>
    </row>
    <row r="160" spans="1:5">
      <c r="A160" t="s">
        <v>2445</v>
      </c>
      <c r="C160" s="17" t="s">
        <v>2446</v>
      </c>
      <c r="D160" s="20" t="s">
        <v>3047</v>
      </c>
      <c r="E160" s="16" t="s">
        <v>2447</v>
      </c>
    </row>
    <row r="161" spans="1:5">
      <c r="A161" t="s">
        <v>2448</v>
      </c>
      <c r="C161" s="17" t="s">
        <v>2449</v>
      </c>
      <c r="D161" s="20" t="s">
        <v>3047</v>
      </c>
      <c r="E161" s="16" t="s">
        <v>2450</v>
      </c>
    </row>
    <row r="162" spans="1:5">
      <c r="A162" t="s">
        <v>2451</v>
      </c>
      <c r="C162" s="17" t="s">
        <v>2452</v>
      </c>
      <c r="D162" s="20" t="s">
        <v>3047</v>
      </c>
      <c r="E162" s="16" t="s">
        <v>2453</v>
      </c>
    </row>
    <row r="163" spans="1:5">
      <c r="A163" t="s">
        <v>2454</v>
      </c>
      <c r="C163" s="17" t="s">
        <v>2455</v>
      </c>
      <c r="D163" s="20" t="s">
        <v>3047</v>
      </c>
      <c r="E163" s="16" t="s">
        <v>2456</v>
      </c>
    </row>
    <row r="164" spans="1:5">
      <c r="A164" t="s">
        <v>2457</v>
      </c>
      <c r="C164" s="17" t="s">
        <v>2458</v>
      </c>
      <c r="D164" s="20" t="s">
        <v>3047</v>
      </c>
      <c r="E164" s="16" t="s">
        <v>2459</v>
      </c>
    </row>
    <row r="165" spans="1:5">
      <c r="A165" t="s">
        <v>2460</v>
      </c>
      <c r="C165" s="17" t="s">
        <v>2461</v>
      </c>
      <c r="D165" s="20" t="s">
        <v>3047</v>
      </c>
      <c r="E165" s="16" t="s">
        <v>2462</v>
      </c>
    </row>
    <row r="166" spans="1:5">
      <c r="A166" t="s">
        <v>2463</v>
      </c>
      <c r="C166" s="17" t="s">
        <v>2464</v>
      </c>
      <c r="D166" s="20" t="s">
        <v>3047</v>
      </c>
      <c r="E166" s="16" t="s">
        <v>2465</v>
      </c>
    </row>
    <row r="167" spans="1:5">
      <c r="A167" t="s">
        <v>2466</v>
      </c>
      <c r="C167" s="17" t="s">
        <v>2467</v>
      </c>
      <c r="D167" s="20" t="s">
        <v>3047</v>
      </c>
      <c r="E167" s="16" t="s">
        <v>2468</v>
      </c>
    </row>
    <row r="168" spans="1:5">
      <c r="A168" t="s">
        <v>2469</v>
      </c>
      <c r="C168" s="17" t="s">
        <v>2470</v>
      </c>
      <c r="D168" s="20" t="s">
        <v>3047</v>
      </c>
      <c r="E168" s="16" t="s">
        <v>2471</v>
      </c>
    </row>
    <row r="169" spans="1:5">
      <c r="A169" t="s">
        <v>2472</v>
      </c>
      <c r="C169" s="17" t="s">
        <v>2473</v>
      </c>
      <c r="D169" s="20" t="s">
        <v>3047</v>
      </c>
      <c r="E169" s="16" t="s">
        <v>2474</v>
      </c>
    </row>
    <row r="170" spans="1:5">
      <c r="A170" t="s">
        <v>2475</v>
      </c>
      <c r="C170" s="17" t="s">
        <v>2476</v>
      </c>
      <c r="D170" s="20" t="s">
        <v>3047</v>
      </c>
      <c r="E170" s="16" t="s">
        <v>2477</v>
      </c>
    </row>
    <row r="171" spans="1:5">
      <c r="A171" t="s">
        <v>2478</v>
      </c>
      <c r="C171" s="17" t="s">
        <v>2479</v>
      </c>
      <c r="D171" s="20" t="s">
        <v>3047</v>
      </c>
      <c r="E171" s="16" t="s">
        <v>2480</v>
      </c>
    </row>
    <row r="172" spans="1:5">
      <c r="A172" t="s">
        <v>2481</v>
      </c>
      <c r="C172" s="17" t="s">
        <v>2482</v>
      </c>
      <c r="D172" s="20" t="s">
        <v>3047</v>
      </c>
      <c r="E172" s="16" t="s">
        <v>2483</v>
      </c>
    </row>
    <row r="173" spans="1:5">
      <c r="A173" t="s">
        <v>2484</v>
      </c>
      <c r="C173" s="18" t="s">
        <v>2485</v>
      </c>
      <c r="D173" s="20" t="s">
        <v>3047</v>
      </c>
      <c r="E173" s="16" t="s">
        <v>2486</v>
      </c>
    </row>
    <row r="174" spans="1:5">
      <c r="A174" t="s">
        <v>2487</v>
      </c>
      <c r="C174" s="17" t="s">
        <v>2488</v>
      </c>
      <c r="D174" s="20" t="s">
        <v>3047</v>
      </c>
      <c r="E174" s="16" t="s">
        <v>2489</v>
      </c>
    </row>
    <row r="175" spans="1:5">
      <c r="A175" t="s">
        <v>2490</v>
      </c>
      <c r="C175" s="17" t="s">
        <v>2491</v>
      </c>
      <c r="D175" s="20" t="s">
        <v>3047</v>
      </c>
      <c r="E175" s="16" t="s">
        <v>2492</v>
      </c>
    </row>
    <row r="176" spans="1:5">
      <c r="A176" t="s">
        <v>2493</v>
      </c>
      <c r="C176" s="17" t="s">
        <v>2494</v>
      </c>
      <c r="D176" s="20" t="s">
        <v>3047</v>
      </c>
      <c r="E176" s="16" t="s">
        <v>2495</v>
      </c>
    </row>
    <row r="177" spans="1:5">
      <c r="A177" t="s">
        <v>2496</v>
      </c>
      <c r="C177" s="17" t="s">
        <v>2497</v>
      </c>
      <c r="D177" s="20" t="s">
        <v>3047</v>
      </c>
      <c r="E177" s="16" t="s">
        <v>2498</v>
      </c>
    </row>
    <row r="178" spans="1:5">
      <c r="A178" t="s">
        <v>2499</v>
      </c>
      <c r="C178" s="17" t="s">
        <v>2500</v>
      </c>
      <c r="D178" s="20" t="s">
        <v>3047</v>
      </c>
      <c r="E178" s="16" t="s">
        <v>2501</v>
      </c>
    </row>
    <row r="179" spans="1:5">
      <c r="A179" t="s">
        <v>2502</v>
      </c>
      <c r="C179" s="17" t="s">
        <v>2503</v>
      </c>
      <c r="D179" s="20" t="s">
        <v>3047</v>
      </c>
      <c r="E179" s="16" t="s">
        <v>2504</v>
      </c>
    </row>
    <row r="180" spans="1:5">
      <c r="A180" t="s">
        <v>2505</v>
      </c>
      <c r="C180" s="17" t="s">
        <v>2506</v>
      </c>
      <c r="D180" s="20" t="s">
        <v>3047</v>
      </c>
      <c r="E180" s="16" t="s">
        <v>2507</v>
      </c>
    </row>
    <row r="181" spans="1:5">
      <c r="A181" t="s">
        <v>2508</v>
      </c>
      <c r="C181" s="18" t="s">
        <v>2509</v>
      </c>
      <c r="D181" s="20" t="s">
        <v>3047</v>
      </c>
      <c r="E181" s="16" t="s">
        <v>2510</v>
      </c>
    </row>
    <row r="182" spans="1:5">
      <c r="A182" t="s">
        <v>2511</v>
      </c>
      <c r="C182" s="17" t="s">
        <v>2512</v>
      </c>
      <c r="D182" s="20" t="s">
        <v>3047</v>
      </c>
      <c r="E182" s="16" t="s">
        <v>2513</v>
      </c>
    </row>
    <row r="183" spans="1:5">
      <c r="A183" t="s">
        <v>2514</v>
      </c>
      <c r="C183" s="17" t="s">
        <v>2515</v>
      </c>
      <c r="D183" s="20" t="s">
        <v>3047</v>
      </c>
      <c r="E183" s="16" t="s">
        <v>2516</v>
      </c>
    </row>
    <row r="184" spans="1:5">
      <c r="A184" t="s">
        <v>2517</v>
      </c>
      <c r="C184" s="17" t="s">
        <v>2518</v>
      </c>
      <c r="D184" s="20" t="s">
        <v>3047</v>
      </c>
      <c r="E184" s="16" t="s">
        <v>2519</v>
      </c>
    </row>
    <row r="185" spans="1:5">
      <c r="A185" t="s">
        <v>2520</v>
      </c>
      <c r="C185" s="17" t="s">
        <v>2521</v>
      </c>
      <c r="D185" s="20" t="s">
        <v>3047</v>
      </c>
      <c r="E185" s="16" t="s">
        <v>2522</v>
      </c>
    </row>
    <row r="186" spans="1:5">
      <c r="A186" t="s">
        <v>2523</v>
      </c>
      <c r="C186" s="17" t="s">
        <v>2524</v>
      </c>
      <c r="D186" s="20" t="s">
        <v>3047</v>
      </c>
      <c r="E186" s="16" t="s">
        <v>2525</v>
      </c>
    </row>
    <row r="187" spans="1:5">
      <c r="A187" t="s">
        <v>2526</v>
      </c>
      <c r="C187" s="17" t="s">
        <v>2527</v>
      </c>
      <c r="D187" s="20" t="s">
        <v>3047</v>
      </c>
      <c r="E187" s="16" t="s">
        <v>2528</v>
      </c>
    </row>
    <row r="188" spans="1:5">
      <c r="A188" t="s">
        <v>2529</v>
      </c>
      <c r="C188" s="17" t="s">
        <v>2530</v>
      </c>
      <c r="D188" s="20" t="s">
        <v>3047</v>
      </c>
      <c r="E188" s="16" t="s">
        <v>2531</v>
      </c>
    </row>
    <row r="189" spans="1:5">
      <c r="A189" t="s">
        <v>2532</v>
      </c>
      <c r="C189" s="17" t="s">
        <v>2533</v>
      </c>
      <c r="D189" s="20" t="s">
        <v>3047</v>
      </c>
      <c r="E189" s="16" t="s">
        <v>2534</v>
      </c>
    </row>
    <row r="190" spans="1:5">
      <c r="A190" t="s">
        <v>2535</v>
      </c>
      <c r="C190" s="17" t="s">
        <v>2536</v>
      </c>
      <c r="D190" s="20" t="s">
        <v>3047</v>
      </c>
      <c r="E190" s="16" t="s">
        <v>2537</v>
      </c>
    </row>
    <row r="191" spans="1:5">
      <c r="A191" t="s">
        <v>2538</v>
      </c>
      <c r="C191" s="17" t="s">
        <v>2539</v>
      </c>
      <c r="D191" s="20" t="s">
        <v>3047</v>
      </c>
      <c r="E191" s="16" t="s">
        <v>2540</v>
      </c>
    </row>
    <row r="192" spans="1:5">
      <c r="A192" t="s">
        <v>2541</v>
      </c>
      <c r="C192" s="17" t="s">
        <v>2542</v>
      </c>
      <c r="D192" s="20" t="s">
        <v>3047</v>
      </c>
      <c r="E192" s="16" t="s">
        <v>2543</v>
      </c>
    </row>
    <row r="193" spans="1:5">
      <c r="A193" t="s">
        <v>2544</v>
      </c>
      <c r="C193" s="17" t="s">
        <v>2545</v>
      </c>
      <c r="D193" s="20" t="s">
        <v>3047</v>
      </c>
      <c r="E193" s="16" t="s">
        <v>2546</v>
      </c>
    </row>
    <row r="194" spans="1:5">
      <c r="A194" t="s">
        <v>2547</v>
      </c>
      <c r="C194" s="17" t="s">
        <v>2548</v>
      </c>
      <c r="D194" s="20" t="s">
        <v>3047</v>
      </c>
      <c r="E194" s="16" t="s">
        <v>2549</v>
      </c>
    </row>
    <row r="195" spans="1:5">
      <c r="A195" t="s">
        <v>2550</v>
      </c>
      <c r="C195" s="17" t="s">
        <v>2551</v>
      </c>
      <c r="D195" s="20" t="s">
        <v>3047</v>
      </c>
      <c r="E195" s="16" t="s">
        <v>2552</v>
      </c>
    </row>
    <row r="196" spans="1:5">
      <c r="A196" t="s">
        <v>2553</v>
      </c>
      <c r="C196" s="17" t="s">
        <v>2554</v>
      </c>
      <c r="D196" s="20" t="s">
        <v>3047</v>
      </c>
      <c r="E196" s="16" t="s">
        <v>2555</v>
      </c>
    </row>
    <row r="197" spans="1:5">
      <c r="A197" t="s">
        <v>2556</v>
      </c>
      <c r="C197" s="17" t="s">
        <v>2557</v>
      </c>
      <c r="D197" s="20" t="s">
        <v>3047</v>
      </c>
      <c r="E197" s="16" t="s">
        <v>2558</v>
      </c>
    </row>
    <row r="198" spans="1:5">
      <c r="A198" t="s">
        <v>2559</v>
      </c>
      <c r="C198" s="17" t="s">
        <v>2560</v>
      </c>
      <c r="D198" s="20" t="s">
        <v>3047</v>
      </c>
      <c r="E198" s="16" t="s">
        <v>2561</v>
      </c>
    </row>
    <row r="199" spans="1:5">
      <c r="A199" t="s">
        <v>2562</v>
      </c>
      <c r="C199" s="17" t="s">
        <v>2563</v>
      </c>
      <c r="D199" s="20" t="s">
        <v>3047</v>
      </c>
      <c r="E199" s="16" t="s">
        <v>2564</v>
      </c>
    </row>
    <row r="200" spans="1:5">
      <c r="A200" t="s">
        <v>2565</v>
      </c>
      <c r="C200" s="17" t="s">
        <v>2566</v>
      </c>
      <c r="D200" s="20" t="s">
        <v>3047</v>
      </c>
      <c r="E200" s="16" t="s">
        <v>2567</v>
      </c>
    </row>
    <row r="201" spans="1:5">
      <c r="A201" t="s">
        <v>2568</v>
      </c>
      <c r="C201" s="17" t="s">
        <v>2569</v>
      </c>
      <c r="D201" s="20" t="s">
        <v>3047</v>
      </c>
      <c r="E201" s="16" t="s">
        <v>2570</v>
      </c>
    </row>
    <row r="202" spans="1:5">
      <c r="A202" t="s">
        <v>2571</v>
      </c>
      <c r="C202" s="17" t="s">
        <v>2572</v>
      </c>
      <c r="D202" s="20" t="s">
        <v>3047</v>
      </c>
      <c r="E202" s="16" t="s">
        <v>2573</v>
      </c>
    </row>
    <row r="203" spans="1:5">
      <c r="A203" t="s">
        <v>2574</v>
      </c>
      <c r="C203" s="17" t="s">
        <v>2575</v>
      </c>
      <c r="D203" s="20" t="s">
        <v>3047</v>
      </c>
      <c r="E203" s="16" t="s">
        <v>2576</v>
      </c>
    </row>
    <row r="204" spans="1:5">
      <c r="A204" t="s">
        <v>2577</v>
      </c>
      <c r="C204" s="17" t="s">
        <v>2578</v>
      </c>
      <c r="D204" s="20" t="s">
        <v>3047</v>
      </c>
      <c r="E204" s="16" t="s">
        <v>2579</v>
      </c>
    </row>
    <row r="205" spans="1:5">
      <c r="A205" t="s">
        <v>2580</v>
      </c>
      <c r="C205" s="17" t="s">
        <v>2581</v>
      </c>
      <c r="D205" s="20" t="s">
        <v>3047</v>
      </c>
      <c r="E205" s="16" t="s">
        <v>2582</v>
      </c>
    </row>
    <row r="206" spans="1:5">
      <c r="A206" t="s">
        <v>2583</v>
      </c>
      <c r="C206" s="17" t="s">
        <v>2584</v>
      </c>
      <c r="D206" s="20" t="s">
        <v>3047</v>
      </c>
      <c r="E206" s="16" t="s">
        <v>2585</v>
      </c>
    </row>
    <row r="207" spans="1:5">
      <c r="A207" t="s">
        <v>2586</v>
      </c>
      <c r="C207" s="17" t="s">
        <v>2587</v>
      </c>
      <c r="D207" s="20" t="s">
        <v>3047</v>
      </c>
      <c r="E207" s="16" t="s">
        <v>2588</v>
      </c>
    </row>
    <row r="208" spans="1:5">
      <c r="A208" t="s">
        <v>2589</v>
      </c>
      <c r="C208" s="17" t="s">
        <v>2590</v>
      </c>
      <c r="D208" s="20" t="s">
        <v>3047</v>
      </c>
      <c r="E208" s="16" t="s">
        <v>2591</v>
      </c>
    </row>
    <row r="209" spans="1:5">
      <c r="A209" t="s">
        <v>2592</v>
      </c>
      <c r="C209" s="17" t="s">
        <v>2593</v>
      </c>
      <c r="D209" s="20" t="s">
        <v>3047</v>
      </c>
      <c r="E209" s="16" t="s">
        <v>2594</v>
      </c>
    </row>
    <row r="210" spans="1:5">
      <c r="A210" t="s">
        <v>2595</v>
      </c>
      <c r="C210" s="17" t="s">
        <v>2596</v>
      </c>
      <c r="D210" s="20" t="s">
        <v>3047</v>
      </c>
      <c r="E210" s="16" t="s">
        <v>2597</v>
      </c>
    </row>
    <row r="211" spans="1:5">
      <c r="A211" t="s">
        <v>2598</v>
      </c>
      <c r="C211" s="17" t="s">
        <v>2599</v>
      </c>
      <c r="D211" s="20" t="s">
        <v>3047</v>
      </c>
      <c r="E211" s="16" t="s">
        <v>2600</v>
      </c>
    </row>
    <row r="212" spans="1:5">
      <c r="A212" t="s">
        <v>2601</v>
      </c>
      <c r="C212" s="17" t="s">
        <v>2602</v>
      </c>
      <c r="D212" s="20" t="s">
        <v>3047</v>
      </c>
      <c r="E212" s="16" t="s">
        <v>2603</v>
      </c>
    </row>
    <row r="213" spans="1:5">
      <c r="A213" t="s">
        <v>2604</v>
      </c>
      <c r="C213" s="17" t="s">
        <v>2605</v>
      </c>
      <c r="D213" s="20" t="s">
        <v>3047</v>
      </c>
      <c r="E213" s="16" t="s">
        <v>2606</v>
      </c>
    </row>
    <row r="214" spans="1:5">
      <c r="A214" t="s">
        <v>2607</v>
      </c>
      <c r="C214" s="17" t="s">
        <v>2608</v>
      </c>
      <c r="D214" s="20" t="s">
        <v>3047</v>
      </c>
      <c r="E214" s="16" t="s">
        <v>2609</v>
      </c>
    </row>
    <row r="215" spans="1:5">
      <c r="A215" t="s">
        <v>2610</v>
      </c>
      <c r="C215" s="17" t="s">
        <v>2611</v>
      </c>
      <c r="D215" s="20" t="s">
        <v>3047</v>
      </c>
      <c r="E215" s="16" t="s">
        <v>2612</v>
      </c>
    </row>
    <row r="216" spans="1:5">
      <c r="A216" t="s">
        <v>2613</v>
      </c>
      <c r="C216" s="17" t="s">
        <v>2614</v>
      </c>
      <c r="D216" s="20" t="s">
        <v>3047</v>
      </c>
      <c r="E216" s="16" t="s">
        <v>2615</v>
      </c>
    </row>
    <row r="217" spans="1:5">
      <c r="A217" t="s">
        <v>2616</v>
      </c>
      <c r="C217" s="17" t="s">
        <v>2617</v>
      </c>
      <c r="D217" s="20" t="s">
        <v>3047</v>
      </c>
      <c r="E217" s="16" t="s">
        <v>2618</v>
      </c>
    </row>
    <row r="218" spans="1:5">
      <c r="A218" t="s">
        <v>2619</v>
      </c>
      <c r="C218" s="17" t="s">
        <v>2620</v>
      </c>
      <c r="D218" s="20" t="s">
        <v>3047</v>
      </c>
      <c r="E218" s="16" t="s">
        <v>2621</v>
      </c>
    </row>
    <row r="219" spans="1:5">
      <c r="A219" t="s">
        <v>2622</v>
      </c>
      <c r="C219" s="17" t="s">
        <v>2623</v>
      </c>
      <c r="D219" s="20" t="s">
        <v>3047</v>
      </c>
      <c r="E219" s="16" t="s">
        <v>2624</v>
      </c>
    </row>
    <row r="220" spans="1:5">
      <c r="A220" t="s">
        <v>2625</v>
      </c>
      <c r="C220" s="17" t="s">
        <v>2626</v>
      </c>
      <c r="D220" s="20" t="s">
        <v>3047</v>
      </c>
      <c r="E220" s="16" t="s">
        <v>2627</v>
      </c>
    </row>
    <row r="221" spans="1:5">
      <c r="A221" t="s">
        <v>2628</v>
      </c>
      <c r="C221" s="17" t="s">
        <v>2629</v>
      </c>
      <c r="D221" s="20" t="s">
        <v>3047</v>
      </c>
      <c r="E221" s="16" t="s">
        <v>2630</v>
      </c>
    </row>
    <row r="222" spans="1:5">
      <c r="A222" t="s">
        <v>2631</v>
      </c>
      <c r="C222" s="17" t="s">
        <v>2632</v>
      </c>
      <c r="D222" s="20" t="s">
        <v>3047</v>
      </c>
      <c r="E222" s="16" t="s">
        <v>2633</v>
      </c>
    </row>
    <row r="223" spans="1:5">
      <c r="A223" t="s">
        <v>2634</v>
      </c>
      <c r="C223" s="17" t="s">
        <v>2635</v>
      </c>
      <c r="D223" s="20" t="s">
        <v>3047</v>
      </c>
      <c r="E223" s="16" t="s">
        <v>2636</v>
      </c>
    </row>
    <row r="224" spans="1:5">
      <c r="A224" t="s">
        <v>2637</v>
      </c>
      <c r="C224" s="17" t="s">
        <v>2638</v>
      </c>
      <c r="D224" s="20" t="s">
        <v>3047</v>
      </c>
      <c r="E224" s="16" t="s">
        <v>2639</v>
      </c>
    </row>
    <row r="225" spans="1:5">
      <c r="A225" t="s">
        <v>2640</v>
      </c>
      <c r="C225" s="17" t="s">
        <v>2641</v>
      </c>
      <c r="D225" s="20" t="s">
        <v>3047</v>
      </c>
      <c r="E225" s="16" t="s">
        <v>2642</v>
      </c>
    </row>
    <row r="226" spans="1:5">
      <c r="A226" t="s">
        <v>2643</v>
      </c>
      <c r="C226" s="17" t="s">
        <v>2644</v>
      </c>
      <c r="D226" s="20" t="s">
        <v>3047</v>
      </c>
      <c r="E226" s="16" t="s">
        <v>2645</v>
      </c>
    </row>
    <row r="227" spans="1:5">
      <c r="A227" t="s">
        <v>2646</v>
      </c>
      <c r="C227" s="17" t="s">
        <v>2647</v>
      </c>
      <c r="D227" s="20" t="s">
        <v>3047</v>
      </c>
      <c r="E227" s="16" t="s">
        <v>2648</v>
      </c>
    </row>
    <row r="228" spans="1:5">
      <c r="A228" t="s">
        <v>2649</v>
      </c>
      <c r="C228" s="17" t="s">
        <v>2650</v>
      </c>
      <c r="D228" s="20" t="s">
        <v>3047</v>
      </c>
      <c r="E228" s="16" t="s">
        <v>2651</v>
      </c>
    </row>
    <row r="229" spans="1:5">
      <c r="A229" t="s">
        <v>2652</v>
      </c>
      <c r="C229" s="17" t="s">
        <v>2653</v>
      </c>
      <c r="D229" s="20" t="s">
        <v>3047</v>
      </c>
      <c r="E229" s="16" t="s">
        <v>2654</v>
      </c>
    </row>
    <row r="230" spans="1:5">
      <c r="A230" t="s">
        <v>2655</v>
      </c>
      <c r="C230" s="17" t="s">
        <v>2656</v>
      </c>
      <c r="D230" s="20" t="s">
        <v>3047</v>
      </c>
      <c r="E230" s="16" t="s">
        <v>2657</v>
      </c>
    </row>
    <row r="231" spans="1:5">
      <c r="A231" t="s">
        <v>2658</v>
      </c>
      <c r="C231" s="17" t="s">
        <v>2659</v>
      </c>
      <c r="D231" s="20" t="s">
        <v>3047</v>
      </c>
      <c r="E231" s="16" t="s">
        <v>2660</v>
      </c>
    </row>
    <row r="232" spans="1:5">
      <c r="A232" t="s">
        <v>2661</v>
      </c>
      <c r="C232" s="17" t="s">
        <v>2662</v>
      </c>
      <c r="D232" s="20" t="s">
        <v>3047</v>
      </c>
      <c r="E232" s="16" t="s">
        <v>2663</v>
      </c>
    </row>
    <row r="233" spans="1:5">
      <c r="A233" t="s">
        <v>2664</v>
      </c>
      <c r="C233" s="17" t="s">
        <v>2665</v>
      </c>
      <c r="D233" s="20" t="s">
        <v>3047</v>
      </c>
      <c r="E233" s="16" t="s">
        <v>2666</v>
      </c>
    </row>
    <row r="234" spans="1:5">
      <c r="A234" t="s">
        <v>2667</v>
      </c>
      <c r="C234" s="17" t="s">
        <v>2668</v>
      </c>
      <c r="D234" s="20" t="s">
        <v>3047</v>
      </c>
      <c r="E234" s="16" t="s">
        <v>2669</v>
      </c>
    </row>
    <row r="235" spans="1:5">
      <c r="A235" t="s">
        <v>2670</v>
      </c>
      <c r="C235" s="17" t="s">
        <v>2671</v>
      </c>
      <c r="D235" s="20" t="s">
        <v>3047</v>
      </c>
      <c r="E235" s="16" t="s">
        <v>2672</v>
      </c>
    </row>
    <row r="236" spans="1:5">
      <c r="A236" t="s">
        <v>2673</v>
      </c>
      <c r="C236" s="17" t="s">
        <v>2674</v>
      </c>
      <c r="D236" s="20" t="s">
        <v>3047</v>
      </c>
      <c r="E236" s="16" t="s">
        <v>2675</v>
      </c>
    </row>
    <row r="237" spans="1:5">
      <c r="A237" t="s">
        <v>2676</v>
      </c>
      <c r="C237" s="17" t="s">
        <v>2677</v>
      </c>
      <c r="D237" s="20" t="s">
        <v>3047</v>
      </c>
      <c r="E237" s="16" t="s">
        <v>2678</v>
      </c>
    </row>
    <row r="238" spans="1:5">
      <c r="A238" t="s">
        <v>2679</v>
      </c>
      <c r="C238" s="17" t="s">
        <v>2680</v>
      </c>
      <c r="D238" s="20" t="s">
        <v>3047</v>
      </c>
      <c r="E238" s="16" t="s">
        <v>2681</v>
      </c>
    </row>
    <row r="239" spans="1:5">
      <c r="A239" t="s">
        <v>2682</v>
      </c>
      <c r="C239" s="17" t="s">
        <v>2683</v>
      </c>
      <c r="D239" s="20" t="s">
        <v>3047</v>
      </c>
      <c r="E239" s="16" t="s">
        <v>2684</v>
      </c>
    </row>
    <row r="240" spans="1:5">
      <c r="A240" t="s">
        <v>2685</v>
      </c>
      <c r="C240" s="17" t="s">
        <v>2686</v>
      </c>
      <c r="D240" s="20" t="s">
        <v>3047</v>
      </c>
      <c r="E240" s="16" t="s">
        <v>2687</v>
      </c>
    </row>
    <row r="241" spans="1:5">
      <c r="A241" t="s">
        <v>2688</v>
      </c>
      <c r="C241" s="17" t="s">
        <v>2689</v>
      </c>
      <c r="D241" s="20" t="s">
        <v>3047</v>
      </c>
      <c r="E241" s="16" t="s">
        <v>2690</v>
      </c>
    </row>
    <row r="242" spans="1:5">
      <c r="A242" t="s">
        <v>2691</v>
      </c>
      <c r="C242" s="17" t="s">
        <v>2692</v>
      </c>
      <c r="D242" s="20" t="s">
        <v>3047</v>
      </c>
      <c r="E242" s="16" t="s">
        <v>2693</v>
      </c>
    </row>
    <row r="243" spans="1:5">
      <c r="A243" t="s">
        <v>2694</v>
      </c>
      <c r="C243" s="17" t="s">
        <v>2695</v>
      </c>
      <c r="D243" s="20" t="s">
        <v>3047</v>
      </c>
      <c r="E243" s="16" t="s">
        <v>2696</v>
      </c>
    </row>
    <row r="244" spans="1:5">
      <c r="A244" t="s">
        <v>2697</v>
      </c>
      <c r="C244" s="17" t="s">
        <v>2698</v>
      </c>
      <c r="D244" s="20" t="s">
        <v>3047</v>
      </c>
      <c r="E244" s="16" t="s">
        <v>2699</v>
      </c>
    </row>
    <row r="245" spans="1:5">
      <c r="A245" t="s">
        <v>2700</v>
      </c>
      <c r="C245" s="17" t="s">
        <v>2701</v>
      </c>
      <c r="D245" s="20" t="s">
        <v>3047</v>
      </c>
      <c r="E245" s="16" t="s">
        <v>2702</v>
      </c>
    </row>
    <row r="246" spans="1:5">
      <c r="A246" t="s">
        <v>2703</v>
      </c>
      <c r="C246" s="17" t="s">
        <v>2704</v>
      </c>
      <c r="D246" s="20" t="s">
        <v>3047</v>
      </c>
      <c r="E246" s="16" t="s">
        <v>2705</v>
      </c>
    </row>
    <row r="247" spans="1:5">
      <c r="A247" t="s">
        <v>2706</v>
      </c>
      <c r="C247" s="17" t="s">
        <v>2707</v>
      </c>
      <c r="D247" s="20" t="s">
        <v>3047</v>
      </c>
      <c r="E247" s="16" t="s">
        <v>2708</v>
      </c>
    </row>
    <row r="248" spans="1:5">
      <c r="A248" t="s">
        <v>2709</v>
      </c>
      <c r="C248" s="17" t="s">
        <v>2710</v>
      </c>
      <c r="D248" s="20" t="s">
        <v>3047</v>
      </c>
      <c r="E248" s="16" t="s">
        <v>2711</v>
      </c>
    </row>
    <row r="249" spans="1:5">
      <c r="A249" t="s">
        <v>2712</v>
      </c>
      <c r="C249" s="17" t="s">
        <v>2713</v>
      </c>
      <c r="D249" s="20" t="s">
        <v>3047</v>
      </c>
      <c r="E249" s="16" t="s">
        <v>2714</v>
      </c>
    </row>
    <row r="250" spans="1:5">
      <c r="A250" t="s">
        <v>2715</v>
      </c>
      <c r="C250" s="17" t="s">
        <v>2716</v>
      </c>
      <c r="D250" s="20" t="s">
        <v>3047</v>
      </c>
      <c r="E250" s="16" t="s">
        <v>2717</v>
      </c>
    </row>
    <row r="251" spans="1:5">
      <c r="A251" t="s">
        <v>2718</v>
      </c>
      <c r="C251" s="17" t="s">
        <v>2719</v>
      </c>
      <c r="D251" s="20" t="s">
        <v>3047</v>
      </c>
      <c r="E251" s="16" t="s">
        <v>2720</v>
      </c>
    </row>
    <row r="252" spans="1:5">
      <c r="A252" t="s">
        <v>2721</v>
      </c>
      <c r="C252" s="17" t="s">
        <v>2722</v>
      </c>
      <c r="D252" s="20" t="s">
        <v>3047</v>
      </c>
      <c r="E252" s="16" t="s">
        <v>2723</v>
      </c>
    </row>
    <row r="253" spans="1:5">
      <c r="A253" t="s">
        <v>2724</v>
      </c>
      <c r="C253" s="17" t="s">
        <v>2725</v>
      </c>
      <c r="D253" s="20" t="s">
        <v>3047</v>
      </c>
      <c r="E253" s="16" t="s">
        <v>2726</v>
      </c>
    </row>
    <row r="254" spans="1:5">
      <c r="A254" t="s">
        <v>2727</v>
      </c>
      <c r="C254" s="17" t="s">
        <v>2728</v>
      </c>
      <c r="D254" s="20" t="s">
        <v>3047</v>
      </c>
      <c r="E254" s="16" t="s">
        <v>2729</v>
      </c>
    </row>
    <row r="255" spans="1:5">
      <c r="A255" t="s">
        <v>2730</v>
      </c>
      <c r="C255" s="17" t="s">
        <v>2731</v>
      </c>
      <c r="D255" s="20" t="s">
        <v>3047</v>
      </c>
      <c r="E255" s="16" t="s">
        <v>2732</v>
      </c>
    </row>
    <row r="256" spans="1:5">
      <c r="A256" t="s">
        <v>2733</v>
      </c>
      <c r="C256" s="17" t="s">
        <v>2734</v>
      </c>
      <c r="D256" s="20" t="s">
        <v>3047</v>
      </c>
      <c r="E256" s="16" t="s">
        <v>2735</v>
      </c>
    </row>
    <row r="257" spans="1:5">
      <c r="A257" t="s">
        <v>2736</v>
      </c>
      <c r="C257" s="17" t="s">
        <v>2737</v>
      </c>
      <c r="D257" s="20" t="s">
        <v>3047</v>
      </c>
      <c r="E257" s="16" t="s">
        <v>2738</v>
      </c>
    </row>
    <row r="258" spans="1:5">
      <c r="A258" t="s">
        <v>2739</v>
      </c>
      <c r="C258" s="17" t="s">
        <v>2740</v>
      </c>
      <c r="D258" s="20" t="s">
        <v>3047</v>
      </c>
      <c r="E258" s="16" t="s">
        <v>2741</v>
      </c>
    </row>
    <row r="259" spans="1:5">
      <c r="A259" t="s">
        <v>2742</v>
      </c>
      <c r="C259" s="17" t="s">
        <v>2743</v>
      </c>
      <c r="D259" s="20" t="s">
        <v>3047</v>
      </c>
      <c r="E259" s="16" t="s">
        <v>2744</v>
      </c>
    </row>
    <row r="260" spans="1:5">
      <c r="A260" t="s">
        <v>2745</v>
      </c>
      <c r="C260" s="17" t="s">
        <v>2746</v>
      </c>
      <c r="D260" s="20" t="s">
        <v>3047</v>
      </c>
      <c r="E260" s="16" t="s">
        <v>2540</v>
      </c>
    </row>
    <row r="261" spans="1:5">
      <c r="A261" t="s">
        <v>2747</v>
      </c>
      <c r="C261" s="17" t="s">
        <v>2748</v>
      </c>
      <c r="D261" s="20" t="s">
        <v>3047</v>
      </c>
      <c r="E261" s="16" t="s">
        <v>2749</v>
      </c>
    </row>
    <row r="262" spans="1:5">
      <c r="A262" t="s">
        <v>2750</v>
      </c>
      <c r="C262" s="17" t="s">
        <v>2751</v>
      </c>
      <c r="D262" s="20" t="s">
        <v>3047</v>
      </c>
      <c r="E262" s="16" t="s">
        <v>2752</v>
      </c>
    </row>
    <row r="263" spans="1:5">
      <c r="A263" t="s">
        <v>2753</v>
      </c>
      <c r="C263" s="17" t="s">
        <v>2754</v>
      </c>
      <c r="D263" s="20" t="s">
        <v>3047</v>
      </c>
      <c r="E263" s="16" t="s">
        <v>2755</v>
      </c>
    </row>
    <row r="264" spans="1:5">
      <c r="A264" t="s">
        <v>2756</v>
      </c>
      <c r="C264" s="17" t="s">
        <v>2757</v>
      </c>
      <c r="D264" s="20" t="s">
        <v>3047</v>
      </c>
      <c r="E264" s="16" t="s">
        <v>2758</v>
      </c>
    </row>
    <row r="265" spans="1:5">
      <c r="A265" t="s">
        <v>2759</v>
      </c>
      <c r="C265" s="17" t="s">
        <v>2760</v>
      </c>
      <c r="D265" s="20" t="s">
        <v>3047</v>
      </c>
      <c r="E265" s="16" t="s">
        <v>2761</v>
      </c>
    </row>
    <row r="266" spans="1:5">
      <c r="A266" t="s">
        <v>2762</v>
      </c>
      <c r="C266" s="17" t="s">
        <v>2763</v>
      </c>
      <c r="D266" s="20" t="s">
        <v>3047</v>
      </c>
      <c r="E266" s="16" t="s">
        <v>2764</v>
      </c>
    </row>
    <row r="267" spans="1:5">
      <c r="A267" t="s">
        <v>2765</v>
      </c>
      <c r="C267" s="17" t="s">
        <v>2766</v>
      </c>
      <c r="D267" s="20" t="s">
        <v>3047</v>
      </c>
      <c r="E267" s="16" t="s">
        <v>2767</v>
      </c>
    </row>
    <row r="268" spans="1:5">
      <c r="A268" t="s">
        <v>2768</v>
      </c>
      <c r="C268" s="17" t="s">
        <v>2769</v>
      </c>
      <c r="D268" s="20" t="s">
        <v>3047</v>
      </c>
      <c r="E268" s="16" t="s">
        <v>2770</v>
      </c>
    </row>
    <row r="269" spans="1:5">
      <c r="A269" t="s">
        <v>2771</v>
      </c>
      <c r="C269" s="17" t="s">
        <v>2772</v>
      </c>
      <c r="D269" s="20" t="s">
        <v>3047</v>
      </c>
      <c r="E269" s="16" t="s">
        <v>2773</v>
      </c>
    </row>
    <row r="270" spans="1:5">
      <c r="A270" t="s">
        <v>2774</v>
      </c>
      <c r="C270" s="17" t="s">
        <v>2775</v>
      </c>
      <c r="D270" s="20" t="s">
        <v>3047</v>
      </c>
      <c r="E270" s="16" t="s">
        <v>2776</v>
      </c>
    </row>
    <row r="271" spans="1:5">
      <c r="A271" t="s">
        <v>2777</v>
      </c>
      <c r="C271" s="17" t="s">
        <v>2778</v>
      </c>
      <c r="D271" s="20" t="s">
        <v>3047</v>
      </c>
      <c r="E271" s="16" t="s">
        <v>2779</v>
      </c>
    </row>
    <row r="272" spans="1:5">
      <c r="A272" t="s">
        <v>2780</v>
      </c>
      <c r="C272" s="17" t="s">
        <v>1992</v>
      </c>
      <c r="D272" s="20" t="s">
        <v>3047</v>
      </c>
      <c r="E272" s="16" t="s">
        <v>2781</v>
      </c>
    </row>
    <row r="273" spans="1:5">
      <c r="A273" t="s">
        <v>2782</v>
      </c>
      <c r="C273" s="17" t="s">
        <v>2783</v>
      </c>
      <c r="D273" s="20" t="s">
        <v>3047</v>
      </c>
      <c r="E273" s="16" t="s">
        <v>2784</v>
      </c>
    </row>
    <row r="274" spans="1:5">
      <c r="A274" t="s">
        <v>2787</v>
      </c>
      <c r="C274" s="17" t="s">
        <v>2788</v>
      </c>
      <c r="D274" s="20" t="s">
        <v>3047</v>
      </c>
      <c r="E274" s="16" t="s">
        <v>2789</v>
      </c>
    </row>
    <row r="275" spans="1:5">
      <c r="A275" t="s">
        <v>2790</v>
      </c>
      <c r="C275" s="17" t="s">
        <v>2791</v>
      </c>
      <c r="D275" s="20" t="s">
        <v>3047</v>
      </c>
      <c r="E275" s="16" t="s">
        <v>2792</v>
      </c>
    </row>
    <row r="276" spans="1:5">
      <c r="A276" t="s">
        <v>2793</v>
      </c>
      <c r="C276" s="17" t="s">
        <v>2794</v>
      </c>
      <c r="D276" s="20" t="s">
        <v>3047</v>
      </c>
      <c r="E276" s="16" t="s">
        <v>2795</v>
      </c>
    </row>
    <row r="277" spans="1:5">
      <c r="A277" t="s">
        <v>2796</v>
      </c>
      <c r="C277" s="17" t="s">
        <v>2797</v>
      </c>
      <c r="D277" s="20" t="s">
        <v>3047</v>
      </c>
      <c r="E277" s="16" t="s">
        <v>2798</v>
      </c>
    </row>
    <row r="278" spans="1:5">
      <c r="A278" s="15" t="s">
        <v>2799</v>
      </c>
      <c r="C278" s="17" t="s">
        <v>2800</v>
      </c>
      <c r="D278" s="20" t="s">
        <v>3047</v>
      </c>
      <c r="E278" s="16" t="s">
        <v>2785</v>
      </c>
    </row>
    <row r="279" spans="1:5">
      <c r="A279" s="15" t="s">
        <v>2801</v>
      </c>
      <c r="C279" s="17" t="s">
        <v>2802</v>
      </c>
      <c r="D279" s="20" t="s">
        <v>3047</v>
      </c>
      <c r="E279" s="16" t="s">
        <v>2803</v>
      </c>
    </row>
    <row r="280" spans="1:5">
      <c r="A280" t="s">
        <v>2804</v>
      </c>
      <c r="C280" s="17" t="s">
        <v>2805</v>
      </c>
      <c r="D280" s="20" t="s">
        <v>3047</v>
      </c>
      <c r="E280" s="16" t="s">
        <v>2806</v>
      </c>
    </row>
    <row r="281" spans="1:5">
      <c r="A281" t="s">
        <v>2807</v>
      </c>
      <c r="C281" s="17" t="s">
        <v>2808</v>
      </c>
      <c r="D281" s="20" t="s">
        <v>3047</v>
      </c>
      <c r="E281" s="16" t="s">
        <v>2809</v>
      </c>
    </row>
    <row r="282" spans="1:5">
      <c r="A282" t="s">
        <v>2810</v>
      </c>
      <c r="C282" s="17" t="s">
        <v>2811</v>
      </c>
      <c r="D282" s="20" t="s">
        <v>3047</v>
      </c>
      <c r="E282" s="16" t="s">
        <v>2812</v>
      </c>
    </row>
    <row r="283" spans="1:5">
      <c r="A283" t="s">
        <v>2813</v>
      </c>
      <c r="C283" s="17" t="s">
        <v>2814</v>
      </c>
      <c r="D283" s="20" t="s">
        <v>3047</v>
      </c>
      <c r="E283" s="16" t="s">
        <v>2815</v>
      </c>
    </row>
    <row r="284" spans="1:5">
      <c r="A284" t="s">
        <v>2816</v>
      </c>
      <c r="C284" s="17" t="s">
        <v>2817</v>
      </c>
      <c r="D284" s="20" t="s">
        <v>3047</v>
      </c>
      <c r="E284" s="16" t="s">
        <v>2818</v>
      </c>
    </row>
    <row r="285" spans="1:5">
      <c r="A285" t="s">
        <v>2819</v>
      </c>
      <c r="C285" s="17" t="s">
        <v>2820</v>
      </c>
      <c r="D285" s="20" t="s">
        <v>3047</v>
      </c>
      <c r="E285" s="16" t="s">
        <v>2821</v>
      </c>
    </row>
    <row r="286" spans="1:5">
      <c r="A286" t="s">
        <v>2822</v>
      </c>
      <c r="C286" s="17" t="s">
        <v>2823</v>
      </c>
      <c r="D286" s="20" t="s">
        <v>3047</v>
      </c>
      <c r="E286" s="16" t="s">
        <v>2824</v>
      </c>
    </row>
    <row r="287" spans="1:5">
      <c r="A287" t="s">
        <v>2825</v>
      </c>
      <c r="C287" s="17" t="s">
        <v>2826</v>
      </c>
      <c r="D287" s="20" t="s">
        <v>3047</v>
      </c>
      <c r="E287" s="16" t="s">
        <v>2827</v>
      </c>
    </row>
    <row r="288" spans="1:5">
      <c r="A288" t="s">
        <v>2828</v>
      </c>
      <c r="C288" s="17" t="s">
        <v>2829</v>
      </c>
      <c r="D288" s="20" t="s">
        <v>3047</v>
      </c>
      <c r="E288" s="16" t="s">
        <v>2830</v>
      </c>
    </row>
    <row r="289" spans="1:5">
      <c r="A289" t="s">
        <v>2831</v>
      </c>
      <c r="C289" s="17" t="s">
        <v>2832</v>
      </c>
      <c r="D289" s="20" t="s">
        <v>3047</v>
      </c>
      <c r="E289" s="16" t="s">
        <v>2833</v>
      </c>
    </row>
    <row r="290" spans="1:5">
      <c r="A290" t="s">
        <v>2834</v>
      </c>
      <c r="C290" s="17" t="s">
        <v>2835</v>
      </c>
      <c r="D290" s="20" t="s">
        <v>3047</v>
      </c>
      <c r="E290" s="16" t="s">
        <v>2836</v>
      </c>
    </row>
    <row r="291" spans="1:5">
      <c r="A291" t="s">
        <v>2837</v>
      </c>
      <c r="C291" s="17" t="s">
        <v>2838</v>
      </c>
      <c r="D291" s="20" t="s">
        <v>3047</v>
      </c>
      <c r="E291" s="16" t="s">
        <v>2839</v>
      </c>
    </row>
    <row r="292" spans="1:5">
      <c r="A292" t="s">
        <v>2840</v>
      </c>
      <c r="C292" s="17" t="s">
        <v>2841</v>
      </c>
      <c r="D292" s="20" t="s">
        <v>3047</v>
      </c>
      <c r="E292" s="16" t="s">
        <v>2842</v>
      </c>
    </row>
    <row r="293" spans="1:5">
      <c r="A293" t="s">
        <v>2843</v>
      </c>
      <c r="C293" s="17" t="s">
        <v>2844</v>
      </c>
      <c r="D293" s="20" t="s">
        <v>3047</v>
      </c>
      <c r="E293" s="16" t="s">
        <v>2845</v>
      </c>
    </row>
    <row r="294" spans="1:5">
      <c r="A294" t="s">
        <v>2846</v>
      </c>
      <c r="C294" s="17" t="s">
        <v>2847</v>
      </c>
      <c r="D294" s="20" t="s">
        <v>3047</v>
      </c>
      <c r="E294" s="16" t="s">
        <v>2848</v>
      </c>
    </row>
    <row r="295" spans="1:5">
      <c r="A295" t="s">
        <v>2849</v>
      </c>
      <c r="C295" s="17" t="s">
        <v>2850</v>
      </c>
      <c r="D295" s="20" t="s">
        <v>3047</v>
      </c>
      <c r="E295" s="16" t="s">
        <v>2851</v>
      </c>
    </row>
    <row r="296" spans="1:5">
      <c r="A296" t="s">
        <v>2852</v>
      </c>
      <c r="C296" s="17" t="s">
        <v>2853</v>
      </c>
      <c r="D296" s="20" t="s">
        <v>3047</v>
      </c>
      <c r="E296" s="16" t="s">
        <v>2854</v>
      </c>
    </row>
    <row r="297" spans="1:5">
      <c r="A297" t="s">
        <v>2855</v>
      </c>
      <c r="C297" s="17" t="s">
        <v>2856</v>
      </c>
      <c r="D297" s="20" t="s">
        <v>3047</v>
      </c>
      <c r="E297" s="16" t="s">
        <v>2857</v>
      </c>
    </row>
    <row r="298" spans="1:5">
      <c r="A298" t="s">
        <v>2858</v>
      </c>
      <c r="C298" s="17" t="s">
        <v>2859</v>
      </c>
      <c r="D298" s="20" t="s">
        <v>3047</v>
      </c>
      <c r="E298" s="16" t="s">
        <v>2860</v>
      </c>
    </row>
    <row r="299" spans="1:5">
      <c r="A299" t="s">
        <v>2861</v>
      </c>
      <c r="C299" s="17" t="s">
        <v>2862</v>
      </c>
      <c r="D299" s="20" t="s">
        <v>3047</v>
      </c>
      <c r="E299" s="16" t="s">
        <v>2863</v>
      </c>
    </row>
    <row r="300" spans="1:5">
      <c r="A300" t="s">
        <v>2864</v>
      </c>
      <c r="C300" s="17" t="s">
        <v>2865</v>
      </c>
      <c r="D300" s="20" t="s">
        <v>3047</v>
      </c>
      <c r="E300" s="16" t="s">
        <v>2866</v>
      </c>
    </row>
    <row r="301" spans="1:5">
      <c r="A301" t="s">
        <v>2867</v>
      </c>
      <c r="C301" s="17" t="s">
        <v>2868</v>
      </c>
      <c r="D301" s="20" t="s">
        <v>3047</v>
      </c>
      <c r="E301" s="16" t="s">
        <v>2869</v>
      </c>
    </row>
    <row r="302" spans="1:5">
      <c r="A302" t="s">
        <v>2870</v>
      </c>
      <c r="C302" s="17" t="s">
        <v>2871</v>
      </c>
      <c r="D302" s="20" t="s">
        <v>3047</v>
      </c>
      <c r="E302" s="16" t="s">
        <v>2872</v>
      </c>
    </row>
    <row r="303" spans="1:5">
      <c r="A303" t="s">
        <v>2873</v>
      </c>
      <c r="C303" s="17" t="s">
        <v>2874</v>
      </c>
      <c r="D303" s="20" t="s">
        <v>3047</v>
      </c>
      <c r="E303" s="16" t="s">
        <v>2875</v>
      </c>
    </row>
    <row r="304" spans="1:5">
      <c r="A304" t="s">
        <v>2876</v>
      </c>
      <c r="C304" s="17" t="s">
        <v>2877</v>
      </c>
      <c r="D304" s="20" t="s">
        <v>3047</v>
      </c>
      <c r="E304" s="16" t="s">
        <v>2414</v>
      </c>
    </row>
    <row r="305" spans="1:5">
      <c r="A305" t="s">
        <v>2878</v>
      </c>
      <c r="C305" s="17" t="s">
        <v>2879</v>
      </c>
      <c r="D305" s="20" t="s">
        <v>3047</v>
      </c>
      <c r="E305" s="16" t="s">
        <v>2417</v>
      </c>
    </row>
    <row r="306" spans="1:5">
      <c r="A306" t="s">
        <v>2880</v>
      </c>
      <c r="C306" s="17" t="s">
        <v>2881</v>
      </c>
      <c r="D306" s="20" t="s">
        <v>3047</v>
      </c>
      <c r="E306" s="16" t="s">
        <v>2882</v>
      </c>
    </row>
    <row r="307" spans="1:5">
      <c r="A307" t="s">
        <v>2883</v>
      </c>
      <c r="C307" s="17" t="s">
        <v>2884</v>
      </c>
      <c r="D307" s="20" t="s">
        <v>3047</v>
      </c>
      <c r="E307" s="16" t="s">
        <v>2885</v>
      </c>
    </row>
    <row r="308" spans="1:5">
      <c r="A308" t="s">
        <v>2886</v>
      </c>
      <c r="C308" s="17" t="s">
        <v>2887</v>
      </c>
      <c r="D308" s="20" t="s">
        <v>3047</v>
      </c>
      <c r="E308" s="16" t="s">
        <v>2888</v>
      </c>
    </row>
    <row r="309" spans="1:5">
      <c r="A309" t="s">
        <v>2889</v>
      </c>
      <c r="C309" s="17" t="s">
        <v>2890</v>
      </c>
      <c r="D309" s="20" t="s">
        <v>3047</v>
      </c>
      <c r="E309" s="16" t="s">
        <v>2891</v>
      </c>
    </row>
    <row r="310" spans="1:5">
      <c r="A310" t="s">
        <v>2892</v>
      </c>
      <c r="C310" s="17" t="s">
        <v>2893</v>
      </c>
      <c r="D310" s="20" t="s">
        <v>3047</v>
      </c>
      <c r="E310" s="16" t="s">
        <v>2894</v>
      </c>
    </row>
    <row r="311" spans="1:5">
      <c r="A311" t="s">
        <v>2895</v>
      </c>
      <c r="C311" s="17" t="s">
        <v>2896</v>
      </c>
      <c r="D311" s="20" t="s">
        <v>3047</v>
      </c>
      <c r="E311" s="16" t="s">
        <v>2897</v>
      </c>
    </row>
    <row r="312" spans="1:5">
      <c r="A312" t="s">
        <v>2898</v>
      </c>
      <c r="C312" s="17" t="s">
        <v>2899</v>
      </c>
      <c r="D312" s="20" t="s">
        <v>3047</v>
      </c>
      <c r="E312" s="16" t="s">
        <v>2900</v>
      </c>
    </row>
    <row r="313" spans="1:5">
      <c r="A313" t="s">
        <v>2901</v>
      </c>
      <c r="C313" s="17" t="s">
        <v>2902</v>
      </c>
      <c r="D313" s="20" t="s">
        <v>3047</v>
      </c>
      <c r="E313" s="16" t="s">
        <v>2903</v>
      </c>
    </row>
    <row r="314" spans="1:5">
      <c r="A314" t="s">
        <v>2904</v>
      </c>
      <c r="C314" s="17" t="s">
        <v>2905</v>
      </c>
      <c r="D314" s="20" t="s">
        <v>3047</v>
      </c>
      <c r="E314" s="16" t="s">
        <v>2906</v>
      </c>
    </row>
    <row r="315" spans="1:5">
      <c r="A315" t="s">
        <v>2907</v>
      </c>
      <c r="C315" s="17" t="s">
        <v>2908</v>
      </c>
      <c r="D315" s="20" t="s">
        <v>3047</v>
      </c>
      <c r="E315" s="16" t="s">
        <v>2909</v>
      </c>
    </row>
    <row r="316" spans="1:5">
      <c r="A316" t="s">
        <v>2910</v>
      </c>
      <c r="C316" s="17" t="s">
        <v>2911</v>
      </c>
      <c r="D316" s="20" t="s">
        <v>3047</v>
      </c>
      <c r="E316" s="16" t="s">
        <v>2912</v>
      </c>
    </row>
    <row r="317" spans="1:5">
      <c r="A317" t="s">
        <v>2913</v>
      </c>
      <c r="C317" s="17" t="s">
        <v>2914</v>
      </c>
      <c r="D317" s="20" t="s">
        <v>3047</v>
      </c>
      <c r="E317" s="16" t="s">
        <v>2915</v>
      </c>
    </row>
    <row r="318" spans="1:5">
      <c r="A318" t="s">
        <v>2916</v>
      </c>
      <c r="C318" s="17" t="s">
        <v>2917</v>
      </c>
      <c r="D318" s="20" t="s">
        <v>3047</v>
      </c>
      <c r="E318" s="16" t="s">
        <v>2918</v>
      </c>
    </row>
    <row r="319" spans="1:5">
      <c r="A319" t="s">
        <v>2919</v>
      </c>
      <c r="B319" s="34" t="s">
        <v>3048</v>
      </c>
      <c r="C319" s="122" t="s">
        <v>2920</v>
      </c>
      <c r="D319" s="20" t="s">
        <v>3047</v>
      </c>
      <c r="E319" s="16" t="s">
        <v>2921</v>
      </c>
    </row>
    <row r="320" spans="1:5">
      <c r="A320" t="s">
        <v>2922</v>
      </c>
      <c r="B320" s="34" t="s">
        <v>3048</v>
      </c>
      <c r="C320" s="123"/>
      <c r="D320" s="20" t="s">
        <v>3047</v>
      </c>
      <c r="E320" s="16" t="s">
        <v>2921</v>
      </c>
    </row>
    <row r="321" spans="1:5">
      <c r="A321" t="s">
        <v>2923</v>
      </c>
      <c r="C321" s="17" t="s">
        <v>2924</v>
      </c>
      <c r="D321" s="20" t="s">
        <v>3047</v>
      </c>
      <c r="E321" s="16" t="s">
        <v>2925</v>
      </c>
    </row>
    <row r="322" spans="1:5">
      <c r="A322" t="s">
        <v>2926</v>
      </c>
      <c r="C322" s="17" t="s">
        <v>2927</v>
      </c>
      <c r="D322" s="20" t="s">
        <v>3047</v>
      </c>
      <c r="E322" s="16" t="s">
        <v>2928</v>
      </c>
    </row>
    <row r="323" spans="1:5">
      <c r="A323" t="s">
        <v>2929</v>
      </c>
      <c r="C323" s="17" t="s">
        <v>2930</v>
      </c>
      <c r="D323" s="20" t="s">
        <v>3047</v>
      </c>
      <c r="E323" s="16" t="s">
        <v>2931</v>
      </c>
    </row>
    <row r="324" spans="1:5">
      <c r="A324" t="s">
        <v>2932</v>
      </c>
      <c r="C324" s="17" t="s">
        <v>2933</v>
      </c>
      <c r="D324" s="20" t="s">
        <v>3047</v>
      </c>
      <c r="E324" s="16" t="s">
        <v>2934</v>
      </c>
    </row>
    <row r="325" spans="1:5">
      <c r="A325" t="s">
        <v>2935</v>
      </c>
      <c r="C325" s="17" t="s">
        <v>2936</v>
      </c>
      <c r="D325" s="20" t="s">
        <v>3047</v>
      </c>
      <c r="E325" s="16" t="s">
        <v>2937</v>
      </c>
    </row>
    <row r="326" spans="1:5">
      <c r="A326" t="s">
        <v>2938</v>
      </c>
      <c r="C326" s="17" t="s">
        <v>2939</v>
      </c>
      <c r="D326" s="20" t="s">
        <v>3047</v>
      </c>
      <c r="E326" s="16" t="s">
        <v>2940</v>
      </c>
    </row>
    <row r="327" spans="1:5">
      <c r="A327" t="s">
        <v>2941</v>
      </c>
      <c r="C327" s="17" t="s">
        <v>2942</v>
      </c>
      <c r="D327" s="20" t="s">
        <v>3047</v>
      </c>
      <c r="E327" s="16" t="s">
        <v>2943</v>
      </c>
    </row>
    <row r="328" spans="1:5">
      <c r="A328" t="s">
        <v>2944</v>
      </c>
      <c r="C328" s="17" t="s">
        <v>2945</v>
      </c>
      <c r="D328" s="20" t="s">
        <v>3047</v>
      </c>
      <c r="E328" s="16" t="s">
        <v>2946</v>
      </c>
    </row>
    <row r="329" spans="1:5">
      <c r="A329" t="s">
        <v>2947</v>
      </c>
      <c r="C329" s="17" t="s">
        <v>2948</v>
      </c>
      <c r="D329" s="20" t="s">
        <v>3047</v>
      </c>
      <c r="E329" s="16" t="s">
        <v>2949</v>
      </c>
    </row>
    <row r="330" spans="1:5">
      <c r="A330" t="s">
        <v>2950</v>
      </c>
      <c r="C330" s="17" t="s">
        <v>2951</v>
      </c>
      <c r="D330" s="20" t="s">
        <v>3047</v>
      </c>
      <c r="E330" s="16" t="s">
        <v>2952</v>
      </c>
    </row>
    <row r="331" spans="1:5">
      <c r="A331" t="s">
        <v>2953</v>
      </c>
      <c r="C331" s="17" t="s">
        <v>2954</v>
      </c>
      <c r="D331" s="20" t="s">
        <v>3047</v>
      </c>
      <c r="E331" s="16" t="s">
        <v>2955</v>
      </c>
    </row>
    <row r="332" spans="1:5">
      <c r="A332" t="s">
        <v>2956</v>
      </c>
      <c r="C332" s="17" t="s">
        <v>2957</v>
      </c>
      <c r="D332" s="20" t="s">
        <v>3047</v>
      </c>
      <c r="E332" s="16" t="s">
        <v>2958</v>
      </c>
    </row>
    <row r="333" spans="1:5">
      <c r="A333" t="s">
        <v>2959</v>
      </c>
      <c r="C333" s="17" t="s">
        <v>2960</v>
      </c>
      <c r="D333" s="20" t="s">
        <v>3047</v>
      </c>
      <c r="E333" s="16" t="s">
        <v>2961</v>
      </c>
    </row>
    <row r="334" spans="1:5">
      <c r="A334" t="s">
        <v>2962</v>
      </c>
      <c r="C334" s="17" t="s">
        <v>2963</v>
      </c>
      <c r="D334" s="20" t="s">
        <v>3047</v>
      </c>
      <c r="E334" s="16" t="s">
        <v>2964</v>
      </c>
    </row>
    <row r="335" spans="1:5">
      <c r="A335" t="s">
        <v>2965</v>
      </c>
      <c r="C335" s="17" t="s">
        <v>2966</v>
      </c>
      <c r="D335" s="20" t="s">
        <v>3047</v>
      </c>
      <c r="E335" s="16" t="s">
        <v>2967</v>
      </c>
    </row>
    <row r="336" spans="1:5">
      <c r="A336" t="s">
        <v>2968</v>
      </c>
      <c r="C336" s="17" t="s">
        <v>2969</v>
      </c>
      <c r="D336" s="20" t="s">
        <v>3047</v>
      </c>
      <c r="E336" s="16" t="s">
        <v>2970</v>
      </c>
    </row>
    <row r="337" spans="1:5">
      <c r="A337" t="s">
        <v>2971</v>
      </c>
      <c r="C337" s="17" t="s">
        <v>2972</v>
      </c>
      <c r="D337" s="20" t="s">
        <v>3047</v>
      </c>
      <c r="E337" s="16" t="s">
        <v>2973</v>
      </c>
    </row>
    <row r="338" spans="1:5">
      <c r="A338" t="s">
        <v>2974</v>
      </c>
      <c r="C338" s="17" t="s">
        <v>2975</v>
      </c>
      <c r="D338" s="20" t="s">
        <v>3047</v>
      </c>
      <c r="E338" s="16" t="s">
        <v>2976</v>
      </c>
    </row>
    <row r="339" spans="1:5">
      <c r="A339" t="s">
        <v>2977</v>
      </c>
      <c r="C339" s="17" t="s">
        <v>2978</v>
      </c>
      <c r="D339" s="20" t="s">
        <v>3047</v>
      </c>
      <c r="E339" s="16" t="s">
        <v>2979</v>
      </c>
    </row>
    <row r="340" spans="1:5">
      <c r="A340" t="s">
        <v>2980</v>
      </c>
      <c r="C340" s="17" t="s">
        <v>2981</v>
      </c>
      <c r="D340" s="20" t="s">
        <v>3047</v>
      </c>
      <c r="E340" s="16" t="s">
        <v>2982</v>
      </c>
    </row>
    <row r="341" spans="1:5">
      <c r="A341" t="s">
        <v>2983</v>
      </c>
      <c r="C341" s="17" t="s">
        <v>2984</v>
      </c>
      <c r="D341" s="20" t="s">
        <v>3047</v>
      </c>
      <c r="E341" s="16" t="s">
        <v>2985</v>
      </c>
    </row>
    <row r="342" spans="1:5">
      <c r="A342" t="s">
        <v>2986</v>
      </c>
      <c r="C342" s="17" t="s">
        <v>2987</v>
      </c>
      <c r="D342" s="20" t="s">
        <v>3047</v>
      </c>
      <c r="E342" s="16" t="s">
        <v>2988</v>
      </c>
    </row>
    <row r="343" spans="1:5">
      <c r="A343" t="s">
        <v>2989</v>
      </c>
      <c r="C343" s="17" t="s">
        <v>2990</v>
      </c>
      <c r="D343" s="20" t="s">
        <v>3047</v>
      </c>
      <c r="E343" s="16" t="s">
        <v>2991</v>
      </c>
    </row>
    <row r="344" spans="1:5">
      <c r="A344" t="s">
        <v>2992</v>
      </c>
      <c r="C344" s="17" t="s">
        <v>2993</v>
      </c>
      <c r="D344" s="20" t="s">
        <v>3047</v>
      </c>
      <c r="E344" s="16" t="s">
        <v>2994</v>
      </c>
    </row>
    <row r="345" spans="1:5">
      <c r="A345" t="s">
        <v>2995</v>
      </c>
      <c r="C345" s="17" t="s">
        <v>2996</v>
      </c>
      <c r="D345" s="20" t="s">
        <v>3047</v>
      </c>
      <c r="E345" s="16" t="s">
        <v>2997</v>
      </c>
    </row>
    <row r="346" spans="1:5">
      <c r="A346" t="s">
        <v>2998</v>
      </c>
      <c r="C346" s="17" t="s">
        <v>2999</v>
      </c>
      <c r="D346" s="20" t="s">
        <v>3047</v>
      </c>
      <c r="E346" s="16" t="s">
        <v>3000</v>
      </c>
    </row>
    <row r="347" spans="1:5">
      <c r="A347" t="s">
        <v>3001</v>
      </c>
      <c r="C347" s="17" t="s">
        <v>3002</v>
      </c>
      <c r="D347" s="20" t="s">
        <v>3047</v>
      </c>
      <c r="E347" s="16" t="s">
        <v>3003</v>
      </c>
    </row>
    <row r="348" spans="1:5">
      <c r="A348" t="s">
        <v>3004</v>
      </c>
      <c r="C348" s="17" t="s">
        <v>3005</v>
      </c>
      <c r="D348" s="20" t="s">
        <v>3047</v>
      </c>
      <c r="E348" s="16" t="s">
        <v>3006</v>
      </c>
    </row>
    <row r="349" spans="1:5">
      <c r="A349" t="s">
        <v>3007</v>
      </c>
      <c r="C349" s="17" t="s">
        <v>3008</v>
      </c>
      <c r="D349" s="20" t="s">
        <v>3047</v>
      </c>
      <c r="E349" s="16" t="s">
        <v>3009</v>
      </c>
    </row>
    <row r="350" spans="1:5">
      <c r="A350" t="s">
        <v>3010</v>
      </c>
      <c r="C350" s="17" t="s">
        <v>3011</v>
      </c>
      <c r="D350" s="20" t="s">
        <v>3047</v>
      </c>
      <c r="E350" s="16" t="s">
        <v>3012</v>
      </c>
    </row>
    <row r="351" spans="1:5">
      <c r="A351" t="s">
        <v>3013</v>
      </c>
      <c r="C351" s="17" t="s">
        <v>3014</v>
      </c>
      <c r="D351" s="20" t="s">
        <v>3047</v>
      </c>
      <c r="E351" s="16" t="s">
        <v>3015</v>
      </c>
    </row>
    <row r="352" spans="1:5">
      <c r="A352" t="s">
        <v>3016</v>
      </c>
      <c r="C352" s="17" t="s">
        <v>3017</v>
      </c>
      <c r="D352" s="20" t="s">
        <v>3047</v>
      </c>
      <c r="E352" s="16" t="s">
        <v>2785</v>
      </c>
    </row>
    <row r="353" spans="1:5">
      <c r="A353" t="s">
        <v>3018</v>
      </c>
      <c r="C353" s="17" t="s">
        <v>3019</v>
      </c>
      <c r="D353" s="20" t="s">
        <v>3047</v>
      </c>
      <c r="E353" s="16" t="s">
        <v>2786</v>
      </c>
    </row>
    <row r="354" spans="1:5">
      <c r="A354" t="s">
        <v>3020</v>
      </c>
      <c r="C354" s="17" t="s">
        <v>3021</v>
      </c>
      <c r="D354" s="20" t="s">
        <v>3047</v>
      </c>
      <c r="E354" s="16" t="s">
        <v>3022</v>
      </c>
    </row>
    <row r="355" spans="1:5">
      <c r="A355" t="s">
        <v>3023</v>
      </c>
      <c r="C355" s="17" t="s">
        <v>3024</v>
      </c>
      <c r="D355" s="20" t="s">
        <v>3047</v>
      </c>
      <c r="E355" s="16" t="s">
        <v>3025</v>
      </c>
    </row>
    <row r="356" spans="1:5">
      <c r="A356" t="s">
        <v>3026</v>
      </c>
      <c r="C356" s="17" t="s">
        <v>3027</v>
      </c>
      <c r="D356" s="20" t="s">
        <v>3047</v>
      </c>
      <c r="E356" s="16" t="s">
        <v>3028</v>
      </c>
    </row>
    <row r="357" spans="1:5">
      <c r="A357" t="s">
        <v>3029</v>
      </c>
      <c r="C357" s="17" t="s">
        <v>3030</v>
      </c>
      <c r="D357" s="20" t="s">
        <v>3047</v>
      </c>
      <c r="E357" s="16" t="s">
        <v>3031</v>
      </c>
    </row>
    <row r="358" spans="1:5">
      <c r="A358" t="s">
        <v>3032</v>
      </c>
      <c r="C358" s="17" t="s">
        <v>3033</v>
      </c>
      <c r="D358" s="20" t="s">
        <v>3047</v>
      </c>
      <c r="E358" s="16" t="s">
        <v>3034</v>
      </c>
    </row>
    <row r="359" spans="1:5">
      <c r="A359" t="s">
        <v>3035</v>
      </c>
      <c r="C359" s="17" t="s">
        <v>3036</v>
      </c>
      <c r="D359" s="20" t="s">
        <v>3047</v>
      </c>
      <c r="E359" s="16" t="s">
        <v>3037</v>
      </c>
    </row>
    <row r="360" spans="1:5">
      <c r="A360" t="s">
        <v>3038</v>
      </c>
      <c r="C360" s="17" t="s">
        <v>3039</v>
      </c>
      <c r="D360" s="20" t="s">
        <v>3047</v>
      </c>
      <c r="E360" s="16" t="s">
        <v>3040</v>
      </c>
    </row>
    <row r="361" spans="1:5">
      <c r="A361" t="s">
        <v>3041</v>
      </c>
      <c r="C361" s="17" t="s">
        <v>3042</v>
      </c>
      <c r="D361" s="20" t="s">
        <v>3047</v>
      </c>
      <c r="E361" s="16" t="s">
        <v>3043</v>
      </c>
    </row>
    <row r="362" spans="1:5">
      <c r="A362" t="s">
        <v>3044</v>
      </c>
      <c r="C362" s="17" t="s">
        <v>3045</v>
      </c>
      <c r="D362" s="20" t="s">
        <v>3047</v>
      </c>
      <c r="E362" s="16" t="s">
        <v>3046</v>
      </c>
    </row>
    <row r="364" spans="1:5" s="26" customFormat="1">
      <c r="B364" s="35"/>
      <c r="C364" s="27"/>
      <c r="D364" s="36"/>
      <c r="E364" s="28"/>
    </row>
    <row r="365" spans="1:5" s="26" customFormat="1">
      <c r="A365" s="29" t="s">
        <v>3048</v>
      </c>
      <c r="B365" s="35"/>
      <c r="C365" s="27" t="s">
        <v>3049</v>
      </c>
      <c r="D365" s="36"/>
      <c r="E365" s="28"/>
    </row>
    <row r="366" spans="1:5" s="26" customFormat="1">
      <c r="A366" s="30" t="s">
        <v>3048</v>
      </c>
      <c r="B366" s="35"/>
      <c r="C366" s="27" t="s">
        <v>3049</v>
      </c>
      <c r="D366" s="36"/>
      <c r="E366" s="28"/>
    </row>
    <row r="367" spans="1:5" s="26" customFormat="1">
      <c r="B367" s="35"/>
      <c r="C367" s="27"/>
      <c r="D367" s="36"/>
      <c r="E367" s="28"/>
    </row>
    <row r="368" spans="1:5" s="26" customFormat="1">
      <c r="B368" s="35"/>
      <c r="C368" s="27"/>
      <c r="D368" s="36"/>
      <c r="E368" s="28"/>
    </row>
    <row r="369" spans="2:5" s="26" customFormat="1">
      <c r="B369" s="35"/>
      <c r="C369" s="27"/>
      <c r="D369" s="36"/>
      <c r="E369" s="28"/>
    </row>
    <row r="370" spans="2:5" s="26" customFormat="1">
      <c r="B370" s="35"/>
      <c r="C370" s="27"/>
      <c r="D370" s="36"/>
      <c r="E370" s="28"/>
    </row>
    <row r="371" spans="2:5" s="26" customFormat="1">
      <c r="B371" s="35"/>
      <c r="C371" s="27"/>
      <c r="D371" s="36"/>
      <c r="E371" s="28"/>
    </row>
    <row r="372" spans="2:5" s="26" customFormat="1">
      <c r="B372" s="35"/>
      <c r="C372" s="27"/>
      <c r="D372" s="36"/>
      <c r="E372" s="28"/>
    </row>
    <row r="373" spans="2:5" s="26" customFormat="1">
      <c r="B373" s="35"/>
      <c r="C373" s="27"/>
      <c r="D373" s="36"/>
      <c r="E373" s="28"/>
    </row>
    <row r="374" spans="2:5" s="26" customFormat="1">
      <c r="B374" s="35"/>
      <c r="C374" s="27"/>
      <c r="D374" s="36"/>
      <c r="E374" s="28"/>
    </row>
    <row r="375" spans="2:5" s="26" customFormat="1">
      <c r="B375" s="35"/>
      <c r="C375" s="27"/>
      <c r="D375" s="36"/>
      <c r="E375" s="28"/>
    </row>
    <row r="376" spans="2:5" s="26" customFormat="1">
      <c r="B376" s="35"/>
      <c r="C376" s="27"/>
      <c r="D376" s="36"/>
      <c r="E376" s="28"/>
    </row>
    <row r="377" spans="2:5" s="26" customFormat="1">
      <c r="B377" s="35"/>
      <c r="C377" s="27"/>
      <c r="D377" s="36"/>
      <c r="E377" s="28"/>
    </row>
    <row r="378" spans="2:5" s="26" customFormat="1">
      <c r="B378" s="35"/>
      <c r="C378" s="27"/>
      <c r="D378" s="36"/>
      <c r="E378" s="28"/>
    </row>
    <row r="379" spans="2:5" s="26" customFormat="1">
      <c r="B379" s="35"/>
      <c r="C379" s="27"/>
      <c r="D379" s="36"/>
      <c r="E379" s="28"/>
    </row>
    <row r="380" spans="2:5" s="26" customFormat="1">
      <c r="B380" s="35"/>
      <c r="C380" s="27"/>
      <c r="D380" s="36"/>
      <c r="E380" s="28"/>
    </row>
    <row r="381" spans="2:5" s="26" customFormat="1">
      <c r="B381" s="35"/>
      <c r="C381" s="27"/>
      <c r="D381" s="36"/>
      <c r="E381" s="28"/>
    </row>
    <row r="382" spans="2:5" s="26" customFormat="1">
      <c r="B382" s="35"/>
      <c r="C382" s="27"/>
      <c r="D382" s="36"/>
      <c r="E382" s="28"/>
    </row>
    <row r="383" spans="2:5" s="26" customFormat="1">
      <c r="B383" s="35"/>
      <c r="C383" s="27"/>
      <c r="D383" s="36"/>
      <c r="E383" s="28"/>
    </row>
    <row r="384" spans="2:5" s="26" customFormat="1">
      <c r="B384" s="35"/>
      <c r="C384" s="27"/>
      <c r="D384" s="36"/>
      <c r="E384" s="28"/>
    </row>
    <row r="385" spans="2:5" s="26" customFormat="1">
      <c r="B385" s="35"/>
      <c r="C385" s="27"/>
      <c r="D385" s="36"/>
      <c r="E385" s="28"/>
    </row>
    <row r="386" spans="2:5" s="26" customFormat="1">
      <c r="B386" s="35"/>
      <c r="C386" s="27"/>
      <c r="D386" s="36"/>
      <c r="E386" s="28"/>
    </row>
    <row r="387" spans="2:5" s="26" customFormat="1">
      <c r="B387" s="35"/>
      <c r="C387" s="27"/>
      <c r="D387" s="36"/>
      <c r="E387" s="28"/>
    </row>
    <row r="388" spans="2:5" s="26" customFormat="1">
      <c r="B388" s="35"/>
      <c r="C388" s="27"/>
      <c r="D388" s="36"/>
      <c r="E388" s="28"/>
    </row>
    <row r="389" spans="2:5" s="26" customFormat="1">
      <c r="B389" s="35"/>
      <c r="C389" s="27"/>
      <c r="D389" s="36"/>
      <c r="E389" s="28"/>
    </row>
    <row r="390" spans="2:5" s="26" customFormat="1">
      <c r="B390" s="35"/>
      <c r="C390" s="27"/>
      <c r="D390" s="36"/>
      <c r="E390" s="28"/>
    </row>
    <row r="391" spans="2:5" s="26" customFormat="1">
      <c r="B391" s="35"/>
      <c r="C391" s="27"/>
      <c r="D391" s="36"/>
      <c r="E391" s="28"/>
    </row>
    <row r="392" spans="2:5" s="26" customFormat="1">
      <c r="B392" s="35"/>
      <c r="C392" s="27"/>
      <c r="D392" s="36"/>
      <c r="E392" s="28"/>
    </row>
    <row r="393" spans="2:5" s="26" customFormat="1">
      <c r="B393" s="35"/>
      <c r="C393" s="27"/>
      <c r="D393" s="36"/>
      <c r="E393" s="28"/>
    </row>
    <row r="394" spans="2:5" s="26" customFormat="1">
      <c r="B394" s="35"/>
      <c r="C394" s="27"/>
      <c r="D394" s="36"/>
      <c r="E394" s="28"/>
    </row>
    <row r="395" spans="2:5" s="26" customFormat="1">
      <c r="B395" s="35"/>
      <c r="C395" s="27"/>
      <c r="D395" s="36"/>
      <c r="E395" s="28"/>
    </row>
    <row r="396" spans="2:5" s="26" customFormat="1">
      <c r="B396" s="35"/>
      <c r="C396" s="27"/>
      <c r="D396" s="36"/>
      <c r="E396" s="28"/>
    </row>
    <row r="397" spans="2:5" s="26" customFormat="1">
      <c r="B397" s="35"/>
      <c r="C397" s="27"/>
      <c r="D397" s="36"/>
      <c r="E397" s="28"/>
    </row>
    <row r="398" spans="2:5" s="26" customFormat="1">
      <c r="B398" s="35"/>
      <c r="C398" s="27"/>
      <c r="D398" s="36"/>
      <c r="E398" s="28"/>
    </row>
    <row r="399" spans="2:5" s="26" customFormat="1">
      <c r="B399" s="35"/>
      <c r="C399" s="27"/>
      <c r="D399" s="36"/>
      <c r="E399" s="28"/>
    </row>
    <row r="400" spans="2:5" s="26" customFormat="1">
      <c r="B400" s="35"/>
      <c r="C400" s="27"/>
      <c r="D400" s="36"/>
      <c r="E400" s="28"/>
    </row>
    <row r="401" spans="2:5" s="26" customFormat="1">
      <c r="B401" s="35"/>
      <c r="C401" s="27"/>
      <c r="D401" s="36"/>
      <c r="E401" s="28"/>
    </row>
    <row r="402" spans="2:5" s="26" customFormat="1">
      <c r="B402" s="35"/>
      <c r="C402" s="27"/>
      <c r="D402" s="36"/>
      <c r="E402" s="28"/>
    </row>
    <row r="403" spans="2:5" s="26" customFormat="1">
      <c r="B403" s="35"/>
      <c r="C403" s="27"/>
      <c r="D403" s="36"/>
      <c r="E403" s="28"/>
    </row>
    <row r="404" spans="2:5" s="26" customFormat="1">
      <c r="B404" s="35"/>
      <c r="C404" s="27"/>
      <c r="D404" s="36"/>
      <c r="E404" s="28"/>
    </row>
    <row r="405" spans="2:5" s="38" customFormat="1">
      <c r="B405" s="37"/>
      <c r="C405" s="27"/>
      <c r="D405" s="36"/>
      <c r="E405" s="27"/>
    </row>
    <row r="406" spans="2:5" s="38" customFormat="1">
      <c r="B406" s="37"/>
      <c r="C406" s="27"/>
      <c r="D406" s="36"/>
      <c r="E406" s="27"/>
    </row>
    <row r="407" spans="2:5" s="38" customFormat="1">
      <c r="B407" s="37"/>
      <c r="C407" s="27"/>
      <c r="D407" s="36"/>
      <c r="E407" s="27"/>
    </row>
    <row r="408" spans="2:5" s="38" customFormat="1">
      <c r="B408" s="37"/>
      <c r="C408" s="27"/>
      <c r="D408" s="36"/>
      <c r="E408" s="27"/>
    </row>
    <row r="409" spans="2:5" s="38" customFormat="1">
      <c r="B409" s="37"/>
      <c r="C409" s="27"/>
      <c r="D409" s="36"/>
      <c r="E409" s="27"/>
    </row>
    <row r="410" spans="2:5" s="38" customFormat="1">
      <c r="B410" s="37"/>
      <c r="C410" s="27"/>
      <c r="D410" s="36"/>
      <c r="E410" s="27"/>
    </row>
    <row r="411" spans="2:5" s="38" customFormat="1">
      <c r="B411" s="37"/>
      <c r="C411" s="27"/>
      <c r="D411" s="36"/>
      <c r="E411" s="27"/>
    </row>
    <row r="412" spans="2:5" s="38" customFormat="1">
      <c r="B412" s="37"/>
      <c r="C412" s="27"/>
      <c r="D412" s="36"/>
      <c r="E412" s="27"/>
    </row>
    <row r="413" spans="2:5" s="38" customFormat="1">
      <c r="B413" s="37"/>
      <c r="C413" s="27"/>
      <c r="D413" s="36"/>
      <c r="E413" s="27"/>
    </row>
    <row r="414" spans="2:5" s="38" customFormat="1">
      <c r="B414" s="37"/>
      <c r="C414" s="27"/>
      <c r="D414" s="36"/>
      <c r="E414" s="27"/>
    </row>
    <row r="415" spans="2:5" s="38" customFormat="1">
      <c r="B415" s="37"/>
      <c r="C415" s="27"/>
      <c r="D415" s="36"/>
      <c r="E415" s="27"/>
    </row>
    <row r="416" spans="2:5" s="38" customFormat="1">
      <c r="B416" s="37"/>
      <c r="C416" s="27"/>
      <c r="D416" s="36"/>
      <c r="E416" s="27"/>
    </row>
    <row r="417" spans="2:5" s="38" customFormat="1">
      <c r="B417" s="37"/>
      <c r="C417" s="27"/>
      <c r="D417" s="36"/>
      <c r="E417" s="27"/>
    </row>
    <row r="418" spans="2:5" s="38" customFormat="1">
      <c r="B418" s="37"/>
      <c r="C418" s="27"/>
      <c r="D418" s="36"/>
      <c r="E418" s="27"/>
    </row>
    <row r="419" spans="2:5" s="38" customFormat="1">
      <c r="B419" s="37"/>
      <c r="C419" s="27"/>
      <c r="D419" s="36"/>
      <c r="E419" s="27"/>
    </row>
    <row r="420" spans="2:5" s="38" customFormat="1">
      <c r="B420" s="37"/>
      <c r="C420" s="27"/>
      <c r="D420" s="36"/>
      <c r="E420" s="27"/>
    </row>
    <row r="421" spans="2:5" s="38" customFormat="1">
      <c r="B421" s="37"/>
      <c r="C421" s="27"/>
      <c r="D421" s="36"/>
      <c r="E421" s="27"/>
    </row>
    <row r="422" spans="2:5" s="38" customFormat="1">
      <c r="B422" s="37"/>
      <c r="C422" s="27"/>
      <c r="D422" s="36"/>
      <c r="E422" s="27"/>
    </row>
    <row r="423" spans="2:5" s="38" customFormat="1">
      <c r="B423" s="37"/>
      <c r="C423" s="27"/>
      <c r="D423" s="36"/>
      <c r="E423" s="27"/>
    </row>
    <row r="424" spans="2:5" s="38" customFormat="1">
      <c r="B424" s="37"/>
      <c r="C424" s="27"/>
      <c r="D424" s="36"/>
      <c r="E424" s="27"/>
    </row>
    <row r="425" spans="2:5" s="38" customFormat="1">
      <c r="B425" s="37"/>
      <c r="C425" s="27"/>
      <c r="D425" s="36"/>
      <c r="E425" s="27"/>
    </row>
    <row r="426" spans="2:5" s="38" customFormat="1">
      <c r="B426" s="37"/>
      <c r="C426" s="27"/>
      <c r="D426" s="36"/>
      <c r="E426" s="27"/>
    </row>
    <row r="427" spans="2:5" s="38" customFormat="1">
      <c r="B427" s="37"/>
      <c r="C427" s="27"/>
      <c r="D427" s="36"/>
      <c r="E427" s="27"/>
    </row>
    <row r="428" spans="2:5" s="38" customFormat="1">
      <c r="B428" s="37"/>
      <c r="C428" s="27"/>
      <c r="D428" s="36"/>
      <c r="E428" s="27"/>
    </row>
    <row r="429" spans="2:5" s="38" customFormat="1">
      <c r="B429" s="37"/>
      <c r="C429" s="27"/>
      <c r="D429" s="36"/>
      <c r="E429" s="27"/>
    </row>
    <row r="430" spans="2:5" s="38" customFormat="1">
      <c r="B430" s="37"/>
      <c r="C430" s="27"/>
      <c r="D430" s="36"/>
      <c r="E430" s="27"/>
    </row>
    <row r="431" spans="2:5" s="38" customFormat="1">
      <c r="B431" s="37"/>
      <c r="C431" s="27"/>
      <c r="D431" s="36"/>
      <c r="E431" s="27"/>
    </row>
    <row r="432" spans="2:5" s="38" customFormat="1">
      <c r="B432" s="37"/>
      <c r="C432" s="27"/>
      <c r="D432" s="36"/>
      <c r="E432" s="27"/>
    </row>
    <row r="433" spans="2:5" s="38" customFormat="1">
      <c r="B433" s="37"/>
      <c r="C433" s="27"/>
      <c r="D433" s="36"/>
      <c r="E433" s="27"/>
    </row>
    <row r="434" spans="2:5" s="38" customFormat="1">
      <c r="B434" s="37"/>
      <c r="C434" s="27"/>
      <c r="D434" s="36"/>
      <c r="E434" s="27"/>
    </row>
    <row r="435" spans="2:5" s="38" customFormat="1">
      <c r="B435" s="37"/>
      <c r="C435" s="27"/>
      <c r="D435" s="36"/>
      <c r="E435" s="27"/>
    </row>
    <row r="436" spans="2:5" s="38" customFormat="1">
      <c r="B436" s="37"/>
      <c r="C436" s="27"/>
      <c r="D436" s="36"/>
      <c r="E436" s="27"/>
    </row>
    <row r="437" spans="2:5" s="38" customFormat="1">
      <c r="B437" s="37"/>
      <c r="C437" s="27"/>
      <c r="D437" s="36"/>
      <c r="E437" s="27"/>
    </row>
    <row r="438" spans="2:5" s="38" customFormat="1">
      <c r="B438" s="37"/>
      <c r="C438" s="27"/>
      <c r="D438" s="36"/>
      <c r="E438" s="27"/>
    </row>
    <row r="439" spans="2:5" s="38" customFormat="1">
      <c r="B439" s="37"/>
      <c r="C439" s="27"/>
      <c r="D439" s="36"/>
      <c r="E439" s="27"/>
    </row>
    <row r="440" spans="2:5" s="38" customFormat="1">
      <c r="B440" s="37"/>
      <c r="C440" s="27"/>
      <c r="D440" s="36"/>
      <c r="E440" s="27"/>
    </row>
    <row r="441" spans="2:5" s="38" customFormat="1">
      <c r="B441" s="37"/>
      <c r="C441" s="27"/>
      <c r="D441" s="36"/>
      <c r="E441" s="27"/>
    </row>
    <row r="442" spans="2:5" s="38" customFormat="1">
      <c r="B442" s="37"/>
      <c r="C442" s="27"/>
      <c r="D442" s="36"/>
      <c r="E442" s="27"/>
    </row>
    <row r="443" spans="2:5" s="38" customFormat="1">
      <c r="B443" s="37"/>
      <c r="C443" s="27"/>
      <c r="D443" s="36"/>
      <c r="E443" s="27"/>
    </row>
    <row r="444" spans="2:5" s="38" customFormat="1">
      <c r="B444" s="37"/>
      <c r="C444" s="27"/>
      <c r="D444" s="36"/>
      <c r="E444" s="27"/>
    </row>
    <row r="445" spans="2:5" s="38" customFormat="1">
      <c r="B445" s="37"/>
      <c r="C445" s="27"/>
      <c r="D445" s="36"/>
      <c r="E445" s="27"/>
    </row>
    <row r="446" spans="2:5" s="38" customFormat="1">
      <c r="B446" s="37"/>
      <c r="C446" s="27"/>
      <c r="D446" s="36"/>
      <c r="E446" s="27"/>
    </row>
    <row r="447" spans="2:5" s="38" customFormat="1">
      <c r="B447" s="37"/>
      <c r="C447" s="27"/>
      <c r="D447" s="36"/>
      <c r="E447" s="27"/>
    </row>
    <row r="448" spans="2:5" s="38" customFormat="1">
      <c r="B448" s="37"/>
      <c r="C448" s="27"/>
      <c r="D448" s="36"/>
      <c r="E448" s="27"/>
    </row>
    <row r="449" spans="2:5" s="38" customFormat="1">
      <c r="B449" s="37"/>
      <c r="C449" s="27"/>
      <c r="D449" s="36"/>
      <c r="E449" s="27"/>
    </row>
    <row r="450" spans="2:5" s="38" customFormat="1">
      <c r="B450" s="37"/>
      <c r="C450" s="27"/>
      <c r="D450" s="36"/>
      <c r="E450" s="27"/>
    </row>
    <row r="451" spans="2:5" s="38" customFormat="1">
      <c r="B451" s="37"/>
      <c r="C451" s="27"/>
      <c r="D451" s="36"/>
      <c r="E451" s="27"/>
    </row>
    <row r="452" spans="2:5" s="38" customFormat="1">
      <c r="B452" s="37"/>
      <c r="C452" s="27"/>
      <c r="D452" s="36"/>
      <c r="E452" s="27"/>
    </row>
    <row r="453" spans="2:5" s="38" customFormat="1">
      <c r="B453" s="37"/>
      <c r="C453" s="27"/>
      <c r="D453" s="36"/>
      <c r="E453" s="27"/>
    </row>
    <row r="454" spans="2:5" s="38" customFormat="1">
      <c r="B454" s="37"/>
      <c r="C454" s="27"/>
      <c r="D454" s="36"/>
      <c r="E454" s="27"/>
    </row>
    <row r="455" spans="2:5" s="38" customFormat="1">
      <c r="B455" s="37"/>
      <c r="C455" s="27"/>
      <c r="D455" s="36"/>
      <c r="E455" s="27"/>
    </row>
    <row r="456" spans="2:5" s="38" customFormat="1">
      <c r="B456" s="37"/>
      <c r="C456" s="27"/>
      <c r="D456" s="36"/>
      <c r="E456" s="27"/>
    </row>
    <row r="457" spans="2:5" s="38" customFormat="1">
      <c r="B457" s="37"/>
      <c r="C457" s="27"/>
      <c r="D457" s="36"/>
      <c r="E457" s="27"/>
    </row>
    <row r="458" spans="2:5" s="38" customFormat="1">
      <c r="B458" s="37"/>
      <c r="C458" s="27"/>
      <c r="D458" s="36"/>
      <c r="E458" s="27"/>
    </row>
    <row r="459" spans="2:5" s="38" customFormat="1">
      <c r="B459" s="37"/>
      <c r="C459" s="27"/>
      <c r="D459" s="36"/>
      <c r="E459" s="27"/>
    </row>
    <row r="460" spans="2:5" s="38" customFormat="1">
      <c r="B460" s="37"/>
      <c r="C460" s="27"/>
      <c r="D460" s="36"/>
      <c r="E460" s="27"/>
    </row>
    <row r="461" spans="2:5" s="38" customFormat="1">
      <c r="B461" s="37"/>
      <c r="C461" s="27"/>
      <c r="D461" s="36"/>
      <c r="E461" s="27"/>
    </row>
    <row r="462" spans="2:5" s="38" customFormat="1">
      <c r="B462" s="37"/>
      <c r="C462" s="27"/>
      <c r="D462" s="36"/>
      <c r="E462" s="27"/>
    </row>
    <row r="463" spans="2:5" s="38" customFormat="1">
      <c r="B463" s="37"/>
      <c r="C463" s="27"/>
      <c r="D463" s="36"/>
      <c r="E463" s="27"/>
    </row>
    <row r="464" spans="2:5" s="38" customFormat="1">
      <c r="B464" s="37"/>
      <c r="C464" s="27"/>
      <c r="D464" s="36"/>
      <c r="E464" s="27"/>
    </row>
    <row r="465" spans="2:5" s="38" customFormat="1">
      <c r="B465" s="37"/>
      <c r="C465" s="27"/>
      <c r="D465" s="36"/>
      <c r="E465" s="27"/>
    </row>
    <row r="466" spans="2:5" s="38" customFormat="1">
      <c r="B466" s="37"/>
      <c r="C466" s="27"/>
      <c r="D466" s="36"/>
      <c r="E466" s="27"/>
    </row>
    <row r="467" spans="2:5" s="38" customFormat="1">
      <c r="B467" s="37"/>
      <c r="C467" s="27"/>
      <c r="D467" s="36"/>
      <c r="E467" s="27"/>
    </row>
    <row r="468" spans="2:5" s="38" customFormat="1">
      <c r="B468" s="37"/>
      <c r="C468" s="27"/>
      <c r="D468" s="36"/>
      <c r="E468" s="27"/>
    </row>
    <row r="469" spans="2:5" s="38" customFormat="1">
      <c r="B469" s="37"/>
      <c r="C469" s="27"/>
      <c r="D469" s="36"/>
      <c r="E469" s="27"/>
    </row>
    <row r="470" spans="2:5" s="38" customFormat="1">
      <c r="B470" s="37"/>
      <c r="C470" s="27"/>
      <c r="D470" s="36"/>
      <c r="E470" s="27"/>
    </row>
    <row r="471" spans="2:5" s="38" customFormat="1">
      <c r="B471" s="37"/>
      <c r="C471" s="27"/>
      <c r="D471" s="36"/>
      <c r="E471" s="27"/>
    </row>
    <row r="472" spans="2:5" s="38" customFormat="1">
      <c r="B472" s="37"/>
      <c r="C472" s="27"/>
      <c r="D472" s="36"/>
      <c r="E472" s="27"/>
    </row>
    <row r="473" spans="2:5" s="38" customFormat="1">
      <c r="B473" s="37"/>
      <c r="C473" s="27"/>
      <c r="D473" s="36"/>
      <c r="E473" s="27"/>
    </row>
    <row r="474" spans="2:5" s="38" customFormat="1">
      <c r="B474" s="37"/>
      <c r="C474" s="27"/>
      <c r="D474" s="36"/>
      <c r="E474" s="27"/>
    </row>
    <row r="475" spans="2:5" s="38" customFormat="1">
      <c r="B475" s="37"/>
      <c r="C475" s="27"/>
      <c r="D475" s="36"/>
      <c r="E475" s="27"/>
    </row>
    <row r="476" spans="2:5" s="38" customFormat="1">
      <c r="B476" s="37"/>
      <c r="C476" s="27"/>
      <c r="D476" s="36"/>
      <c r="E476" s="27"/>
    </row>
    <row r="477" spans="2:5" s="38" customFormat="1">
      <c r="B477" s="37"/>
      <c r="C477" s="27"/>
      <c r="D477" s="36"/>
      <c r="E477" s="27"/>
    </row>
    <row r="478" spans="2:5" s="38" customFormat="1">
      <c r="B478" s="37"/>
      <c r="C478" s="27"/>
      <c r="D478" s="36"/>
      <c r="E478" s="27"/>
    </row>
    <row r="479" spans="2:5" s="38" customFormat="1">
      <c r="B479" s="37"/>
      <c r="C479" s="27"/>
      <c r="D479" s="36"/>
      <c r="E479" s="27"/>
    </row>
    <row r="480" spans="2:5" s="38" customFormat="1">
      <c r="B480" s="37"/>
      <c r="C480" s="27"/>
      <c r="D480" s="36"/>
      <c r="E480" s="27"/>
    </row>
    <row r="481" spans="2:5" s="38" customFormat="1">
      <c r="B481" s="37"/>
      <c r="C481" s="27"/>
      <c r="D481" s="36"/>
      <c r="E481" s="27"/>
    </row>
    <row r="482" spans="2:5" s="38" customFormat="1">
      <c r="B482" s="37"/>
      <c r="C482" s="27"/>
      <c r="D482" s="36"/>
      <c r="E482" s="27"/>
    </row>
    <row r="483" spans="2:5" s="38" customFormat="1">
      <c r="B483" s="37"/>
      <c r="C483" s="27"/>
      <c r="D483" s="36"/>
      <c r="E483" s="27"/>
    </row>
    <row r="484" spans="2:5" s="38" customFormat="1">
      <c r="B484" s="37"/>
      <c r="C484" s="27"/>
      <c r="D484" s="36"/>
      <c r="E484" s="27"/>
    </row>
    <row r="485" spans="2:5" s="38" customFormat="1">
      <c r="B485" s="37"/>
      <c r="C485" s="27"/>
      <c r="D485" s="36"/>
      <c r="E485" s="27"/>
    </row>
    <row r="486" spans="2:5" s="38" customFormat="1">
      <c r="B486" s="37"/>
      <c r="C486" s="27"/>
      <c r="D486" s="36"/>
      <c r="E486" s="27"/>
    </row>
    <row r="487" spans="2:5" s="38" customFormat="1">
      <c r="B487" s="37"/>
      <c r="C487" s="27"/>
      <c r="D487" s="36"/>
      <c r="E487" s="27"/>
    </row>
    <row r="488" spans="2:5" s="38" customFormat="1">
      <c r="B488" s="37"/>
      <c r="C488" s="27"/>
      <c r="D488" s="36"/>
      <c r="E488" s="27"/>
    </row>
    <row r="489" spans="2:5" s="38" customFormat="1">
      <c r="B489" s="37"/>
      <c r="C489" s="27"/>
      <c r="D489" s="36"/>
      <c r="E489" s="27"/>
    </row>
    <row r="490" spans="2:5" s="38" customFormat="1">
      <c r="B490" s="37"/>
      <c r="C490" s="27"/>
      <c r="D490" s="36"/>
      <c r="E490" s="27"/>
    </row>
    <row r="491" spans="2:5" s="38" customFormat="1">
      <c r="B491" s="37"/>
      <c r="C491" s="27"/>
      <c r="D491" s="36"/>
      <c r="E491" s="27"/>
    </row>
    <row r="492" spans="2:5" s="38" customFormat="1">
      <c r="B492" s="37"/>
      <c r="C492" s="27"/>
      <c r="D492" s="36"/>
      <c r="E492" s="27"/>
    </row>
    <row r="493" spans="2:5" s="38" customFormat="1">
      <c r="B493" s="37"/>
      <c r="C493" s="27"/>
      <c r="D493" s="36"/>
      <c r="E493" s="27"/>
    </row>
    <row r="494" spans="2:5" s="38" customFormat="1">
      <c r="B494" s="37"/>
      <c r="C494" s="27"/>
      <c r="D494" s="36"/>
      <c r="E494" s="27"/>
    </row>
    <row r="495" spans="2:5" s="38" customFormat="1">
      <c r="B495" s="37"/>
      <c r="C495" s="27"/>
      <c r="D495" s="36"/>
      <c r="E495" s="27"/>
    </row>
    <row r="496" spans="2:5" s="38" customFormat="1">
      <c r="B496" s="37"/>
      <c r="C496" s="27"/>
      <c r="D496" s="36"/>
      <c r="E496" s="27"/>
    </row>
    <row r="497" spans="2:5" s="38" customFormat="1">
      <c r="B497" s="37"/>
      <c r="C497" s="27"/>
      <c r="D497" s="36"/>
      <c r="E497" s="27"/>
    </row>
    <row r="498" spans="2:5" s="38" customFormat="1">
      <c r="B498" s="37"/>
      <c r="C498" s="27"/>
      <c r="D498" s="36"/>
      <c r="E498" s="27"/>
    </row>
    <row r="499" spans="2:5" s="38" customFormat="1">
      <c r="B499" s="37"/>
      <c r="C499" s="27"/>
      <c r="D499" s="36"/>
      <c r="E499" s="27"/>
    </row>
    <row r="500" spans="2:5" s="38" customFormat="1">
      <c r="B500" s="37"/>
      <c r="C500" s="27"/>
      <c r="D500" s="36"/>
      <c r="E500" s="27"/>
    </row>
    <row r="501" spans="2:5" s="38" customFormat="1">
      <c r="B501" s="37"/>
      <c r="C501" s="27"/>
      <c r="D501" s="36"/>
      <c r="E501" s="27"/>
    </row>
    <row r="502" spans="2:5" s="38" customFormat="1">
      <c r="B502" s="37"/>
      <c r="C502" s="27"/>
      <c r="D502" s="36"/>
      <c r="E502" s="27"/>
    </row>
    <row r="503" spans="2:5" s="38" customFormat="1">
      <c r="B503" s="37"/>
      <c r="C503" s="27"/>
      <c r="D503" s="36"/>
      <c r="E503" s="27"/>
    </row>
    <row r="504" spans="2:5" s="38" customFormat="1">
      <c r="B504" s="37"/>
      <c r="C504" s="27"/>
      <c r="D504" s="36"/>
      <c r="E504" s="27"/>
    </row>
    <row r="505" spans="2:5" s="38" customFormat="1">
      <c r="B505" s="37"/>
      <c r="C505" s="27"/>
      <c r="D505" s="36"/>
      <c r="E505" s="27"/>
    </row>
    <row r="506" spans="2:5" s="38" customFormat="1">
      <c r="B506" s="37"/>
      <c r="C506" s="27"/>
      <c r="D506" s="36"/>
      <c r="E506" s="27"/>
    </row>
    <row r="507" spans="2:5" s="38" customFormat="1">
      <c r="B507" s="37"/>
      <c r="C507" s="27"/>
      <c r="D507" s="36"/>
      <c r="E507" s="27"/>
    </row>
    <row r="508" spans="2:5" s="38" customFormat="1">
      <c r="B508" s="37"/>
      <c r="C508" s="27"/>
      <c r="D508" s="36"/>
      <c r="E508" s="27"/>
    </row>
    <row r="509" spans="2:5" s="38" customFormat="1">
      <c r="B509" s="37"/>
      <c r="C509" s="27"/>
      <c r="D509" s="36"/>
      <c r="E509" s="27"/>
    </row>
    <row r="510" spans="2:5" s="38" customFormat="1">
      <c r="B510" s="37"/>
      <c r="C510" s="27"/>
      <c r="D510" s="36"/>
      <c r="E510" s="27"/>
    </row>
    <row r="511" spans="2:5" s="38" customFormat="1">
      <c r="B511" s="37"/>
      <c r="C511" s="27"/>
      <c r="D511" s="36"/>
      <c r="E511" s="27"/>
    </row>
  </sheetData>
  <mergeCells count="2">
    <mergeCell ref="C83:C94"/>
    <mergeCell ref="C319:C320"/>
  </mergeCells>
  <pageMargins left="0.75" right="0.75" top="1" bottom="1" header="0.5" footer="0.5"/>
  <pageSetup paperSize="9" orientation="portrait" horizontalDpi="4294967292" verticalDpi="4294967292"/>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V312"/>
  <sheetViews>
    <sheetView showRuler="0" topLeftCell="AI1" workbookViewId="0">
      <pane ySplit="2" topLeftCell="A3" activePane="bottomLeft" state="frozen"/>
      <selection pane="bottomLeft" activeCell="C2" sqref="C2:G2"/>
    </sheetView>
  </sheetViews>
  <sheetFormatPr baseColWidth="10" defaultRowHeight="15" x14ac:dyDescent="0"/>
  <cols>
    <col min="1" max="1" width="9.1640625" customWidth="1"/>
    <col min="2" max="2" width="9.1640625" style="5" customWidth="1"/>
    <col min="3" max="3" width="15.6640625" customWidth="1"/>
    <col min="4" max="4" width="17" customWidth="1"/>
    <col min="5" max="5" width="35.5" customWidth="1"/>
    <col min="6" max="6" width="36.83203125" customWidth="1"/>
    <col min="7" max="7" width="16.1640625" customWidth="1"/>
    <col min="8" max="8" width="11.5" customWidth="1"/>
    <col min="9" max="9" width="8" customWidth="1"/>
    <col min="10" max="10" width="19.33203125" customWidth="1"/>
    <col min="11" max="11" width="15.33203125" customWidth="1"/>
    <col min="12" max="12" width="25.83203125" customWidth="1"/>
    <col min="13" max="13" width="19.6640625" customWidth="1"/>
    <col min="14" max="14" width="17.5" customWidth="1"/>
    <col min="15" max="15" width="20.33203125" customWidth="1"/>
    <col min="16" max="16" width="20.1640625" customWidth="1"/>
    <col min="17" max="21" width="2.1640625" customWidth="1"/>
    <col min="22" max="22" width="13" style="53" customWidth="1"/>
    <col min="23" max="23" width="10.5" customWidth="1"/>
    <col min="24" max="24" width="13.1640625" customWidth="1"/>
    <col min="25" max="25" width="14" style="54" customWidth="1"/>
    <col min="26" max="26" width="13.5" customWidth="1"/>
    <col min="27" max="27" width="9.83203125" customWidth="1"/>
    <col min="28" max="28" width="10" style="54" customWidth="1"/>
    <col min="29" max="29" width="11.33203125" customWidth="1"/>
    <col min="30" max="30" width="10.83203125" customWidth="1"/>
    <col min="31" max="31" width="6.33203125" style="54" customWidth="1"/>
    <col min="32" max="32" width="11.83203125" customWidth="1"/>
    <col min="33" max="33" width="36.83203125" customWidth="1"/>
    <col min="34" max="34" width="42.83203125" style="15" customWidth="1"/>
    <col min="35" max="40" width="11.83203125" customWidth="1"/>
    <col min="41" max="42" width="9" customWidth="1"/>
    <col min="43" max="43" width="8.33203125" customWidth="1"/>
    <col min="44" max="45" width="8.83203125" customWidth="1"/>
    <col min="46" max="46" width="8.6640625" customWidth="1"/>
    <col min="47" max="47" width="11.1640625" customWidth="1"/>
    <col min="48" max="48" width="7.33203125" customWidth="1"/>
    <col min="49" max="49" width="6.83203125" customWidth="1"/>
    <col min="50" max="50" width="9.33203125" customWidth="1"/>
    <col min="51" max="51" width="9.5" customWidth="1"/>
    <col min="52" max="52" width="17.83203125" customWidth="1"/>
    <col min="53" max="53" width="2.1640625" style="66" customWidth="1"/>
    <col min="54" max="54" width="41.1640625" customWidth="1"/>
    <col min="55" max="55" width="2.1640625" style="66" customWidth="1"/>
    <col min="56" max="56" width="16" customWidth="1"/>
  </cols>
  <sheetData>
    <row r="1" spans="1:56" ht="23">
      <c r="H1" s="128" t="s">
        <v>3055</v>
      </c>
      <c r="I1" s="128"/>
      <c r="J1" s="128"/>
      <c r="K1" s="128"/>
      <c r="L1" s="128"/>
      <c r="M1" s="128"/>
      <c r="N1" s="128"/>
      <c r="O1" s="128"/>
      <c r="P1" s="128"/>
      <c r="Q1" s="128"/>
      <c r="R1" s="128"/>
      <c r="S1" s="128"/>
      <c r="T1" s="128"/>
      <c r="U1" s="128"/>
      <c r="V1" s="128" t="s">
        <v>3056</v>
      </c>
      <c r="W1" s="128"/>
      <c r="X1" s="128"/>
      <c r="Y1" s="128"/>
      <c r="Z1" s="128"/>
      <c r="AA1" s="128"/>
      <c r="AB1" s="128"/>
      <c r="AC1" s="128"/>
      <c r="AD1" s="128"/>
      <c r="AE1" s="128"/>
      <c r="AF1" s="128"/>
      <c r="AG1" s="40"/>
      <c r="AH1" s="41"/>
      <c r="AL1" s="129" t="s">
        <v>3057</v>
      </c>
      <c r="AM1" s="129"/>
      <c r="AN1" s="129"/>
      <c r="AO1" s="129" t="s">
        <v>3058</v>
      </c>
      <c r="AP1" s="129"/>
      <c r="AQ1" s="129"/>
      <c r="AR1" s="129"/>
      <c r="AS1" s="129"/>
      <c r="AT1" s="129" t="s">
        <v>3059</v>
      </c>
      <c r="AU1" s="129"/>
      <c r="AV1" s="129"/>
      <c r="AW1" s="129"/>
      <c r="AX1" s="129"/>
      <c r="AY1" s="129"/>
      <c r="AZ1" s="129" t="s">
        <v>3060</v>
      </c>
      <c r="BA1" s="129"/>
      <c r="BB1" s="129"/>
      <c r="BC1" s="129"/>
      <c r="BD1" s="129"/>
    </row>
    <row r="2" spans="1:56" s="42" customFormat="1" ht="54">
      <c r="B2" s="43" t="s">
        <v>3061</v>
      </c>
      <c r="C2" s="21" t="s">
        <v>1988</v>
      </c>
      <c r="D2" s="44" t="s">
        <v>3062</v>
      </c>
      <c r="E2" s="45" t="s">
        <v>3063</v>
      </c>
      <c r="F2" s="45" t="s">
        <v>1989</v>
      </c>
      <c r="G2" s="45"/>
      <c r="V2" s="46" t="s">
        <v>3064</v>
      </c>
      <c r="W2" s="47" t="s">
        <v>3065</v>
      </c>
      <c r="X2" s="47" t="s">
        <v>3066</v>
      </c>
      <c r="Y2" s="48" t="s">
        <v>3067</v>
      </c>
      <c r="Z2" s="47" t="s">
        <v>3065</v>
      </c>
      <c r="AA2" s="47" t="s">
        <v>3068</v>
      </c>
      <c r="AB2" s="48" t="s">
        <v>3067</v>
      </c>
      <c r="AC2" s="47" t="s">
        <v>3065</v>
      </c>
      <c r="AD2" s="47" t="s">
        <v>3068</v>
      </c>
      <c r="AE2" s="48" t="s">
        <v>3067</v>
      </c>
      <c r="AF2" s="47" t="s">
        <v>3065</v>
      </c>
      <c r="AG2" s="49" t="s">
        <v>3069</v>
      </c>
      <c r="AH2" s="50" t="s">
        <v>3070</v>
      </c>
      <c r="AI2" s="42" t="s">
        <v>3071</v>
      </c>
      <c r="AJ2" s="42" t="s">
        <v>3072</v>
      </c>
      <c r="AK2" s="42" t="s">
        <v>3073</v>
      </c>
      <c r="AL2" s="42" t="s">
        <v>3074</v>
      </c>
      <c r="AM2" s="42" t="s">
        <v>3075</v>
      </c>
      <c r="AN2" s="42" t="s">
        <v>3076</v>
      </c>
      <c r="AO2" s="42" t="s">
        <v>3077</v>
      </c>
      <c r="AP2" s="42" t="s">
        <v>3078</v>
      </c>
      <c r="AQ2" s="42" t="s">
        <v>3079</v>
      </c>
      <c r="AR2" s="42" t="s">
        <v>3080</v>
      </c>
      <c r="AS2" s="42" t="s">
        <v>3081</v>
      </c>
      <c r="AT2" s="51">
        <v>1</v>
      </c>
      <c r="AU2" s="51">
        <v>2</v>
      </c>
      <c r="AV2" s="51">
        <v>3</v>
      </c>
      <c r="AW2" s="51">
        <v>4</v>
      </c>
      <c r="AX2" s="51">
        <v>5</v>
      </c>
      <c r="AY2" s="51">
        <v>6</v>
      </c>
      <c r="AZ2" s="51" t="s">
        <v>4685</v>
      </c>
      <c r="BA2" s="52"/>
      <c r="BB2" s="51" t="s">
        <v>3082</v>
      </c>
      <c r="BC2" s="52"/>
      <c r="BD2" s="51" t="s">
        <v>3083</v>
      </c>
    </row>
    <row r="3" spans="1:56">
      <c r="A3" s="124" t="s">
        <v>3084</v>
      </c>
      <c r="B3" s="6">
        <v>1</v>
      </c>
      <c r="C3">
        <v>1314790</v>
      </c>
      <c r="D3" s="6">
        <v>7</v>
      </c>
      <c r="E3" t="s">
        <v>567</v>
      </c>
      <c r="F3" s="16" t="s">
        <v>2205</v>
      </c>
      <c r="G3" s="16" t="s">
        <v>3085</v>
      </c>
      <c r="H3" t="s">
        <v>5</v>
      </c>
      <c r="I3" t="s">
        <v>41</v>
      </c>
      <c r="J3" t="s">
        <v>502</v>
      </c>
      <c r="K3" t="s">
        <v>568</v>
      </c>
      <c r="L3" t="s">
        <v>569</v>
      </c>
      <c r="M3" t="s">
        <v>570</v>
      </c>
      <c r="N3" t="s">
        <v>571</v>
      </c>
      <c r="O3" t="s">
        <v>572</v>
      </c>
      <c r="V3" s="53">
        <v>0</v>
      </c>
      <c r="W3">
        <v>0</v>
      </c>
      <c r="X3">
        <v>231</v>
      </c>
      <c r="Y3" s="54">
        <v>0</v>
      </c>
      <c r="Z3">
        <v>0</v>
      </c>
      <c r="AA3">
        <v>0</v>
      </c>
      <c r="AG3" s="55" t="s">
        <v>3086</v>
      </c>
      <c r="AH3" s="38"/>
      <c r="AI3">
        <v>231</v>
      </c>
      <c r="AJ3">
        <v>6</v>
      </c>
      <c r="AK3">
        <v>205</v>
      </c>
      <c r="AL3">
        <f t="shared" ref="AL3:AL11" si="0">AJ3-6</f>
        <v>0</v>
      </c>
      <c r="AM3">
        <f t="shared" ref="AM3:AM11" si="1">(AK3-AJ3)+18</f>
        <v>217</v>
      </c>
      <c r="AN3">
        <f t="shared" ref="AN3:AN11" si="2">AI3-(AL3+AM3)</f>
        <v>14</v>
      </c>
      <c r="AO3">
        <v>29</v>
      </c>
      <c r="AP3">
        <v>26</v>
      </c>
      <c r="AQ3">
        <v>69</v>
      </c>
      <c r="AR3">
        <v>56</v>
      </c>
      <c r="AS3">
        <v>19</v>
      </c>
      <c r="AT3" s="16" t="s">
        <v>3087</v>
      </c>
      <c r="AU3" s="56" t="s">
        <v>3088</v>
      </c>
      <c r="AV3" s="16" t="s">
        <v>3089</v>
      </c>
      <c r="AW3" s="16" t="s">
        <v>3090</v>
      </c>
      <c r="AX3" s="16" t="s">
        <v>3091</v>
      </c>
      <c r="AY3" s="16" t="s">
        <v>3092</v>
      </c>
      <c r="AZ3" s="16" t="s">
        <v>3093</v>
      </c>
      <c r="BA3" s="57" t="s">
        <v>3047</v>
      </c>
      <c r="BB3" s="16" t="s">
        <v>3094</v>
      </c>
      <c r="BC3" s="57" t="s">
        <v>3047</v>
      </c>
      <c r="BD3" s="16" t="s">
        <v>2206</v>
      </c>
    </row>
    <row r="4" spans="1:56">
      <c r="A4" s="124"/>
      <c r="B4" s="6">
        <v>2</v>
      </c>
      <c r="C4">
        <v>1314790</v>
      </c>
      <c r="D4" s="6">
        <v>7</v>
      </c>
      <c r="E4" t="s">
        <v>567</v>
      </c>
      <c r="F4" s="16" t="s">
        <v>2202</v>
      </c>
      <c r="G4" s="16" t="s">
        <v>3095</v>
      </c>
      <c r="H4" t="s">
        <v>5</v>
      </c>
      <c r="I4" t="s">
        <v>41</v>
      </c>
      <c r="J4" t="s">
        <v>502</v>
      </c>
      <c r="K4" t="s">
        <v>568</v>
      </c>
      <c r="L4" t="s">
        <v>569</v>
      </c>
      <c r="M4" t="s">
        <v>570</v>
      </c>
      <c r="N4" t="s">
        <v>571</v>
      </c>
      <c r="O4" t="s">
        <v>572</v>
      </c>
      <c r="V4" s="53">
        <v>0</v>
      </c>
      <c r="W4">
        <v>0</v>
      </c>
      <c r="X4">
        <v>229</v>
      </c>
      <c r="Y4" s="54">
        <v>0</v>
      </c>
      <c r="Z4">
        <v>0</v>
      </c>
      <c r="AA4">
        <v>0</v>
      </c>
      <c r="AG4" s="55" t="s">
        <v>3096</v>
      </c>
      <c r="AH4" s="38"/>
      <c r="AI4">
        <v>229</v>
      </c>
      <c r="AJ4">
        <v>15</v>
      </c>
      <c r="AK4">
        <v>203</v>
      </c>
      <c r="AL4">
        <f t="shared" si="0"/>
        <v>9</v>
      </c>
      <c r="AM4">
        <f t="shared" si="1"/>
        <v>206</v>
      </c>
      <c r="AN4">
        <f t="shared" si="2"/>
        <v>14</v>
      </c>
      <c r="AO4">
        <v>28</v>
      </c>
      <c r="AP4">
        <v>26</v>
      </c>
      <c r="AQ4">
        <v>59</v>
      </c>
      <c r="AR4">
        <v>56</v>
      </c>
      <c r="AS4">
        <v>19</v>
      </c>
      <c r="AT4" s="16" t="s">
        <v>3097</v>
      </c>
      <c r="AU4" s="56" t="s">
        <v>3098</v>
      </c>
      <c r="AV4" s="16" t="s">
        <v>3089</v>
      </c>
      <c r="AW4" s="16" t="s">
        <v>3090</v>
      </c>
      <c r="AX4" s="16" t="s">
        <v>3099</v>
      </c>
      <c r="AY4" s="16" t="s">
        <v>3092</v>
      </c>
      <c r="AZ4" s="16" t="s">
        <v>3100</v>
      </c>
      <c r="BA4" s="57" t="s">
        <v>3047</v>
      </c>
      <c r="BB4" s="16" t="s">
        <v>3101</v>
      </c>
      <c r="BC4" s="57" t="s">
        <v>3047</v>
      </c>
      <c r="BD4" s="16" t="s">
        <v>2203</v>
      </c>
    </row>
    <row r="5" spans="1:56">
      <c r="A5" s="124"/>
      <c r="B5" s="58">
        <v>3</v>
      </c>
      <c r="C5" s="9">
        <v>1314790</v>
      </c>
      <c r="D5" s="6">
        <v>7</v>
      </c>
      <c r="E5" t="s">
        <v>567</v>
      </c>
      <c r="F5" s="16" t="s">
        <v>2208</v>
      </c>
      <c r="G5" s="16" t="s">
        <v>3102</v>
      </c>
      <c r="H5" s="9" t="s">
        <v>5</v>
      </c>
      <c r="I5" s="9" t="s">
        <v>41</v>
      </c>
      <c r="J5" s="9" t="s">
        <v>502</v>
      </c>
      <c r="K5" s="9" t="s">
        <v>568</v>
      </c>
      <c r="L5" s="9" t="s">
        <v>569</v>
      </c>
      <c r="M5" s="9" t="s">
        <v>570</v>
      </c>
      <c r="N5" s="9" t="s">
        <v>571</v>
      </c>
      <c r="O5" s="9" t="s">
        <v>572</v>
      </c>
      <c r="P5" s="59"/>
      <c r="Q5" s="59"/>
      <c r="R5" s="59"/>
      <c r="S5" s="59"/>
      <c r="T5" s="59"/>
      <c r="U5" s="59"/>
      <c r="V5" s="53">
        <v>18</v>
      </c>
      <c r="W5">
        <v>0</v>
      </c>
      <c r="X5">
        <v>262</v>
      </c>
      <c r="Y5" s="54">
        <v>0</v>
      </c>
      <c r="Z5">
        <v>0</v>
      </c>
      <c r="AA5">
        <v>0</v>
      </c>
      <c r="AB5" s="60"/>
      <c r="AC5" s="59"/>
      <c r="AD5" s="59"/>
      <c r="AE5" s="60"/>
      <c r="AF5" s="59"/>
      <c r="AG5" s="61" t="s">
        <v>3103</v>
      </c>
      <c r="AH5" s="38"/>
      <c r="AI5">
        <v>280</v>
      </c>
      <c r="AJ5">
        <v>52</v>
      </c>
      <c r="AK5">
        <v>249</v>
      </c>
      <c r="AL5">
        <f t="shared" si="0"/>
        <v>46</v>
      </c>
      <c r="AM5">
        <f t="shared" si="1"/>
        <v>215</v>
      </c>
      <c r="AN5">
        <f t="shared" si="2"/>
        <v>19</v>
      </c>
      <c r="AO5">
        <v>28</v>
      </c>
      <c r="AP5">
        <v>26</v>
      </c>
      <c r="AQ5">
        <v>68</v>
      </c>
      <c r="AR5">
        <v>56</v>
      </c>
      <c r="AS5">
        <v>19</v>
      </c>
      <c r="AT5" s="16" t="s">
        <v>3097</v>
      </c>
      <c r="AU5" s="56" t="s">
        <v>3104</v>
      </c>
      <c r="AV5" s="16" t="s">
        <v>3105</v>
      </c>
      <c r="AW5" s="16" t="s">
        <v>3106</v>
      </c>
      <c r="AX5" s="16" t="s">
        <v>3107</v>
      </c>
      <c r="AY5" s="16" t="s">
        <v>3092</v>
      </c>
      <c r="AZ5" s="16" t="s">
        <v>3108</v>
      </c>
      <c r="BA5" s="57" t="s">
        <v>3047</v>
      </c>
      <c r="BB5" s="16" t="s">
        <v>3109</v>
      </c>
      <c r="BC5" s="57" t="s">
        <v>3047</v>
      </c>
      <c r="BD5" s="16" t="s">
        <v>2209</v>
      </c>
    </row>
    <row r="6" spans="1:56">
      <c r="A6" s="124"/>
      <c r="B6" s="58">
        <v>4</v>
      </c>
      <c r="C6" s="9">
        <v>1314790</v>
      </c>
      <c r="D6" s="6">
        <v>7</v>
      </c>
      <c r="E6" t="s">
        <v>567</v>
      </c>
      <c r="F6" s="16" t="s">
        <v>2211</v>
      </c>
      <c r="G6" s="16" t="s">
        <v>3110</v>
      </c>
      <c r="H6" s="9" t="s">
        <v>5</v>
      </c>
      <c r="I6" s="9" t="s">
        <v>41</v>
      </c>
      <c r="J6" s="9" t="s">
        <v>502</v>
      </c>
      <c r="K6" s="9" t="s">
        <v>568</v>
      </c>
      <c r="L6" s="9" t="s">
        <v>569</v>
      </c>
      <c r="M6" s="9" t="s">
        <v>570</v>
      </c>
      <c r="N6" s="9" t="s">
        <v>571</v>
      </c>
      <c r="O6" s="9" t="s">
        <v>572</v>
      </c>
      <c r="P6" s="59"/>
      <c r="Q6" s="59"/>
      <c r="R6" s="59"/>
      <c r="S6" s="59"/>
      <c r="T6" s="59"/>
      <c r="U6" s="59"/>
      <c r="V6" s="53">
        <v>18</v>
      </c>
      <c r="W6">
        <v>0</v>
      </c>
      <c r="X6">
        <v>262</v>
      </c>
      <c r="Y6" s="54">
        <v>0</v>
      </c>
      <c r="Z6">
        <v>0</v>
      </c>
      <c r="AA6">
        <v>0</v>
      </c>
      <c r="AB6" s="60"/>
      <c r="AC6" s="59"/>
      <c r="AD6" s="59"/>
      <c r="AE6" s="60"/>
      <c r="AF6" s="59"/>
      <c r="AG6" s="61" t="s">
        <v>3111</v>
      </c>
      <c r="AH6" s="38"/>
      <c r="AI6">
        <v>280</v>
      </c>
      <c r="AJ6">
        <v>52</v>
      </c>
      <c r="AK6">
        <v>249</v>
      </c>
      <c r="AL6">
        <f t="shared" si="0"/>
        <v>46</v>
      </c>
      <c r="AM6">
        <f t="shared" si="1"/>
        <v>215</v>
      </c>
      <c r="AN6">
        <f t="shared" si="2"/>
        <v>19</v>
      </c>
      <c r="AO6">
        <v>28</v>
      </c>
      <c r="AP6">
        <v>26</v>
      </c>
      <c r="AQ6">
        <v>68</v>
      </c>
      <c r="AR6">
        <v>56</v>
      </c>
      <c r="AS6">
        <v>19</v>
      </c>
      <c r="AT6" s="16" t="s">
        <v>3097</v>
      </c>
      <c r="AU6" s="56" t="s">
        <v>3104</v>
      </c>
      <c r="AV6" s="16" t="s">
        <v>3089</v>
      </c>
      <c r="AW6" s="16" t="s">
        <v>3106</v>
      </c>
      <c r="AX6" s="16" t="s">
        <v>3107</v>
      </c>
      <c r="AY6" s="16" t="s">
        <v>3092</v>
      </c>
      <c r="AZ6" s="16" t="s">
        <v>3112</v>
      </c>
      <c r="BA6" s="57" t="s">
        <v>3047</v>
      </c>
      <c r="BB6" s="16" t="s">
        <v>3113</v>
      </c>
      <c r="BC6" s="57" t="s">
        <v>3047</v>
      </c>
      <c r="BD6" s="16" t="s">
        <v>2212</v>
      </c>
    </row>
    <row r="7" spans="1:56">
      <c r="A7" s="124"/>
      <c r="B7" s="58">
        <v>5</v>
      </c>
      <c r="C7" s="9">
        <v>1314790</v>
      </c>
      <c r="D7" s="6">
        <v>7</v>
      </c>
      <c r="E7" t="s">
        <v>567</v>
      </c>
      <c r="F7" s="16" t="s">
        <v>2217</v>
      </c>
      <c r="G7" s="16" t="s">
        <v>3114</v>
      </c>
      <c r="H7" s="9" t="s">
        <v>5</v>
      </c>
      <c r="I7" s="9" t="s">
        <v>41</v>
      </c>
      <c r="J7" s="9" t="s">
        <v>502</v>
      </c>
      <c r="K7" s="9" t="s">
        <v>568</v>
      </c>
      <c r="L7" s="9" t="s">
        <v>569</v>
      </c>
      <c r="M7" s="9" t="s">
        <v>570</v>
      </c>
      <c r="N7" s="9" t="s">
        <v>571</v>
      </c>
      <c r="O7" s="9" t="s">
        <v>572</v>
      </c>
      <c r="P7" s="59"/>
      <c r="Q7" s="59"/>
      <c r="R7" s="59"/>
      <c r="S7" s="59"/>
      <c r="T7" s="59"/>
      <c r="U7" s="59"/>
      <c r="V7" s="53">
        <v>19</v>
      </c>
      <c r="W7">
        <v>0</v>
      </c>
      <c r="X7">
        <v>287</v>
      </c>
      <c r="Y7" s="54">
        <v>0</v>
      </c>
      <c r="Z7">
        <v>0</v>
      </c>
      <c r="AA7">
        <v>0</v>
      </c>
      <c r="AB7" s="60"/>
      <c r="AC7" s="59"/>
      <c r="AD7" s="59"/>
      <c r="AE7" s="60"/>
      <c r="AF7" s="59"/>
      <c r="AG7" s="62" t="s">
        <v>3115</v>
      </c>
      <c r="AH7" s="38"/>
      <c r="AI7">
        <v>306</v>
      </c>
      <c r="AJ7">
        <v>60</v>
      </c>
      <c r="AK7">
        <v>262</v>
      </c>
      <c r="AL7">
        <f t="shared" si="0"/>
        <v>54</v>
      </c>
      <c r="AM7">
        <f t="shared" si="1"/>
        <v>220</v>
      </c>
      <c r="AN7">
        <f t="shared" si="2"/>
        <v>32</v>
      </c>
      <c r="AO7">
        <v>29</v>
      </c>
      <c r="AP7">
        <v>26</v>
      </c>
      <c r="AQ7">
        <v>71</v>
      </c>
      <c r="AR7">
        <v>57</v>
      </c>
      <c r="AS7">
        <v>19</v>
      </c>
      <c r="AT7" s="16" t="s">
        <v>3097</v>
      </c>
      <c r="AU7" s="56" t="s">
        <v>3116</v>
      </c>
      <c r="AV7" s="16" t="s">
        <v>3089</v>
      </c>
      <c r="AW7" s="16" t="s">
        <v>3090</v>
      </c>
      <c r="AX7" s="16" t="s">
        <v>3117</v>
      </c>
      <c r="AY7" s="16" t="s">
        <v>3092</v>
      </c>
      <c r="AZ7" s="16" t="s">
        <v>3118</v>
      </c>
      <c r="BA7" s="57" t="s">
        <v>3047</v>
      </c>
      <c r="BB7" s="16" t="s">
        <v>3119</v>
      </c>
      <c r="BC7" s="57" t="s">
        <v>3047</v>
      </c>
      <c r="BD7" s="16" t="s">
        <v>2218</v>
      </c>
    </row>
    <row r="8" spans="1:56">
      <c r="A8" s="124"/>
      <c r="B8" s="58">
        <v>6</v>
      </c>
      <c r="C8" s="9">
        <v>1314790</v>
      </c>
      <c r="D8" s="6">
        <v>7</v>
      </c>
      <c r="E8" t="s">
        <v>567</v>
      </c>
      <c r="F8" s="16" t="s">
        <v>2214</v>
      </c>
      <c r="G8" s="16" t="s">
        <v>3120</v>
      </c>
      <c r="H8" s="9" t="s">
        <v>5</v>
      </c>
      <c r="I8" s="9" t="s">
        <v>41</v>
      </c>
      <c r="J8" s="9" t="s">
        <v>502</v>
      </c>
      <c r="K8" s="9" t="s">
        <v>568</v>
      </c>
      <c r="L8" s="9" t="s">
        <v>569</v>
      </c>
      <c r="M8" s="9" t="s">
        <v>570</v>
      </c>
      <c r="N8" s="9" t="s">
        <v>571</v>
      </c>
      <c r="O8" s="9" t="s">
        <v>572</v>
      </c>
      <c r="V8" s="53">
        <v>0</v>
      </c>
      <c r="W8">
        <v>33</v>
      </c>
      <c r="X8">
        <v>0</v>
      </c>
      <c r="Y8" s="54">
        <v>25</v>
      </c>
      <c r="Z8">
        <v>0</v>
      </c>
      <c r="AA8">
        <v>245</v>
      </c>
      <c r="AG8" s="63" t="s">
        <v>3121</v>
      </c>
      <c r="AH8" s="38"/>
      <c r="AI8">
        <v>303</v>
      </c>
      <c r="AJ8">
        <v>80</v>
      </c>
      <c r="AK8">
        <v>277</v>
      </c>
      <c r="AL8">
        <f t="shared" si="0"/>
        <v>74</v>
      </c>
      <c r="AM8">
        <f t="shared" si="1"/>
        <v>215</v>
      </c>
      <c r="AN8">
        <f t="shared" si="2"/>
        <v>14</v>
      </c>
      <c r="AO8">
        <v>28</v>
      </c>
      <c r="AP8">
        <v>26</v>
      </c>
      <c r="AQ8">
        <v>69</v>
      </c>
      <c r="AR8">
        <v>55</v>
      </c>
      <c r="AS8">
        <v>19</v>
      </c>
      <c r="AT8" s="16" t="s">
        <v>3097</v>
      </c>
      <c r="AU8" s="56" t="s">
        <v>3122</v>
      </c>
      <c r="AV8" s="16" t="s">
        <v>3089</v>
      </c>
      <c r="AW8" s="16" t="s">
        <v>3090</v>
      </c>
      <c r="AX8" s="16" t="s">
        <v>3107</v>
      </c>
      <c r="AY8" s="16" t="s">
        <v>3123</v>
      </c>
      <c r="AZ8" s="16" t="s">
        <v>3124</v>
      </c>
      <c r="BA8" s="57" t="s">
        <v>3047</v>
      </c>
      <c r="BB8" s="16" t="s">
        <v>3125</v>
      </c>
      <c r="BC8" s="57" t="s">
        <v>3047</v>
      </c>
      <c r="BD8" s="16" t="s">
        <v>2215</v>
      </c>
    </row>
    <row r="9" spans="1:56">
      <c r="A9" s="124"/>
      <c r="B9" s="58">
        <v>7</v>
      </c>
      <c r="C9" s="9">
        <v>1314790</v>
      </c>
      <c r="D9" s="6">
        <v>7</v>
      </c>
      <c r="E9" t="s">
        <v>567</v>
      </c>
      <c r="F9" s="16" t="s">
        <v>2220</v>
      </c>
      <c r="G9" s="16" t="s">
        <v>3126</v>
      </c>
      <c r="H9" s="9" t="s">
        <v>5</v>
      </c>
      <c r="I9" s="9" t="s">
        <v>41</v>
      </c>
      <c r="J9" s="9" t="s">
        <v>502</v>
      </c>
      <c r="K9" s="9" t="s">
        <v>568</v>
      </c>
      <c r="L9" s="9" t="s">
        <v>569</v>
      </c>
      <c r="M9" s="9" t="s">
        <v>570</v>
      </c>
      <c r="N9" s="9" t="s">
        <v>571</v>
      </c>
      <c r="O9" s="9" t="s">
        <v>572</v>
      </c>
      <c r="P9" s="59"/>
      <c r="Q9" s="59"/>
      <c r="R9" s="59"/>
      <c r="S9" s="59"/>
      <c r="T9" s="59"/>
      <c r="U9" s="59"/>
      <c r="V9" s="53">
        <v>0</v>
      </c>
      <c r="W9">
        <v>37</v>
      </c>
      <c r="X9">
        <v>0</v>
      </c>
      <c r="Y9" s="54">
        <v>21</v>
      </c>
      <c r="Z9">
        <v>0</v>
      </c>
      <c r="AA9">
        <v>249</v>
      </c>
      <c r="AB9" s="60"/>
      <c r="AC9" s="59"/>
      <c r="AD9" s="59"/>
      <c r="AE9" s="60"/>
      <c r="AF9" s="59"/>
      <c r="AG9" s="64" t="s">
        <v>3127</v>
      </c>
      <c r="AH9" s="38"/>
      <c r="AI9">
        <v>307</v>
      </c>
      <c r="AJ9">
        <v>84</v>
      </c>
      <c r="AK9">
        <v>281</v>
      </c>
      <c r="AL9">
        <f t="shared" si="0"/>
        <v>78</v>
      </c>
      <c r="AM9">
        <f t="shared" si="1"/>
        <v>215</v>
      </c>
      <c r="AN9">
        <f t="shared" si="2"/>
        <v>14</v>
      </c>
      <c r="AO9">
        <v>28</v>
      </c>
      <c r="AP9">
        <v>26</v>
      </c>
      <c r="AQ9">
        <v>69</v>
      </c>
      <c r="AR9">
        <v>55</v>
      </c>
      <c r="AS9">
        <v>19</v>
      </c>
      <c r="AT9" s="16" t="s">
        <v>3097</v>
      </c>
      <c r="AU9" s="56" t="s">
        <v>3128</v>
      </c>
      <c r="AV9" s="16" t="s">
        <v>3089</v>
      </c>
      <c r="AW9" s="16" t="s">
        <v>3090</v>
      </c>
      <c r="AX9" s="16" t="s">
        <v>3107</v>
      </c>
      <c r="AY9" s="16" t="s">
        <v>3123</v>
      </c>
      <c r="AZ9" s="16" t="s">
        <v>3129</v>
      </c>
      <c r="BA9" s="57" t="s">
        <v>3047</v>
      </c>
      <c r="BB9" s="16" t="s">
        <v>3130</v>
      </c>
      <c r="BC9" s="57" t="s">
        <v>3047</v>
      </c>
      <c r="BD9" s="16" t="s">
        <v>2221</v>
      </c>
    </row>
    <row r="10" spans="1:56">
      <c r="A10" s="124"/>
      <c r="B10" s="58">
        <v>8</v>
      </c>
      <c r="C10">
        <v>133412</v>
      </c>
      <c r="D10" s="6">
        <v>1</v>
      </c>
      <c r="E10" t="s">
        <v>577</v>
      </c>
      <c r="F10" s="16" t="s">
        <v>2263</v>
      </c>
      <c r="G10" s="16" t="s">
        <v>3131</v>
      </c>
      <c r="H10" t="s">
        <v>5</v>
      </c>
      <c r="I10" t="s">
        <v>41</v>
      </c>
      <c r="J10" t="s">
        <v>502</v>
      </c>
      <c r="K10" t="s">
        <v>568</v>
      </c>
      <c r="L10" t="s">
        <v>578</v>
      </c>
      <c r="M10" t="s">
        <v>579</v>
      </c>
      <c r="N10" t="s">
        <v>580</v>
      </c>
      <c r="O10" t="s">
        <v>581</v>
      </c>
      <c r="V10" s="53">
        <v>0</v>
      </c>
      <c r="W10">
        <v>0</v>
      </c>
      <c r="X10">
        <v>363</v>
      </c>
      <c r="Y10" s="54">
        <v>0</v>
      </c>
      <c r="Z10">
        <v>0</v>
      </c>
      <c r="AA10">
        <v>0</v>
      </c>
      <c r="AG10" s="64" t="s">
        <v>3132</v>
      </c>
      <c r="AH10" s="38"/>
      <c r="AI10">
        <v>363</v>
      </c>
      <c r="AJ10">
        <v>76</v>
      </c>
      <c r="AK10">
        <v>330</v>
      </c>
      <c r="AL10">
        <f t="shared" si="0"/>
        <v>70</v>
      </c>
      <c r="AM10">
        <f t="shared" si="1"/>
        <v>272</v>
      </c>
      <c r="AN10">
        <f t="shared" si="2"/>
        <v>21</v>
      </c>
      <c r="AO10">
        <v>29</v>
      </c>
      <c r="AP10">
        <v>26</v>
      </c>
      <c r="AQ10">
        <v>86</v>
      </c>
      <c r="AR10">
        <v>94</v>
      </c>
      <c r="AS10">
        <v>19</v>
      </c>
      <c r="AT10" s="16" t="s">
        <v>3133</v>
      </c>
      <c r="AU10" s="56" t="s">
        <v>3134</v>
      </c>
      <c r="AV10" s="16" t="s">
        <v>3089</v>
      </c>
      <c r="AW10" s="16" t="s">
        <v>3090</v>
      </c>
      <c r="AX10" s="16" t="s">
        <v>3135</v>
      </c>
      <c r="AY10" s="16" t="s">
        <v>3123</v>
      </c>
      <c r="AZ10" s="16" t="s">
        <v>3136</v>
      </c>
      <c r="BA10" s="57" t="s">
        <v>3047</v>
      </c>
      <c r="BB10" s="16" t="s">
        <v>3137</v>
      </c>
      <c r="BC10" s="57" t="s">
        <v>3047</v>
      </c>
      <c r="BD10" s="16" t="s">
        <v>2264</v>
      </c>
    </row>
    <row r="11" spans="1:56">
      <c r="A11" s="124"/>
      <c r="B11" s="58">
        <v>9</v>
      </c>
      <c r="C11">
        <v>61395</v>
      </c>
      <c r="D11" s="6">
        <v>1</v>
      </c>
      <c r="E11" t="s">
        <v>586</v>
      </c>
      <c r="F11" s="16" t="s">
        <v>2841</v>
      </c>
      <c r="G11" s="16" t="s">
        <v>3138</v>
      </c>
      <c r="H11" t="s">
        <v>5</v>
      </c>
      <c r="I11" t="s">
        <v>41</v>
      </c>
      <c r="J11" t="s">
        <v>502</v>
      </c>
      <c r="K11" t="s">
        <v>568</v>
      </c>
      <c r="L11" t="s">
        <v>578</v>
      </c>
      <c r="M11" t="s">
        <v>583</v>
      </c>
      <c r="N11" t="s">
        <v>584</v>
      </c>
      <c r="O11" t="s">
        <v>585</v>
      </c>
      <c r="V11" s="53">
        <v>0</v>
      </c>
      <c r="W11">
        <v>0</v>
      </c>
      <c r="X11">
        <v>527</v>
      </c>
      <c r="Y11" s="54">
        <v>0</v>
      </c>
      <c r="Z11">
        <v>0</v>
      </c>
      <c r="AA11">
        <v>0</v>
      </c>
      <c r="AG11" s="64" t="s">
        <v>3139</v>
      </c>
      <c r="AH11" s="65" t="s">
        <v>3140</v>
      </c>
      <c r="AI11">
        <v>527</v>
      </c>
      <c r="AJ11">
        <v>138</v>
      </c>
      <c r="AK11">
        <v>375</v>
      </c>
      <c r="AL11">
        <f t="shared" si="0"/>
        <v>132</v>
      </c>
      <c r="AM11">
        <f t="shared" si="1"/>
        <v>255</v>
      </c>
      <c r="AN11">
        <f t="shared" si="2"/>
        <v>140</v>
      </c>
      <c r="AO11">
        <v>29</v>
      </c>
      <c r="AP11">
        <v>26</v>
      </c>
      <c r="AQ11">
        <v>80</v>
      </c>
      <c r="AR11">
        <v>83</v>
      </c>
      <c r="AS11">
        <v>19</v>
      </c>
      <c r="AT11" s="16" t="s">
        <v>3133</v>
      </c>
      <c r="AU11" s="56" t="s">
        <v>3104</v>
      </c>
      <c r="AV11" s="16" t="s">
        <v>3089</v>
      </c>
      <c r="AW11" s="16" t="s">
        <v>3106</v>
      </c>
      <c r="AX11" s="16" t="s">
        <v>3107</v>
      </c>
      <c r="AY11" s="16" t="s">
        <v>3141</v>
      </c>
      <c r="AZ11" s="16" t="s">
        <v>3142</v>
      </c>
      <c r="BA11" s="57" t="s">
        <v>3047</v>
      </c>
      <c r="BB11" s="16" t="s">
        <v>3143</v>
      </c>
      <c r="BC11" s="57" t="s">
        <v>3047</v>
      </c>
      <c r="BD11" s="16" t="s">
        <v>2842</v>
      </c>
    </row>
    <row r="12" spans="1:56" s="66" customFormat="1">
      <c r="B12" s="67"/>
      <c r="G12" s="68"/>
      <c r="V12" s="53"/>
      <c r="Y12" s="54"/>
      <c r="AB12" s="54"/>
      <c r="BB12" s="68"/>
    </row>
    <row r="13" spans="1:56">
      <c r="A13" s="125" t="s">
        <v>3144</v>
      </c>
      <c r="B13" s="58">
        <v>1</v>
      </c>
      <c r="C13">
        <v>588596</v>
      </c>
      <c r="D13" s="6">
        <v>2</v>
      </c>
      <c r="E13" t="s">
        <v>537</v>
      </c>
      <c r="F13" s="16" t="s">
        <v>2817</v>
      </c>
      <c r="G13" s="15" t="s">
        <v>3145</v>
      </c>
      <c r="H13" t="s">
        <v>5</v>
      </c>
      <c r="I13" t="s">
        <v>41</v>
      </c>
      <c r="J13" t="s">
        <v>502</v>
      </c>
      <c r="K13" t="s">
        <v>531</v>
      </c>
      <c r="L13" t="s">
        <v>532</v>
      </c>
      <c r="M13" t="s">
        <v>533</v>
      </c>
      <c r="N13" t="s">
        <v>534</v>
      </c>
      <c r="O13" t="s">
        <v>535</v>
      </c>
      <c r="V13" s="53">
        <v>0</v>
      </c>
      <c r="W13">
        <v>20</v>
      </c>
      <c r="X13">
        <v>0</v>
      </c>
      <c r="Y13" s="54">
        <v>21</v>
      </c>
      <c r="Z13">
        <v>0</v>
      </c>
      <c r="AA13">
        <v>268</v>
      </c>
      <c r="AB13" s="54">
        <v>0</v>
      </c>
      <c r="AC13">
        <v>0</v>
      </c>
      <c r="AG13" s="69" t="s">
        <v>3146</v>
      </c>
      <c r="AI13">
        <v>309</v>
      </c>
      <c r="AJ13">
        <v>74</v>
      </c>
      <c r="AK13">
        <v>277</v>
      </c>
      <c r="AL13">
        <f t="shared" ref="AL13:AL36" si="3">AJ13-6</f>
        <v>68</v>
      </c>
      <c r="AM13">
        <f t="shared" ref="AM13:AM36" si="4">(AK13-AJ13)+18</f>
        <v>221</v>
      </c>
      <c r="AN13">
        <f t="shared" ref="AN13:AN36" si="5">AI13-(AL13+AM13)</f>
        <v>20</v>
      </c>
      <c r="AO13">
        <v>29</v>
      </c>
      <c r="AP13">
        <v>26</v>
      </c>
      <c r="AQ13">
        <v>74</v>
      </c>
      <c r="AR13">
        <v>55</v>
      </c>
      <c r="AS13">
        <v>19</v>
      </c>
      <c r="AT13" s="16" t="s">
        <v>3097</v>
      </c>
      <c r="AU13" s="16" t="s">
        <v>3147</v>
      </c>
      <c r="AV13" s="16" t="s">
        <v>3089</v>
      </c>
      <c r="AW13" s="16" t="s">
        <v>3090</v>
      </c>
      <c r="AX13" s="16" t="s">
        <v>3117</v>
      </c>
      <c r="AY13" s="16" t="s">
        <v>3123</v>
      </c>
      <c r="AZ13" s="16" t="s">
        <v>3148</v>
      </c>
      <c r="BA13" s="57" t="s">
        <v>3047</v>
      </c>
      <c r="BB13" s="15" t="s">
        <v>3149</v>
      </c>
      <c r="BC13" s="57" t="s">
        <v>3047</v>
      </c>
      <c r="BD13" s="16" t="s">
        <v>2818</v>
      </c>
    </row>
    <row r="14" spans="1:56">
      <c r="A14" s="125"/>
      <c r="B14" s="58">
        <v>2</v>
      </c>
      <c r="C14">
        <v>588596</v>
      </c>
      <c r="D14" s="6">
        <v>2</v>
      </c>
      <c r="E14" t="s">
        <v>537</v>
      </c>
      <c r="F14" s="16" t="s">
        <v>2820</v>
      </c>
      <c r="G14" s="16" t="s">
        <v>3150</v>
      </c>
      <c r="H14" t="s">
        <v>5</v>
      </c>
      <c r="I14" t="s">
        <v>41</v>
      </c>
      <c r="J14" t="s">
        <v>502</v>
      </c>
      <c r="K14" t="s">
        <v>531</v>
      </c>
      <c r="L14" t="s">
        <v>532</v>
      </c>
      <c r="M14" t="s">
        <v>533</v>
      </c>
      <c r="N14" t="s">
        <v>534</v>
      </c>
      <c r="O14" t="s">
        <v>535</v>
      </c>
      <c r="V14" s="53">
        <v>0</v>
      </c>
      <c r="W14">
        <v>20</v>
      </c>
      <c r="X14">
        <v>0</v>
      </c>
      <c r="Y14" s="54">
        <v>21</v>
      </c>
      <c r="Z14">
        <v>0</v>
      </c>
      <c r="AA14">
        <v>268</v>
      </c>
      <c r="AB14" s="54">
        <v>0</v>
      </c>
      <c r="AC14">
        <v>0</v>
      </c>
      <c r="AG14" s="69" t="s">
        <v>3151</v>
      </c>
      <c r="AI14">
        <v>309</v>
      </c>
      <c r="AJ14">
        <v>74</v>
      </c>
      <c r="AK14">
        <v>277</v>
      </c>
      <c r="AL14">
        <f t="shared" si="3"/>
        <v>68</v>
      </c>
      <c r="AM14">
        <f t="shared" si="4"/>
        <v>221</v>
      </c>
      <c r="AN14">
        <f t="shared" si="5"/>
        <v>20</v>
      </c>
      <c r="AO14">
        <v>29</v>
      </c>
      <c r="AP14">
        <v>26</v>
      </c>
      <c r="AQ14">
        <v>74</v>
      </c>
      <c r="AR14">
        <v>55</v>
      </c>
      <c r="AS14">
        <v>19</v>
      </c>
      <c r="AT14" s="16" t="s">
        <v>3097</v>
      </c>
      <c r="AU14" s="16" t="s">
        <v>3147</v>
      </c>
      <c r="AV14" s="16" t="s">
        <v>3089</v>
      </c>
      <c r="AW14" s="16" t="s">
        <v>3090</v>
      </c>
      <c r="AX14" s="16" t="s">
        <v>3117</v>
      </c>
      <c r="AY14" s="16" t="s">
        <v>3123</v>
      </c>
      <c r="AZ14" s="16" t="s">
        <v>3152</v>
      </c>
      <c r="BA14" s="57" t="s">
        <v>3047</v>
      </c>
      <c r="BB14" s="16" t="s">
        <v>3153</v>
      </c>
      <c r="BC14" s="57" t="s">
        <v>3047</v>
      </c>
      <c r="BD14" s="16" t="s">
        <v>2821</v>
      </c>
    </row>
    <row r="15" spans="1:56">
      <c r="A15" s="125"/>
      <c r="B15" s="58">
        <v>3</v>
      </c>
      <c r="C15">
        <v>94130</v>
      </c>
      <c r="D15" s="6">
        <v>1</v>
      </c>
      <c r="E15" t="s">
        <v>536</v>
      </c>
      <c r="F15" s="16" t="s">
        <v>2993</v>
      </c>
      <c r="G15" s="16" t="s">
        <v>3154</v>
      </c>
      <c r="H15" t="s">
        <v>5</v>
      </c>
      <c r="I15" t="s">
        <v>41</v>
      </c>
      <c r="J15" t="s">
        <v>502</v>
      </c>
      <c r="K15" t="s">
        <v>531</v>
      </c>
      <c r="L15" t="s">
        <v>532</v>
      </c>
      <c r="M15" t="s">
        <v>533</v>
      </c>
      <c r="N15" t="s">
        <v>534</v>
      </c>
      <c r="O15" t="s">
        <v>535</v>
      </c>
      <c r="V15" s="53">
        <v>0</v>
      </c>
      <c r="W15">
        <v>20</v>
      </c>
      <c r="X15">
        <v>0</v>
      </c>
      <c r="Y15" s="54">
        <v>21</v>
      </c>
      <c r="Z15">
        <v>0</v>
      </c>
      <c r="AA15">
        <v>270</v>
      </c>
      <c r="AB15" s="54">
        <v>0</v>
      </c>
      <c r="AC15">
        <v>0</v>
      </c>
      <c r="AG15" s="70" t="s">
        <v>3155</v>
      </c>
      <c r="AI15">
        <v>311</v>
      </c>
      <c r="AJ15">
        <v>76</v>
      </c>
      <c r="AK15">
        <v>280</v>
      </c>
      <c r="AL15">
        <f t="shared" si="3"/>
        <v>70</v>
      </c>
      <c r="AM15">
        <f t="shared" si="4"/>
        <v>222</v>
      </c>
      <c r="AN15">
        <f t="shared" si="5"/>
        <v>19</v>
      </c>
      <c r="AO15">
        <v>29</v>
      </c>
      <c r="AP15">
        <v>26</v>
      </c>
      <c r="AQ15">
        <v>74</v>
      </c>
      <c r="AR15">
        <v>56</v>
      </c>
      <c r="AS15">
        <v>19</v>
      </c>
      <c r="AT15" s="16" t="s">
        <v>3097</v>
      </c>
      <c r="AU15" s="16" t="s">
        <v>3156</v>
      </c>
      <c r="AV15" s="16" t="s">
        <v>3089</v>
      </c>
      <c r="AW15" s="16" t="s">
        <v>3090</v>
      </c>
      <c r="AX15" s="16" t="s">
        <v>3099</v>
      </c>
      <c r="AY15" s="16" t="s">
        <v>3157</v>
      </c>
      <c r="AZ15" s="16" t="s">
        <v>3158</v>
      </c>
      <c r="BA15" s="57" t="s">
        <v>3047</v>
      </c>
      <c r="BB15" s="16" t="s">
        <v>3159</v>
      </c>
      <c r="BC15" s="57" t="s">
        <v>3047</v>
      </c>
      <c r="BD15" s="16" t="s">
        <v>2994</v>
      </c>
    </row>
    <row r="16" spans="1:56">
      <c r="A16" s="125"/>
      <c r="B16" s="58">
        <v>4</v>
      </c>
      <c r="C16">
        <v>64571</v>
      </c>
      <c r="D16" s="6">
        <v>2</v>
      </c>
      <c r="E16" t="s">
        <v>538</v>
      </c>
      <c r="F16" s="16" t="s">
        <v>2844</v>
      </c>
      <c r="G16" s="16" t="s">
        <v>3160</v>
      </c>
      <c r="H16" t="s">
        <v>5</v>
      </c>
      <c r="I16" t="s">
        <v>41</v>
      </c>
      <c r="J16" t="s">
        <v>502</v>
      </c>
      <c r="K16" t="s">
        <v>531</v>
      </c>
      <c r="L16" t="s">
        <v>539</v>
      </c>
      <c r="M16" t="s">
        <v>540</v>
      </c>
      <c r="N16" t="s">
        <v>541</v>
      </c>
      <c r="O16" t="s">
        <v>542</v>
      </c>
      <c r="V16" s="53">
        <v>20</v>
      </c>
      <c r="W16">
        <v>0</v>
      </c>
      <c r="X16">
        <v>322</v>
      </c>
      <c r="Y16" s="54">
        <v>0</v>
      </c>
      <c r="Z16">
        <v>0</v>
      </c>
      <c r="AA16">
        <v>0</v>
      </c>
      <c r="AB16" s="54">
        <v>0</v>
      </c>
      <c r="AC16">
        <v>0</v>
      </c>
      <c r="AG16" s="69" t="s">
        <v>3161</v>
      </c>
      <c r="AI16">
        <v>342</v>
      </c>
      <c r="AJ16">
        <v>81</v>
      </c>
      <c r="AK16">
        <v>306</v>
      </c>
      <c r="AL16">
        <f t="shared" si="3"/>
        <v>75</v>
      </c>
      <c r="AM16">
        <f t="shared" si="4"/>
        <v>243</v>
      </c>
      <c r="AN16">
        <f t="shared" si="5"/>
        <v>24</v>
      </c>
      <c r="AO16">
        <v>29</v>
      </c>
      <c r="AP16">
        <v>26</v>
      </c>
      <c r="AQ16">
        <v>91</v>
      </c>
      <c r="AR16">
        <v>60</v>
      </c>
      <c r="AS16">
        <v>19</v>
      </c>
      <c r="AT16" s="16" t="s">
        <v>3133</v>
      </c>
      <c r="AU16" s="16" t="s">
        <v>3162</v>
      </c>
      <c r="AV16" s="16" t="s">
        <v>3089</v>
      </c>
      <c r="AW16" s="16" t="s">
        <v>3090</v>
      </c>
      <c r="AX16" s="16" t="s">
        <v>3091</v>
      </c>
      <c r="AY16" s="16" t="s">
        <v>3163</v>
      </c>
      <c r="AZ16" s="16" t="s">
        <v>3164</v>
      </c>
      <c r="BA16" s="57" t="s">
        <v>3047</v>
      </c>
      <c r="BB16" s="16" t="s">
        <v>3165</v>
      </c>
      <c r="BC16" s="57" t="s">
        <v>3047</v>
      </c>
      <c r="BD16" s="16" t="s">
        <v>2845</v>
      </c>
    </row>
    <row r="17" spans="1:56">
      <c r="A17" s="125"/>
      <c r="B17" s="58">
        <v>5</v>
      </c>
      <c r="C17">
        <v>64571</v>
      </c>
      <c r="D17" s="6">
        <v>2</v>
      </c>
      <c r="E17" t="s">
        <v>538</v>
      </c>
      <c r="F17" s="16" t="s">
        <v>2847</v>
      </c>
      <c r="G17" s="16" t="s">
        <v>3166</v>
      </c>
      <c r="H17" t="s">
        <v>5</v>
      </c>
      <c r="I17" t="s">
        <v>41</v>
      </c>
      <c r="J17" t="s">
        <v>502</v>
      </c>
      <c r="K17" t="s">
        <v>531</v>
      </c>
      <c r="L17" t="s">
        <v>539</v>
      </c>
      <c r="M17" t="s">
        <v>540</v>
      </c>
      <c r="N17" t="s">
        <v>541</v>
      </c>
      <c r="O17" t="s">
        <v>542</v>
      </c>
      <c r="V17" s="53">
        <v>0</v>
      </c>
      <c r="W17">
        <v>0</v>
      </c>
      <c r="X17">
        <v>11</v>
      </c>
      <c r="Y17" s="54">
        <v>23</v>
      </c>
      <c r="Z17">
        <v>392</v>
      </c>
      <c r="AA17">
        <v>0</v>
      </c>
      <c r="AB17" s="54">
        <v>0</v>
      </c>
      <c r="AC17">
        <v>0</v>
      </c>
      <c r="AG17" s="71" t="s">
        <v>3167</v>
      </c>
      <c r="AI17">
        <v>426</v>
      </c>
      <c r="AJ17">
        <v>150</v>
      </c>
      <c r="AK17">
        <v>390</v>
      </c>
      <c r="AL17">
        <f t="shared" si="3"/>
        <v>144</v>
      </c>
      <c r="AM17">
        <f t="shared" si="4"/>
        <v>258</v>
      </c>
      <c r="AN17">
        <f t="shared" si="5"/>
        <v>24</v>
      </c>
      <c r="AO17">
        <v>29</v>
      </c>
      <c r="AP17">
        <v>26</v>
      </c>
      <c r="AQ17">
        <v>102</v>
      </c>
      <c r="AR17">
        <v>64</v>
      </c>
      <c r="AS17">
        <v>19</v>
      </c>
      <c r="AT17" s="16" t="s">
        <v>3168</v>
      </c>
      <c r="AU17" s="16" t="s">
        <v>3169</v>
      </c>
      <c r="AV17" s="16" t="s">
        <v>3089</v>
      </c>
      <c r="AW17" s="16" t="s">
        <v>3090</v>
      </c>
      <c r="AX17" s="16" t="s">
        <v>3107</v>
      </c>
      <c r="AY17" s="16" t="s">
        <v>3163</v>
      </c>
      <c r="AZ17" s="16" t="s">
        <v>3170</v>
      </c>
      <c r="BA17" s="57" t="s">
        <v>3047</v>
      </c>
      <c r="BB17" s="16" t="s">
        <v>3171</v>
      </c>
      <c r="BC17" s="57" t="s">
        <v>3047</v>
      </c>
      <c r="BD17" s="16" t="s">
        <v>2848</v>
      </c>
    </row>
    <row r="18" spans="1:56">
      <c r="A18" s="125"/>
      <c r="B18" s="58">
        <v>6</v>
      </c>
      <c r="C18">
        <v>1314771</v>
      </c>
      <c r="D18" s="6">
        <v>2</v>
      </c>
      <c r="E18" t="s">
        <v>543</v>
      </c>
      <c r="F18" s="16" t="s">
        <v>2178</v>
      </c>
      <c r="G18" s="16" t="s">
        <v>3172</v>
      </c>
      <c r="H18" t="s">
        <v>5</v>
      </c>
      <c r="I18" t="s">
        <v>41</v>
      </c>
      <c r="J18" t="s">
        <v>502</v>
      </c>
      <c r="K18" t="s">
        <v>531</v>
      </c>
      <c r="L18" t="s">
        <v>539</v>
      </c>
      <c r="M18" t="s">
        <v>540</v>
      </c>
      <c r="N18" t="s">
        <v>541</v>
      </c>
      <c r="O18" t="s">
        <v>542</v>
      </c>
      <c r="V18" s="53">
        <v>30</v>
      </c>
      <c r="W18">
        <v>0</v>
      </c>
      <c r="X18">
        <v>359</v>
      </c>
      <c r="Y18" s="54">
        <v>0</v>
      </c>
      <c r="Z18">
        <v>0</v>
      </c>
      <c r="AA18">
        <v>0</v>
      </c>
      <c r="AB18" s="54">
        <v>0</v>
      </c>
      <c r="AC18">
        <v>0</v>
      </c>
      <c r="AG18" s="69" t="s">
        <v>3173</v>
      </c>
      <c r="AI18">
        <v>389</v>
      </c>
      <c r="AJ18">
        <v>150</v>
      </c>
      <c r="AK18">
        <v>353</v>
      </c>
      <c r="AL18">
        <f t="shared" si="3"/>
        <v>144</v>
      </c>
      <c r="AM18">
        <f t="shared" si="4"/>
        <v>221</v>
      </c>
      <c r="AN18">
        <f t="shared" si="5"/>
        <v>24</v>
      </c>
      <c r="AO18">
        <v>29</v>
      </c>
      <c r="AP18">
        <v>26</v>
      </c>
      <c r="AQ18">
        <v>69</v>
      </c>
      <c r="AR18">
        <v>60</v>
      </c>
      <c r="AS18">
        <v>19</v>
      </c>
      <c r="AT18" s="16" t="s">
        <v>3097</v>
      </c>
      <c r="AU18" s="16" t="s">
        <v>3104</v>
      </c>
      <c r="AV18" s="16" t="s">
        <v>3089</v>
      </c>
      <c r="AW18" s="16" t="s">
        <v>3090</v>
      </c>
      <c r="AX18" s="16" t="s">
        <v>3174</v>
      </c>
      <c r="AY18" s="16" t="s">
        <v>3123</v>
      </c>
      <c r="AZ18" s="16" t="s">
        <v>3175</v>
      </c>
      <c r="BA18" s="57" t="s">
        <v>3047</v>
      </c>
      <c r="BB18" s="16" t="s">
        <v>3176</v>
      </c>
      <c r="BC18" s="57" t="s">
        <v>3047</v>
      </c>
      <c r="BD18" s="16" t="s">
        <v>2179</v>
      </c>
    </row>
    <row r="19" spans="1:56">
      <c r="A19" s="125"/>
      <c r="B19" s="58">
        <v>7</v>
      </c>
      <c r="C19">
        <v>1314771</v>
      </c>
      <c r="D19" s="6">
        <v>2</v>
      </c>
      <c r="E19" t="s">
        <v>543</v>
      </c>
      <c r="F19" s="16" t="s">
        <v>2181</v>
      </c>
      <c r="G19" s="16" t="s">
        <v>3177</v>
      </c>
      <c r="H19" t="s">
        <v>5</v>
      </c>
      <c r="I19" t="s">
        <v>41</v>
      </c>
      <c r="J19" t="s">
        <v>502</v>
      </c>
      <c r="K19" t="s">
        <v>531</v>
      </c>
      <c r="L19" t="s">
        <v>539</v>
      </c>
      <c r="M19" t="s">
        <v>540</v>
      </c>
      <c r="N19" t="s">
        <v>541</v>
      </c>
      <c r="O19" t="s">
        <v>542</v>
      </c>
      <c r="V19" s="53">
        <v>0</v>
      </c>
      <c r="W19">
        <v>59</v>
      </c>
      <c r="X19">
        <v>0</v>
      </c>
      <c r="Y19" s="54">
        <v>19</v>
      </c>
      <c r="Z19">
        <v>0</v>
      </c>
      <c r="AA19">
        <v>359</v>
      </c>
      <c r="AB19" s="54">
        <v>0</v>
      </c>
      <c r="AC19">
        <v>0</v>
      </c>
      <c r="AG19" s="71" t="s">
        <v>3178</v>
      </c>
      <c r="AI19">
        <v>437</v>
      </c>
      <c r="AJ19">
        <v>165</v>
      </c>
      <c r="AK19">
        <v>408</v>
      </c>
      <c r="AL19">
        <f t="shared" si="3"/>
        <v>159</v>
      </c>
      <c r="AM19">
        <f t="shared" si="4"/>
        <v>261</v>
      </c>
      <c r="AN19">
        <f t="shared" si="5"/>
        <v>17</v>
      </c>
      <c r="AO19">
        <v>29</v>
      </c>
      <c r="AP19">
        <v>26</v>
      </c>
      <c r="AQ19">
        <v>110</v>
      </c>
      <c r="AR19">
        <v>59</v>
      </c>
      <c r="AS19">
        <v>19</v>
      </c>
      <c r="AT19" s="16" t="s">
        <v>3097</v>
      </c>
      <c r="AU19" s="16" t="s">
        <v>3147</v>
      </c>
      <c r="AV19" s="16" t="s">
        <v>3089</v>
      </c>
      <c r="AW19" s="16" t="s">
        <v>3090</v>
      </c>
      <c r="AX19" s="16" t="s">
        <v>3107</v>
      </c>
      <c r="AY19" s="16" t="s">
        <v>3092</v>
      </c>
      <c r="AZ19" s="16" t="s">
        <v>3179</v>
      </c>
      <c r="BA19" s="57" t="s">
        <v>3047</v>
      </c>
      <c r="BB19" s="16" t="s">
        <v>3180</v>
      </c>
      <c r="BC19" s="57" t="s">
        <v>3047</v>
      </c>
      <c r="BD19" s="16" t="s">
        <v>2182</v>
      </c>
    </row>
    <row r="20" spans="1:56">
      <c r="A20" s="125"/>
      <c r="B20" s="58">
        <v>8</v>
      </c>
      <c r="C20">
        <v>101127</v>
      </c>
      <c r="D20" s="6">
        <v>2</v>
      </c>
      <c r="E20" t="s">
        <v>549</v>
      </c>
      <c r="F20" s="16" t="s">
        <v>2004</v>
      </c>
      <c r="G20" s="16" t="s">
        <v>3181</v>
      </c>
      <c r="H20" t="s">
        <v>5</v>
      </c>
      <c r="I20" t="s">
        <v>41</v>
      </c>
      <c r="J20" t="s">
        <v>502</v>
      </c>
      <c r="K20" t="s">
        <v>531</v>
      </c>
      <c r="L20" t="s">
        <v>545</v>
      </c>
      <c r="M20" t="s">
        <v>546</v>
      </c>
      <c r="N20" t="s">
        <v>547</v>
      </c>
      <c r="O20" t="s">
        <v>548</v>
      </c>
      <c r="V20" s="53">
        <v>0</v>
      </c>
      <c r="W20">
        <v>6</v>
      </c>
      <c r="X20">
        <v>0</v>
      </c>
      <c r="Y20" s="54">
        <v>25</v>
      </c>
      <c r="Z20">
        <v>0</v>
      </c>
      <c r="AA20">
        <v>280</v>
      </c>
      <c r="AB20" s="54">
        <v>0</v>
      </c>
      <c r="AC20">
        <v>0</v>
      </c>
      <c r="AG20" s="69" t="s">
        <v>3182</v>
      </c>
      <c r="AI20">
        <v>311</v>
      </c>
      <c r="AJ20">
        <v>69</v>
      </c>
      <c r="AK20">
        <v>282</v>
      </c>
      <c r="AL20">
        <f t="shared" si="3"/>
        <v>63</v>
      </c>
      <c r="AM20">
        <f t="shared" si="4"/>
        <v>231</v>
      </c>
      <c r="AN20">
        <f t="shared" si="5"/>
        <v>17</v>
      </c>
      <c r="AO20">
        <v>29</v>
      </c>
      <c r="AP20">
        <v>26</v>
      </c>
      <c r="AQ20">
        <v>81</v>
      </c>
      <c r="AR20">
        <v>58</v>
      </c>
      <c r="AS20">
        <v>19</v>
      </c>
      <c r="AT20" s="16" t="s">
        <v>3133</v>
      </c>
      <c r="AU20" s="16" t="s">
        <v>3104</v>
      </c>
      <c r="AV20" s="16" t="s">
        <v>3089</v>
      </c>
      <c r="AW20" s="16" t="s">
        <v>3090</v>
      </c>
      <c r="AX20" s="16" t="s">
        <v>3183</v>
      </c>
      <c r="AY20" s="16" t="s">
        <v>3123</v>
      </c>
      <c r="AZ20" s="16" t="s">
        <v>3184</v>
      </c>
      <c r="BA20" s="57" t="s">
        <v>3047</v>
      </c>
      <c r="BB20" s="16" t="s">
        <v>3185</v>
      </c>
      <c r="BC20" s="57" t="s">
        <v>3047</v>
      </c>
      <c r="BD20" s="16" t="s">
        <v>2005</v>
      </c>
    </row>
    <row r="21" spans="1:56">
      <c r="A21" s="125"/>
      <c r="B21" s="58">
        <v>9</v>
      </c>
      <c r="C21">
        <v>4829</v>
      </c>
      <c r="D21" s="6">
        <v>4</v>
      </c>
      <c r="E21" t="s">
        <v>550</v>
      </c>
      <c r="F21" s="16" t="s">
        <v>2668</v>
      </c>
      <c r="G21" s="16" t="s">
        <v>3186</v>
      </c>
      <c r="H21" t="s">
        <v>5</v>
      </c>
      <c r="I21" t="s">
        <v>41</v>
      </c>
      <c r="J21" t="s">
        <v>502</v>
      </c>
      <c r="K21" t="s">
        <v>531</v>
      </c>
      <c r="L21" t="s">
        <v>545</v>
      </c>
      <c r="M21" t="s">
        <v>546</v>
      </c>
      <c r="N21" t="s">
        <v>547</v>
      </c>
      <c r="O21" t="s">
        <v>548</v>
      </c>
      <c r="V21" s="53">
        <v>0</v>
      </c>
      <c r="W21">
        <v>11</v>
      </c>
      <c r="X21">
        <v>0</v>
      </c>
      <c r="Y21" s="54">
        <v>23</v>
      </c>
      <c r="Z21">
        <v>0</v>
      </c>
      <c r="AA21">
        <v>281</v>
      </c>
      <c r="AB21" s="54">
        <v>0</v>
      </c>
      <c r="AC21">
        <v>0</v>
      </c>
      <c r="AG21" s="69" t="s">
        <v>3187</v>
      </c>
      <c r="AI21">
        <v>315</v>
      </c>
      <c r="AJ21">
        <v>78</v>
      </c>
      <c r="AK21">
        <v>284</v>
      </c>
      <c r="AL21">
        <f t="shared" si="3"/>
        <v>72</v>
      </c>
      <c r="AM21">
        <f t="shared" si="4"/>
        <v>224</v>
      </c>
      <c r="AN21">
        <f t="shared" si="5"/>
        <v>19</v>
      </c>
      <c r="AO21">
        <v>29</v>
      </c>
      <c r="AP21">
        <v>26</v>
      </c>
      <c r="AQ21">
        <v>76</v>
      </c>
      <c r="AR21">
        <v>56</v>
      </c>
      <c r="AS21">
        <v>19</v>
      </c>
      <c r="AT21" s="16" t="s">
        <v>3097</v>
      </c>
      <c r="AU21" s="16" t="s">
        <v>3188</v>
      </c>
      <c r="AV21" s="16" t="s">
        <v>3089</v>
      </c>
      <c r="AW21" s="16" t="s">
        <v>3106</v>
      </c>
      <c r="AX21" s="16" t="s">
        <v>3189</v>
      </c>
      <c r="AY21" s="16" t="s">
        <v>3157</v>
      </c>
      <c r="AZ21" s="16" t="s">
        <v>3190</v>
      </c>
      <c r="BA21" s="57" t="s">
        <v>3047</v>
      </c>
      <c r="BB21" s="16" t="s">
        <v>3191</v>
      </c>
      <c r="BC21" s="57" t="s">
        <v>3047</v>
      </c>
      <c r="BD21" s="16" t="s">
        <v>2669</v>
      </c>
    </row>
    <row r="22" spans="1:56">
      <c r="A22" s="125"/>
      <c r="B22" s="58">
        <v>10</v>
      </c>
      <c r="C22">
        <v>101127</v>
      </c>
      <c r="D22" s="6">
        <v>2</v>
      </c>
      <c r="E22" t="s">
        <v>549</v>
      </c>
      <c r="F22" s="16" t="s">
        <v>2007</v>
      </c>
      <c r="G22" s="16" t="s">
        <v>3192</v>
      </c>
      <c r="H22" t="s">
        <v>5</v>
      </c>
      <c r="I22" t="s">
        <v>41</v>
      </c>
      <c r="J22" t="s">
        <v>502</v>
      </c>
      <c r="K22" t="s">
        <v>531</v>
      </c>
      <c r="L22" t="s">
        <v>545</v>
      </c>
      <c r="M22" t="s">
        <v>546</v>
      </c>
      <c r="N22" t="s">
        <v>547</v>
      </c>
      <c r="O22" t="s">
        <v>548</v>
      </c>
      <c r="V22" s="53">
        <v>0</v>
      </c>
      <c r="W22">
        <v>11</v>
      </c>
      <c r="X22">
        <v>0</v>
      </c>
      <c r="Y22" s="54">
        <v>21</v>
      </c>
      <c r="Z22">
        <v>0</v>
      </c>
      <c r="AA22">
        <v>281</v>
      </c>
      <c r="AB22" s="54">
        <v>0</v>
      </c>
      <c r="AC22">
        <v>0</v>
      </c>
      <c r="AG22" s="69" t="s">
        <v>3193</v>
      </c>
      <c r="AI22">
        <v>313</v>
      </c>
      <c r="AJ22">
        <v>78</v>
      </c>
      <c r="AK22">
        <v>282</v>
      </c>
      <c r="AL22">
        <f t="shared" si="3"/>
        <v>72</v>
      </c>
      <c r="AM22">
        <f t="shared" si="4"/>
        <v>222</v>
      </c>
      <c r="AN22">
        <f t="shared" si="5"/>
        <v>19</v>
      </c>
      <c r="AO22">
        <v>29</v>
      </c>
      <c r="AP22">
        <v>26</v>
      </c>
      <c r="AQ22">
        <v>74</v>
      </c>
      <c r="AR22">
        <v>56</v>
      </c>
      <c r="AS22">
        <v>19</v>
      </c>
      <c r="AT22" s="16" t="s">
        <v>3097</v>
      </c>
      <c r="AU22" s="16" t="s">
        <v>3194</v>
      </c>
      <c r="AV22" s="16" t="s">
        <v>3089</v>
      </c>
      <c r="AW22" s="16" t="s">
        <v>3106</v>
      </c>
      <c r="AX22" s="16" t="s">
        <v>3183</v>
      </c>
      <c r="AY22" s="16" t="s">
        <v>3195</v>
      </c>
      <c r="AZ22" s="16" t="s">
        <v>3196</v>
      </c>
      <c r="BA22" s="57" t="s">
        <v>3047</v>
      </c>
      <c r="BB22" s="16" t="s">
        <v>3197</v>
      </c>
      <c r="BC22" s="57" t="s">
        <v>3047</v>
      </c>
      <c r="BD22" s="16" t="s">
        <v>2008</v>
      </c>
    </row>
    <row r="23" spans="1:56">
      <c r="A23" s="125"/>
      <c r="B23" s="58">
        <v>11</v>
      </c>
      <c r="C23">
        <v>90262</v>
      </c>
      <c r="D23" s="6">
        <v>1</v>
      </c>
      <c r="E23" t="s">
        <v>544</v>
      </c>
      <c r="F23" s="16" t="s">
        <v>2969</v>
      </c>
      <c r="G23" s="16" t="s">
        <v>3198</v>
      </c>
      <c r="H23" t="s">
        <v>5</v>
      </c>
      <c r="I23" t="s">
        <v>41</v>
      </c>
      <c r="J23" t="s">
        <v>502</v>
      </c>
      <c r="K23" t="s">
        <v>531</v>
      </c>
      <c r="L23" t="s">
        <v>545</v>
      </c>
      <c r="M23" t="s">
        <v>546</v>
      </c>
      <c r="N23" t="s">
        <v>547</v>
      </c>
      <c r="O23" t="s">
        <v>548</v>
      </c>
      <c r="V23" s="53">
        <v>0</v>
      </c>
      <c r="W23">
        <v>0</v>
      </c>
      <c r="X23">
        <v>321</v>
      </c>
      <c r="Y23" s="54">
        <v>0</v>
      </c>
      <c r="Z23">
        <v>0</v>
      </c>
      <c r="AA23">
        <v>0</v>
      </c>
      <c r="AB23" s="54">
        <v>0</v>
      </c>
      <c r="AC23">
        <v>0</v>
      </c>
      <c r="AG23" s="71" t="s">
        <v>3199</v>
      </c>
      <c r="AI23">
        <v>321</v>
      </c>
      <c r="AJ23">
        <v>81</v>
      </c>
      <c r="AK23">
        <v>289</v>
      </c>
      <c r="AL23">
        <f t="shared" si="3"/>
        <v>75</v>
      </c>
      <c r="AM23">
        <f t="shared" si="4"/>
        <v>226</v>
      </c>
      <c r="AN23">
        <f t="shared" si="5"/>
        <v>20</v>
      </c>
      <c r="AO23">
        <v>29</v>
      </c>
      <c r="AP23">
        <v>26</v>
      </c>
      <c r="AQ23">
        <v>77</v>
      </c>
      <c r="AR23">
        <v>57</v>
      </c>
      <c r="AS23">
        <v>19</v>
      </c>
      <c r="AT23" s="16" t="s">
        <v>3133</v>
      </c>
      <c r="AU23" s="16" t="s">
        <v>3156</v>
      </c>
      <c r="AV23" s="16" t="s">
        <v>3089</v>
      </c>
      <c r="AW23" s="16" t="s">
        <v>3106</v>
      </c>
      <c r="AX23" s="16" t="s">
        <v>3183</v>
      </c>
      <c r="AY23" s="16" t="s">
        <v>3092</v>
      </c>
      <c r="AZ23" s="16" t="s">
        <v>3200</v>
      </c>
      <c r="BA23" s="57" t="s">
        <v>3047</v>
      </c>
      <c r="BB23" s="16" t="s">
        <v>3201</v>
      </c>
      <c r="BC23" s="57" t="s">
        <v>3047</v>
      </c>
      <c r="BD23" s="16" t="s">
        <v>2970</v>
      </c>
    </row>
    <row r="24" spans="1:56">
      <c r="A24" s="125"/>
      <c r="B24" s="58">
        <v>12</v>
      </c>
      <c r="C24">
        <v>4829</v>
      </c>
      <c r="D24" s="6">
        <v>4</v>
      </c>
      <c r="E24" t="s">
        <v>550</v>
      </c>
      <c r="F24" s="16" t="s">
        <v>2671</v>
      </c>
      <c r="G24" s="16" t="s">
        <v>3202</v>
      </c>
      <c r="H24" t="s">
        <v>5</v>
      </c>
      <c r="I24" t="s">
        <v>41</v>
      </c>
      <c r="J24" t="s">
        <v>502</v>
      </c>
      <c r="K24" t="s">
        <v>531</v>
      </c>
      <c r="L24" t="s">
        <v>545</v>
      </c>
      <c r="M24" t="s">
        <v>546</v>
      </c>
      <c r="N24" t="s">
        <v>547</v>
      </c>
      <c r="O24" t="s">
        <v>548</v>
      </c>
      <c r="V24" s="53">
        <v>0</v>
      </c>
      <c r="W24">
        <v>0</v>
      </c>
      <c r="X24">
        <v>13</v>
      </c>
      <c r="Y24" s="54">
        <v>24</v>
      </c>
      <c r="Z24">
        <v>286</v>
      </c>
      <c r="AA24">
        <v>0</v>
      </c>
      <c r="AB24" s="54">
        <v>0</v>
      </c>
      <c r="AC24">
        <v>0</v>
      </c>
      <c r="AG24" s="69" t="s">
        <v>3203</v>
      </c>
      <c r="AI24">
        <v>323</v>
      </c>
      <c r="AJ24">
        <v>85</v>
      </c>
      <c r="AK24">
        <v>292</v>
      </c>
      <c r="AL24">
        <f t="shared" si="3"/>
        <v>79</v>
      </c>
      <c r="AM24">
        <f t="shared" si="4"/>
        <v>225</v>
      </c>
      <c r="AN24">
        <f t="shared" si="5"/>
        <v>19</v>
      </c>
      <c r="AO24">
        <v>29</v>
      </c>
      <c r="AP24">
        <v>26</v>
      </c>
      <c r="AQ24">
        <v>76</v>
      </c>
      <c r="AR24">
        <v>57</v>
      </c>
      <c r="AS24">
        <v>19</v>
      </c>
      <c r="AT24" s="16" t="s">
        <v>3097</v>
      </c>
      <c r="AU24" s="16" t="s">
        <v>3169</v>
      </c>
      <c r="AV24" s="16" t="s">
        <v>3089</v>
      </c>
      <c r="AW24" s="16" t="s">
        <v>3106</v>
      </c>
      <c r="AX24" s="16" t="s">
        <v>3189</v>
      </c>
      <c r="AY24" s="16" t="s">
        <v>3157</v>
      </c>
      <c r="AZ24" s="16" t="s">
        <v>3204</v>
      </c>
      <c r="BA24" s="57" t="s">
        <v>3047</v>
      </c>
      <c r="BB24" s="16" t="s">
        <v>3205</v>
      </c>
      <c r="BC24" s="57" t="s">
        <v>3047</v>
      </c>
      <c r="BD24" s="16" t="s">
        <v>2672</v>
      </c>
    </row>
    <row r="25" spans="1:56">
      <c r="A25" s="125"/>
      <c r="B25" s="58">
        <v>13</v>
      </c>
      <c r="C25">
        <v>4829</v>
      </c>
      <c r="D25" s="6">
        <v>4</v>
      </c>
      <c r="E25" t="s">
        <v>550</v>
      </c>
      <c r="F25" s="16" t="s">
        <v>2674</v>
      </c>
      <c r="G25" s="16" t="s">
        <v>3206</v>
      </c>
      <c r="H25" t="s">
        <v>5</v>
      </c>
      <c r="I25" t="s">
        <v>41</v>
      </c>
      <c r="J25" t="s">
        <v>502</v>
      </c>
      <c r="K25" t="s">
        <v>531</v>
      </c>
      <c r="L25" t="s">
        <v>545</v>
      </c>
      <c r="M25" t="s">
        <v>546</v>
      </c>
      <c r="N25" t="s">
        <v>547</v>
      </c>
      <c r="O25" t="s">
        <v>548</v>
      </c>
      <c r="V25" s="53">
        <v>0</v>
      </c>
      <c r="W25">
        <v>33</v>
      </c>
      <c r="X25">
        <v>0</v>
      </c>
      <c r="Y25" s="54">
        <v>25</v>
      </c>
      <c r="Z25">
        <v>0</v>
      </c>
      <c r="AA25">
        <v>313</v>
      </c>
      <c r="AB25" s="54">
        <v>0</v>
      </c>
      <c r="AC25">
        <v>0</v>
      </c>
      <c r="AG25" t="s">
        <v>3207</v>
      </c>
      <c r="AI25">
        <v>371</v>
      </c>
      <c r="AJ25">
        <v>133</v>
      </c>
      <c r="AK25">
        <v>340</v>
      </c>
      <c r="AL25">
        <f t="shared" si="3"/>
        <v>127</v>
      </c>
      <c r="AM25">
        <f t="shared" si="4"/>
        <v>225</v>
      </c>
      <c r="AN25">
        <f t="shared" si="5"/>
        <v>19</v>
      </c>
      <c r="AO25">
        <v>29</v>
      </c>
      <c r="AP25">
        <v>26</v>
      </c>
      <c r="AQ25">
        <v>77</v>
      </c>
      <c r="AR25">
        <v>56</v>
      </c>
      <c r="AS25">
        <v>19</v>
      </c>
      <c r="AT25" s="16" t="s">
        <v>3133</v>
      </c>
      <c r="AU25" s="16" t="s">
        <v>3208</v>
      </c>
      <c r="AV25" s="16" t="s">
        <v>3089</v>
      </c>
      <c r="AW25" s="16" t="s">
        <v>3106</v>
      </c>
      <c r="AX25" s="16" t="s">
        <v>3183</v>
      </c>
      <c r="AY25" s="16" t="s">
        <v>3209</v>
      </c>
      <c r="AZ25" s="16" t="s">
        <v>3210</v>
      </c>
      <c r="BA25" s="57" t="s">
        <v>3047</v>
      </c>
      <c r="BB25" s="16" t="s">
        <v>3211</v>
      </c>
      <c r="BC25" s="57" t="s">
        <v>3047</v>
      </c>
      <c r="BD25" s="16" t="s">
        <v>2675</v>
      </c>
    </row>
    <row r="26" spans="1:56">
      <c r="A26" s="125"/>
      <c r="B26" s="58">
        <v>14</v>
      </c>
      <c r="C26">
        <v>4829</v>
      </c>
      <c r="D26" s="6">
        <v>4</v>
      </c>
      <c r="E26" t="s">
        <v>550</v>
      </c>
      <c r="F26" s="16" t="s">
        <v>2677</v>
      </c>
      <c r="G26" s="16" t="s">
        <v>3212</v>
      </c>
      <c r="H26" t="s">
        <v>5</v>
      </c>
      <c r="I26" t="s">
        <v>41</v>
      </c>
      <c r="J26" t="s">
        <v>502</v>
      </c>
      <c r="K26" t="s">
        <v>531</v>
      </c>
      <c r="L26" t="s">
        <v>545</v>
      </c>
      <c r="M26" t="s">
        <v>546</v>
      </c>
      <c r="N26" t="s">
        <v>547</v>
      </c>
      <c r="O26" t="s">
        <v>548</v>
      </c>
      <c r="V26" s="53">
        <v>0</v>
      </c>
      <c r="W26">
        <v>27</v>
      </c>
      <c r="X26">
        <v>0</v>
      </c>
      <c r="Y26" s="54">
        <v>24</v>
      </c>
      <c r="Z26">
        <v>0</v>
      </c>
      <c r="AA26">
        <v>339</v>
      </c>
      <c r="AB26" s="54">
        <v>0</v>
      </c>
      <c r="AC26">
        <v>0</v>
      </c>
      <c r="AG26" s="71" t="s">
        <v>3213</v>
      </c>
      <c r="AI26">
        <v>390</v>
      </c>
      <c r="AJ26">
        <v>152</v>
      </c>
      <c r="AK26">
        <v>358</v>
      </c>
      <c r="AL26">
        <f t="shared" si="3"/>
        <v>146</v>
      </c>
      <c r="AM26">
        <f t="shared" si="4"/>
        <v>224</v>
      </c>
      <c r="AN26">
        <f t="shared" si="5"/>
        <v>20</v>
      </c>
      <c r="AO26">
        <v>29</v>
      </c>
      <c r="AP26">
        <v>26</v>
      </c>
      <c r="AQ26">
        <v>75</v>
      </c>
      <c r="AR26">
        <v>57</v>
      </c>
      <c r="AS26">
        <v>19</v>
      </c>
      <c r="AT26" s="16" t="s">
        <v>3133</v>
      </c>
      <c r="AU26" s="16" t="s">
        <v>3156</v>
      </c>
      <c r="AV26" s="16" t="s">
        <v>3089</v>
      </c>
      <c r="AW26" s="16" t="s">
        <v>3090</v>
      </c>
      <c r="AX26" s="16" t="s">
        <v>3183</v>
      </c>
      <c r="AY26" s="16" t="s">
        <v>3092</v>
      </c>
      <c r="AZ26" s="16" t="s">
        <v>3214</v>
      </c>
      <c r="BA26" s="57" t="s">
        <v>3047</v>
      </c>
      <c r="BB26" s="16" t="s">
        <v>3215</v>
      </c>
      <c r="BC26" s="57" t="s">
        <v>3047</v>
      </c>
      <c r="BD26" s="16" t="s">
        <v>2678</v>
      </c>
    </row>
    <row r="27" spans="1:56">
      <c r="A27" s="125"/>
      <c r="B27" s="58">
        <v>15</v>
      </c>
      <c r="C27">
        <v>101091</v>
      </c>
      <c r="D27" s="6">
        <v>1</v>
      </c>
      <c r="E27" t="s">
        <v>551</v>
      </c>
      <c r="F27" s="16" t="s">
        <v>2001</v>
      </c>
      <c r="G27" s="16" t="s">
        <v>3216</v>
      </c>
      <c r="H27" t="s">
        <v>5</v>
      </c>
      <c r="I27" t="s">
        <v>41</v>
      </c>
      <c r="J27" t="s">
        <v>502</v>
      </c>
      <c r="K27" t="s">
        <v>531</v>
      </c>
      <c r="L27" t="s">
        <v>545</v>
      </c>
      <c r="M27" t="s">
        <v>546</v>
      </c>
      <c r="N27" t="s">
        <v>547</v>
      </c>
      <c r="O27" t="s">
        <v>552</v>
      </c>
      <c r="P27" t="s">
        <v>553</v>
      </c>
      <c r="Q27" t="s">
        <v>554</v>
      </c>
      <c r="V27" s="53">
        <v>0</v>
      </c>
      <c r="W27">
        <v>33</v>
      </c>
      <c r="X27">
        <v>0</v>
      </c>
      <c r="Y27" s="54">
        <v>22</v>
      </c>
      <c r="Z27">
        <v>0</v>
      </c>
      <c r="AA27">
        <v>288</v>
      </c>
      <c r="AB27" s="54">
        <v>0</v>
      </c>
      <c r="AC27">
        <v>0</v>
      </c>
      <c r="AG27" s="69" t="s">
        <v>3217</v>
      </c>
      <c r="AI27">
        <v>343</v>
      </c>
      <c r="AJ27">
        <v>96</v>
      </c>
      <c r="AK27">
        <v>305</v>
      </c>
      <c r="AL27">
        <f t="shared" si="3"/>
        <v>90</v>
      </c>
      <c r="AM27">
        <f t="shared" si="4"/>
        <v>227</v>
      </c>
      <c r="AN27">
        <f t="shared" si="5"/>
        <v>26</v>
      </c>
      <c r="AO27">
        <v>29</v>
      </c>
      <c r="AP27">
        <v>26</v>
      </c>
      <c r="AQ27">
        <v>77</v>
      </c>
      <c r="AR27">
        <v>58</v>
      </c>
      <c r="AS27">
        <v>19</v>
      </c>
      <c r="AT27" s="16" t="s">
        <v>3133</v>
      </c>
      <c r="AU27" s="16" t="s">
        <v>3218</v>
      </c>
      <c r="AV27" s="16" t="s">
        <v>3089</v>
      </c>
      <c r="AW27" s="16" t="s">
        <v>3106</v>
      </c>
      <c r="AX27" s="16" t="s">
        <v>3135</v>
      </c>
      <c r="AY27" s="16" t="s">
        <v>3123</v>
      </c>
      <c r="AZ27" s="16" t="s">
        <v>3219</v>
      </c>
      <c r="BA27" s="57" t="s">
        <v>3047</v>
      </c>
      <c r="BB27" s="16" t="s">
        <v>3220</v>
      </c>
      <c r="BC27" s="57" t="s">
        <v>3047</v>
      </c>
      <c r="BD27" s="16" t="s">
        <v>2002</v>
      </c>
    </row>
    <row r="28" spans="1:56">
      <c r="A28" s="125"/>
      <c r="B28" s="58">
        <v>16</v>
      </c>
      <c r="C28">
        <v>91626</v>
      </c>
      <c r="D28" s="6">
        <v>1</v>
      </c>
      <c r="E28" t="s">
        <v>558</v>
      </c>
      <c r="F28" s="16" t="s">
        <v>2981</v>
      </c>
      <c r="G28" s="16" t="s">
        <v>3221</v>
      </c>
      <c r="H28" t="s">
        <v>5</v>
      </c>
      <c r="I28" t="s">
        <v>41</v>
      </c>
      <c r="J28" t="s">
        <v>502</v>
      </c>
      <c r="K28" t="s">
        <v>531</v>
      </c>
      <c r="L28" t="s">
        <v>545</v>
      </c>
      <c r="M28" t="s">
        <v>546</v>
      </c>
      <c r="N28" t="s">
        <v>547</v>
      </c>
      <c r="O28" t="s">
        <v>552</v>
      </c>
      <c r="P28" t="s">
        <v>556</v>
      </c>
      <c r="V28" s="53">
        <v>0</v>
      </c>
      <c r="W28">
        <v>32</v>
      </c>
      <c r="X28">
        <v>0</v>
      </c>
      <c r="Y28" s="54">
        <v>22</v>
      </c>
      <c r="Z28">
        <v>0</v>
      </c>
      <c r="AA28">
        <v>295</v>
      </c>
      <c r="AB28" s="54">
        <v>0</v>
      </c>
      <c r="AC28">
        <v>0</v>
      </c>
      <c r="AG28" s="70" t="s">
        <v>3222</v>
      </c>
      <c r="AI28">
        <v>349</v>
      </c>
      <c r="AJ28">
        <v>103</v>
      </c>
      <c r="AK28">
        <v>311</v>
      </c>
      <c r="AL28">
        <f t="shared" si="3"/>
        <v>97</v>
      </c>
      <c r="AM28">
        <f t="shared" si="4"/>
        <v>226</v>
      </c>
      <c r="AN28">
        <f t="shared" si="5"/>
        <v>26</v>
      </c>
      <c r="AO28">
        <v>29</v>
      </c>
      <c r="AP28">
        <v>26</v>
      </c>
      <c r="AQ28">
        <v>77</v>
      </c>
      <c r="AR28">
        <v>57</v>
      </c>
      <c r="AS28">
        <v>19</v>
      </c>
      <c r="AT28" s="16" t="s">
        <v>3097</v>
      </c>
      <c r="AU28" s="16" t="s">
        <v>3223</v>
      </c>
      <c r="AV28" s="16" t="s">
        <v>3089</v>
      </c>
      <c r="AW28" s="16" t="s">
        <v>3106</v>
      </c>
      <c r="AX28" s="16" t="s">
        <v>3224</v>
      </c>
      <c r="AY28" s="16" t="s">
        <v>3092</v>
      </c>
      <c r="AZ28" s="16" t="s">
        <v>3225</v>
      </c>
      <c r="BA28" s="57" t="s">
        <v>3047</v>
      </c>
      <c r="BB28" s="16" t="s">
        <v>3226</v>
      </c>
      <c r="BC28" s="57" t="s">
        <v>3047</v>
      </c>
      <c r="BD28" s="16" t="s">
        <v>2982</v>
      </c>
    </row>
    <row r="29" spans="1:56">
      <c r="A29" s="125"/>
      <c r="B29" s="58">
        <v>17</v>
      </c>
      <c r="C29">
        <v>35722</v>
      </c>
      <c r="D29" s="6">
        <v>1</v>
      </c>
      <c r="E29" t="s">
        <v>557</v>
      </c>
      <c r="F29" s="16" t="s">
        <v>2560</v>
      </c>
      <c r="G29" s="16" t="s">
        <v>3227</v>
      </c>
      <c r="H29" t="s">
        <v>5</v>
      </c>
      <c r="I29" t="s">
        <v>41</v>
      </c>
      <c r="J29" t="s">
        <v>502</v>
      </c>
      <c r="K29" t="s">
        <v>531</v>
      </c>
      <c r="L29" t="s">
        <v>545</v>
      </c>
      <c r="M29" t="s">
        <v>546</v>
      </c>
      <c r="N29" t="s">
        <v>547</v>
      </c>
      <c r="O29" t="s">
        <v>552</v>
      </c>
      <c r="P29" t="s">
        <v>556</v>
      </c>
      <c r="V29" s="53">
        <v>0</v>
      </c>
      <c r="W29">
        <v>0</v>
      </c>
      <c r="X29">
        <v>11</v>
      </c>
      <c r="Y29" s="54">
        <v>21</v>
      </c>
      <c r="Z29">
        <v>36</v>
      </c>
      <c r="AA29">
        <v>0</v>
      </c>
      <c r="AB29" s="54">
        <v>22</v>
      </c>
      <c r="AC29">
        <v>296</v>
      </c>
      <c r="AG29" s="69" t="s">
        <v>3228</v>
      </c>
      <c r="AI29">
        <v>386</v>
      </c>
      <c r="AJ29">
        <v>140</v>
      </c>
      <c r="AK29">
        <v>348</v>
      </c>
      <c r="AL29">
        <f t="shared" si="3"/>
        <v>134</v>
      </c>
      <c r="AM29">
        <f t="shared" si="4"/>
        <v>226</v>
      </c>
      <c r="AN29">
        <f t="shared" si="5"/>
        <v>26</v>
      </c>
      <c r="AO29">
        <v>29</v>
      </c>
      <c r="AP29">
        <v>26</v>
      </c>
      <c r="AQ29">
        <v>77</v>
      </c>
      <c r="AR29">
        <v>57</v>
      </c>
      <c r="AS29">
        <v>19</v>
      </c>
      <c r="AT29" s="16" t="s">
        <v>3097</v>
      </c>
      <c r="AU29" s="16" t="s">
        <v>3223</v>
      </c>
      <c r="AV29" s="16" t="s">
        <v>3089</v>
      </c>
      <c r="AW29" s="16" t="s">
        <v>3106</v>
      </c>
      <c r="AX29" s="16" t="s">
        <v>3224</v>
      </c>
      <c r="AY29" s="16" t="s">
        <v>3092</v>
      </c>
      <c r="AZ29" s="16" t="s">
        <v>3229</v>
      </c>
      <c r="BA29" s="57" t="s">
        <v>3047</v>
      </c>
      <c r="BB29" s="16" t="s">
        <v>3230</v>
      </c>
      <c r="BC29" s="57" t="s">
        <v>3047</v>
      </c>
      <c r="BD29" s="16" t="s">
        <v>2561</v>
      </c>
    </row>
    <row r="30" spans="1:56">
      <c r="A30" s="125"/>
      <c r="B30" s="58">
        <v>18</v>
      </c>
      <c r="C30">
        <v>4846</v>
      </c>
      <c r="D30" s="6">
        <v>2</v>
      </c>
      <c r="E30" t="s">
        <v>561</v>
      </c>
      <c r="F30" s="16" t="s">
        <v>2680</v>
      </c>
      <c r="G30" s="16" t="s">
        <v>3231</v>
      </c>
      <c r="H30" t="s">
        <v>5</v>
      </c>
      <c r="I30" t="s">
        <v>41</v>
      </c>
      <c r="J30" t="s">
        <v>502</v>
      </c>
      <c r="K30" t="s">
        <v>531</v>
      </c>
      <c r="L30" t="s">
        <v>545</v>
      </c>
      <c r="M30" t="s">
        <v>546</v>
      </c>
      <c r="N30" t="s">
        <v>547</v>
      </c>
      <c r="O30" t="s">
        <v>552</v>
      </c>
      <c r="P30" t="s">
        <v>560</v>
      </c>
      <c r="V30" s="53">
        <v>0</v>
      </c>
      <c r="W30">
        <v>11</v>
      </c>
      <c r="X30">
        <v>0</v>
      </c>
      <c r="Y30" s="54">
        <v>25</v>
      </c>
      <c r="Z30">
        <v>0</v>
      </c>
      <c r="AA30">
        <v>297</v>
      </c>
      <c r="AB30" s="54">
        <v>0</v>
      </c>
      <c r="AC30">
        <v>0</v>
      </c>
      <c r="AG30" s="69" t="s">
        <v>3232</v>
      </c>
      <c r="AI30">
        <v>333</v>
      </c>
      <c r="AJ30">
        <v>86</v>
      </c>
      <c r="AK30">
        <v>294</v>
      </c>
      <c r="AL30">
        <f t="shared" si="3"/>
        <v>80</v>
      </c>
      <c r="AM30">
        <f t="shared" si="4"/>
        <v>226</v>
      </c>
      <c r="AN30">
        <f t="shared" si="5"/>
        <v>27</v>
      </c>
      <c r="AO30">
        <v>29</v>
      </c>
      <c r="AP30">
        <v>26</v>
      </c>
      <c r="AQ30">
        <v>76</v>
      </c>
      <c r="AR30">
        <v>58</v>
      </c>
      <c r="AS30">
        <v>19</v>
      </c>
      <c r="AT30" s="16" t="s">
        <v>3097</v>
      </c>
      <c r="AU30" s="16" t="s">
        <v>3218</v>
      </c>
      <c r="AV30" s="16" t="s">
        <v>3089</v>
      </c>
      <c r="AW30" s="16" t="s">
        <v>3106</v>
      </c>
      <c r="AX30" s="16" t="s">
        <v>3189</v>
      </c>
      <c r="AY30" s="16" t="s">
        <v>3092</v>
      </c>
      <c r="AZ30" s="16" t="s">
        <v>3233</v>
      </c>
      <c r="BA30" s="57" t="s">
        <v>3047</v>
      </c>
      <c r="BB30" s="16" t="s">
        <v>3234</v>
      </c>
      <c r="BC30" s="57" t="s">
        <v>3047</v>
      </c>
      <c r="BD30" s="16" t="s">
        <v>2681</v>
      </c>
    </row>
    <row r="31" spans="1:56">
      <c r="A31" s="125"/>
      <c r="B31" s="58">
        <v>19</v>
      </c>
      <c r="C31">
        <v>4846</v>
      </c>
      <c r="D31" s="6">
        <v>2</v>
      </c>
      <c r="E31" t="s">
        <v>561</v>
      </c>
      <c r="F31" s="16" t="s">
        <v>2683</v>
      </c>
      <c r="G31" s="16" t="s">
        <v>3235</v>
      </c>
      <c r="H31" t="s">
        <v>5</v>
      </c>
      <c r="I31" t="s">
        <v>41</v>
      </c>
      <c r="J31" t="s">
        <v>502</v>
      </c>
      <c r="K31" t="s">
        <v>531</v>
      </c>
      <c r="L31" t="s">
        <v>545</v>
      </c>
      <c r="M31" t="s">
        <v>546</v>
      </c>
      <c r="N31" t="s">
        <v>547</v>
      </c>
      <c r="O31" t="s">
        <v>552</v>
      </c>
      <c r="P31" t="s">
        <v>560</v>
      </c>
      <c r="V31" s="53">
        <v>0</v>
      </c>
      <c r="W31">
        <v>31</v>
      </c>
      <c r="X31">
        <v>0</v>
      </c>
      <c r="Y31" s="54">
        <v>22</v>
      </c>
      <c r="Z31">
        <v>0</v>
      </c>
      <c r="AA31">
        <v>287</v>
      </c>
      <c r="AB31" s="54">
        <v>0</v>
      </c>
      <c r="AC31">
        <v>0</v>
      </c>
      <c r="AG31" s="72" t="s">
        <v>3236</v>
      </c>
      <c r="AI31">
        <v>340</v>
      </c>
      <c r="AJ31">
        <v>94</v>
      </c>
      <c r="AK31">
        <v>303</v>
      </c>
      <c r="AL31">
        <f t="shared" si="3"/>
        <v>88</v>
      </c>
      <c r="AM31">
        <f t="shared" si="4"/>
        <v>227</v>
      </c>
      <c r="AN31">
        <f t="shared" si="5"/>
        <v>25</v>
      </c>
      <c r="AO31">
        <v>29</v>
      </c>
      <c r="AP31">
        <v>26</v>
      </c>
      <c r="AQ31">
        <v>77</v>
      </c>
      <c r="AR31">
        <v>58</v>
      </c>
      <c r="AS31">
        <v>19</v>
      </c>
      <c r="AT31" s="16" t="s">
        <v>3097</v>
      </c>
      <c r="AU31" s="16" t="s">
        <v>3218</v>
      </c>
      <c r="AV31" s="16" t="s">
        <v>3089</v>
      </c>
      <c r="AW31" s="16" t="s">
        <v>3090</v>
      </c>
      <c r="AX31" s="16" t="s">
        <v>3189</v>
      </c>
      <c r="AY31" s="16" t="s">
        <v>3092</v>
      </c>
      <c r="AZ31" s="16" t="s">
        <v>3237</v>
      </c>
      <c r="BA31" s="57" t="s">
        <v>3047</v>
      </c>
      <c r="BB31" s="16" t="s">
        <v>3238</v>
      </c>
      <c r="BC31" s="57" t="s">
        <v>3047</v>
      </c>
      <c r="BD31" s="16" t="s">
        <v>2684</v>
      </c>
    </row>
    <row r="32" spans="1:56">
      <c r="A32" s="125"/>
      <c r="B32" s="58">
        <v>20</v>
      </c>
      <c r="C32" s="15">
        <v>86630</v>
      </c>
      <c r="D32" s="6">
        <v>2</v>
      </c>
      <c r="E32" t="s">
        <v>562</v>
      </c>
      <c r="F32" s="16" t="s">
        <v>2960</v>
      </c>
      <c r="G32" s="16" t="s">
        <v>3239</v>
      </c>
      <c r="H32" t="s">
        <v>5</v>
      </c>
      <c r="I32" t="s">
        <v>41</v>
      </c>
      <c r="J32" t="s">
        <v>502</v>
      </c>
      <c r="K32" t="s">
        <v>531</v>
      </c>
      <c r="L32" t="s">
        <v>545</v>
      </c>
      <c r="M32" t="s">
        <v>546</v>
      </c>
      <c r="N32" t="s">
        <v>547</v>
      </c>
      <c r="O32" t="s">
        <v>552</v>
      </c>
      <c r="P32" t="s">
        <v>560</v>
      </c>
      <c r="V32" s="53">
        <v>0</v>
      </c>
      <c r="W32">
        <v>32</v>
      </c>
      <c r="X32">
        <v>0</v>
      </c>
      <c r="Y32" s="54">
        <v>22</v>
      </c>
      <c r="Z32">
        <v>0</v>
      </c>
      <c r="AA32">
        <v>296</v>
      </c>
      <c r="AB32" s="54">
        <v>0</v>
      </c>
      <c r="AC32">
        <v>0</v>
      </c>
      <c r="AG32" t="s">
        <v>3240</v>
      </c>
      <c r="AI32">
        <v>350</v>
      </c>
      <c r="AJ32">
        <v>105</v>
      </c>
      <c r="AK32">
        <v>312</v>
      </c>
      <c r="AL32">
        <f t="shared" si="3"/>
        <v>99</v>
      </c>
      <c r="AM32">
        <f t="shared" si="4"/>
        <v>225</v>
      </c>
      <c r="AN32">
        <f t="shared" si="5"/>
        <v>26</v>
      </c>
      <c r="AO32">
        <v>28</v>
      </c>
      <c r="AP32">
        <v>26</v>
      </c>
      <c r="AQ32">
        <v>77</v>
      </c>
      <c r="AR32">
        <v>57</v>
      </c>
      <c r="AS32">
        <v>19</v>
      </c>
      <c r="AT32" s="16" t="s">
        <v>3133</v>
      </c>
      <c r="AU32" s="16" t="s">
        <v>3218</v>
      </c>
      <c r="AV32" s="16" t="s">
        <v>3089</v>
      </c>
      <c r="AW32" s="16" t="s">
        <v>3106</v>
      </c>
      <c r="AX32" s="16" t="s">
        <v>3189</v>
      </c>
      <c r="AY32" s="16" t="s">
        <v>3241</v>
      </c>
      <c r="AZ32" s="16" t="s">
        <v>3242</v>
      </c>
      <c r="BA32" s="57" t="s">
        <v>3047</v>
      </c>
      <c r="BB32" s="16" t="s">
        <v>3243</v>
      </c>
      <c r="BC32" s="57" t="s">
        <v>3047</v>
      </c>
      <c r="BD32" s="16" t="s">
        <v>2961</v>
      </c>
    </row>
    <row r="33" spans="1:56">
      <c r="A33" s="125"/>
      <c r="B33" s="58">
        <v>21</v>
      </c>
      <c r="C33" s="15">
        <v>1340429</v>
      </c>
      <c r="D33" s="6">
        <v>1</v>
      </c>
      <c r="E33" t="s">
        <v>3244</v>
      </c>
      <c r="F33" s="16" t="s">
        <v>3245</v>
      </c>
      <c r="G33" s="16" t="s">
        <v>3246</v>
      </c>
      <c r="H33" t="s">
        <v>5</v>
      </c>
      <c r="I33" t="s">
        <v>41</v>
      </c>
      <c r="J33" t="s">
        <v>502</v>
      </c>
      <c r="K33" t="s">
        <v>531</v>
      </c>
      <c r="L33" t="s">
        <v>545</v>
      </c>
      <c r="M33" t="s">
        <v>546</v>
      </c>
      <c r="N33" t="s">
        <v>547</v>
      </c>
      <c r="O33" t="s">
        <v>552</v>
      </c>
      <c r="P33" t="s">
        <v>560</v>
      </c>
      <c r="V33" s="53">
        <v>0</v>
      </c>
      <c r="W33">
        <v>32</v>
      </c>
      <c r="X33">
        <v>0</v>
      </c>
      <c r="Y33" s="54">
        <v>22</v>
      </c>
      <c r="Z33">
        <v>0</v>
      </c>
      <c r="AA33">
        <v>296</v>
      </c>
      <c r="AB33" s="54">
        <v>0</v>
      </c>
      <c r="AC33">
        <v>0</v>
      </c>
      <c r="AG33" s="72" t="s">
        <v>3247</v>
      </c>
      <c r="AI33">
        <v>350</v>
      </c>
      <c r="AJ33">
        <v>105</v>
      </c>
      <c r="AK33">
        <v>312</v>
      </c>
      <c r="AL33">
        <f t="shared" si="3"/>
        <v>99</v>
      </c>
      <c r="AM33">
        <f t="shared" si="4"/>
        <v>225</v>
      </c>
      <c r="AN33">
        <f t="shared" si="5"/>
        <v>26</v>
      </c>
      <c r="AO33">
        <v>28</v>
      </c>
      <c r="AP33">
        <v>26</v>
      </c>
      <c r="AQ33">
        <v>77</v>
      </c>
      <c r="AR33">
        <v>57</v>
      </c>
      <c r="AS33">
        <v>19</v>
      </c>
      <c r="AT33" s="16" t="s">
        <v>3133</v>
      </c>
      <c r="AU33" s="16" t="s">
        <v>3218</v>
      </c>
      <c r="AV33" s="16" t="s">
        <v>3089</v>
      </c>
      <c r="AW33" s="16" t="s">
        <v>3106</v>
      </c>
      <c r="AX33" s="16" t="s">
        <v>3189</v>
      </c>
      <c r="AY33" s="16" t="s">
        <v>3241</v>
      </c>
      <c r="AZ33" s="16" t="s">
        <v>3248</v>
      </c>
      <c r="BA33" s="57" t="s">
        <v>3047</v>
      </c>
      <c r="BB33" s="16" t="s">
        <v>3249</v>
      </c>
      <c r="BC33" s="57" t="s">
        <v>3047</v>
      </c>
      <c r="BD33" s="16" t="s">
        <v>3250</v>
      </c>
    </row>
    <row r="34" spans="1:56">
      <c r="A34" s="125"/>
      <c r="B34" s="58">
        <v>22</v>
      </c>
      <c r="C34" s="15">
        <v>86630</v>
      </c>
      <c r="D34" s="6">
        <v>2</v>
      </c>
      <c r="E34" t="s">
        <v>562</v>
      </c>
      <c r="F34" s="16" t="s">
        <v>2963</v>
      </c>
      <c r="G34" s="16" t="s">
        <v>3251</v>
      </c>
      <c r="H34" t="s">
        <v>5</v>
      </c>
      <c r="I34" t="s">
        <v>41</v>
      </c>
      <c r="J34" t="s">
        <v>502</v>
      </c>
      <c r="K34" t="s">
        <v>531</v>
      </c>
      <c r="L34" t="s">
        <v>545</v>
      </c>
      <c r="M34" t="s">
        <v>546</v>
      </c>
      <c r="N34" t="s">
        <v>547</v>
      </c>
      <c r="O34" t="s">
        <v>552</v>
      </c>
      <c r="P34" t="s">
        <v>560</v>
      </c>
      <c r="V34" s="53">
        <v>0</v>
      </c>
      <c r="W34">
        <v>54</v>
      </c>
      <c r="X34">
        <v>0</v>
      </c>
      <c r="Y34" s="54">
        <v>22</v>
      </c>
      <c r="Z34">
        <v>0</v>
      </c>
      <c r="AA34">
        <v>296</v>
      </c>
      <c r="AB34" s="54">
        <v>0</v>
      </c>
      <c r="AC34">
        <v>0</v>
      </c>
      <c r="AG34" s="69" t="s">
        <v>3252</v>
      </c>
      <c r="AI34">
        <v>372</v>
      </c>
      <c r="AJ34">
        <v>127</v>
      </c>
      <c r="AK34">
        <v>334</v>
      </c>
      <c r="AL34">
        <f t="shared" si="3"/>
        <v>121</v>
      </c>
      <c r="AM34">
        <f t="shared" si="4"/>
        <v>225</v>
      </c>
      <c r="AN34">
        <f t="shared" si="5"/>
        <v>26</v>
      </c>
      <c r="AO34">
        <v>28</v>
      </c>
      <c r="AP34">
        <v>26</v>
      </c>
      <c r="AQ34">
        <v>77</v>
      </c>
      <c r="AR34">
        <v>57</v>
      </c>
      <c r="AS34">
        <v>19</v>
      </c>
      <c r="AT34" s="16" t="s">
        <v>3133</v>
      </c>
      <c r="AU34" s="16" t="s">
        <v>3218</v>
      </c>
      <c r="AV34" s="16" t="s">
        <v>3089</v>
      </c>
      <c r="AW34" s="16" t="s">
        <v>3106</v>
      </c>
      <c r="AX34" s="16" t="s">
        <v>3189</v>
      </c>
      <c r="AY34" s="16" t="s">
        <v>3241</v>
      </c>
      <c r="AZ34" s="16" t="s">
        <v>3253</v>
      </c>
      <c r="BA34" s="57" t="s">
        <v>3047</v>
      </c>
      <c r="BB34" s="16" t="s">
        <v>3254</v>
      </c>
      <c r="BC34" s="57" t="s">
        <v>3047</v>
      </c>
      <c r="BD34" s="16" t="s">
        <v>2964</v>
      </c>
    </row>
    <row r="35" spans="1:56">
      <c r="A35" s="125"/>
      <c r="B35" s="58">
        <v>23</v>
      </c>
      <c r="C35">
        <v>763407</v>
      </c>
      <c r="D35" s="6">
        <v>1</v>
      </c>
      <c r="E35" t="s">
        <v>3255</v>
      </c>
      <c r="F35" s="16" t="s">
        <v>2927</v>
      </c>
      <c r="G35" s="16" t="s">
        <v>3256</v>
      </c>
      <c r="H35" t="s">
        <v>5</v>
      </c>
      <c r="I35" t="s">
        <v>41</v>
      </c>
      <c r="J35" t="s">
        <v>502</v>
      </c>
      <c r="K35" t="s">
        <v>531</v>
      </c>
      <c r="L35" t="s">
        <v>545</v>
      </c>
      <c r="M35" t="s">
        <v>546</v>
      </c>
      <c r="N35" t="s">
        <v>547</v>
      </c>
      <c r="O35" t="s">
        <v>564</v>
      </c>
      <c r="V35" s="53">
        <v>0</v>
      </c>
      <c r="W35">
        <v>45</v>
      </c>
      <c r="X35">
        <v>0</v>
      </c>
      <c r="Y35" s="54">
        <v>25</v>
      </c>
      <c r="Z35">
        <v>0</v>
      </c>
      <c r="AA35">
        <v>824</v>
      </c>
      <c r="AB35" s="54">
        <v>0</v>
      </c>
      <c r="AC35">
        <v>0</v>
      </c>
      <c r="AG35" s="72" t="s">
        <v>3257</v>
      </c>
      <c r="AH35" s="73" t="s">
        <v>3258</v>
      </c>
      <c r="AI35">
        <v>894</v>
      </c>
      <c r="AJ35">
        <v>114</v>
      </c>
      <c r="AK35">
        <v>320</v>
      </c>
      <c r="AL35">
        <f t="shared" si="3"/>
        <v>108</v>
      </c>
      <c r="AM35">
        <f t="shared" si="4"/>
        <v>224</v>
      </c>
      <c r="AN35">
        <f t="shared" si="5"/>
        <v>562</v>
      </c>
      <c r="AO35">
        <v>28</v>
      </c>
      <c r="AP35">
        <v>26</v>
      </c>
      <c r="AQ35">
        <v>77</v>
      </c>
      <c r="AR35">
        <v>56</v>
      </c>
      <c r="AS35">
        <v>19</v>
      </c>
      <c r="AT35" s="16" t="s">
        <v>3097</v>
      </c>
      <c r="AU35" s="16" t="s">
        <v>3259</v>
      </c>
      <c r="AV35" s="16" t="s">
        <v>3089</v>
      </c>
      <c r="AW35" s="16" t="s">
        <v>3090</v>
      </c>
      <c r="AX35" s="16" t="s">
        <v>3135</v>
      </c>
      <c r="AY35" s="16" t="s">
        <v>3241</v>
      </c>
      <c r="AZ35" s="16" t="s">
        <v>3260</v>
      </c>
      <c r="BA35" s="57" t="s">
        <v>3047</v>
      </c>
      <c r="BB35" s="16" t="s">
        <v>3261</v>
      </c>
      <c r="BC35" s="57" t="s">
        <v>3047</v>
      </c>
      <c r="BD35" s="16" t="s">
        <v>2928</v>
      </c>
    </row>
    <row r="36" spans="1:56">
      <c r="A36" s="125"/>
      <c r="B36" s="58">
        <v>24</v>
      </c>
      <c r="C36">
        <v>13706</v>
      </c>
      <c r="D36" s="6">
        <v>1</v>
      </c>
      <c r="E36" t="s">
        <v>565</v>
      </c>
      <c r="F36" s="16" t="s">
        <v>2275</v>
      </c>
      <c r="G36" s="16" t="s">
        <v>3262</v>
      </c>
      <c r="H36" t="s">
        <v>5</v>
      </c>
      <c r="I36" t="s">
        <v>41</v>
      </c>
      <c r="J36" t="s">
        <v>502</v>
      </c>
      <c r="K36" t="s">
        <v>531</v>
      </c>
      <c r="L36" t="s">
        <v>545</v>
      </c>
      <c r="M36" t="s">
        <v>546</v>
      </c>
      <c r="N36" t="s">
        <v>547</v>
      </c>
      <c r="O36" t="s">
        <v>566</v>
      </c>
      <c r="V36" s="53">
        <v>0</v>
      </c>
      <c r="W36">
        <v>47</v>
      </c>
      <c r="X36">
        <v>0</v>
      </c>
      <c r="Y36" s="54">
        <v>25</v>
      </c>
      <c r="Z36">
        <v>0</v>
      </c>
      <c r="AA36">
        <v>287</v>
      </c>
      <c r="AB36" s="54">
        <v>0</v>
      </c>
      <c r="AC36">
        <v>0</v>
      </c>
      <c r="AG36" s="69" t="s">
        <v>3263</v>
      </c>
      <c r="AI36">
        <v>359</v>
      </c>
      <c r="AJ36">
        <v>123</v>
      </c>
      <c r="AK36">
        <v>325</v>
      </c>
      <c r="AL36">
        <f t="shared" si="3"/>
        <v>117</v>
      </c>
      <c r="AM36">
        <f t="shared" si="4"/>
        <v>220</v>
      </c>
      <c r="AN36">
        <f t="shared" si="5"/>
        <v>22</v>
      </c>
      <c r="AO36">
        <v>28</v>
      </c>
      <c r="AP36">
        <v>26</v>
      </c>
      <c r="AQ36">
        <v>73</v>
      </c>
      <c r="AR36">
        <v>56</v>
      </c>
      <c r="AS36">
        <v>19</v>
      </c>
      <c r="AT36" s="16" t="s">
        <v>3133</v>
      </c>
      <c r="AU36" s="16" t="s">
        <v>3156</v>
      </c>
      <c r="AV36" s="16" t="s">
        <v>3089</v>
      </c>
      <c r="AW36" s="16" t="s">
        <v>3090</v>
      </c>
      <c r="AX36" s="16" t="s">
        <v>3264</v>
      </c>
      <c r="AY36" s="16" t="s">
        <v>3092</v>
      </c>
      <c r="AZ36" s="16" t="s">
        <v>3265</v>
      </c>
      <c r="BA36" s="57" t="s">
        <v>3047</v>
      </c>
      <c r="BB36" s="16" t="s">
        <v>3266</v>
      </c>
      <c r="BC36" s="57" t="s">
        <v>3047</v>
      </c>
      <c r="BD36" s="16" t="s">
        <v>2276</v>
      </c>
    </row>
    <row r="37" spans="1:56" s="74" customFormat="1">
      <c r="B37" s="75"/>
      <c r="G37" s="68"/>
      <c r="V37" s="76"/>
      <c r="Y37" s="77"/>
      <c r="AB37" s="77"/>
      <c r="AE37" s="77"/>
      <c r="BB37" s="68"/>
    </row>
    <row r="38" spans="1:56">
      <c r="A38" s="126" t="s">
        <v>3267</v>
      </c>
      <c r="B38" s="58">
        <v>1</v>
      </c>
      <c r="C38">
        <v>703135</v>
      </c>
      <c r="D38" s="6">
        <v>1</v>
      </c>
      <c r="E38" t="s">
        <v>355</v>
      </c>
      <c r="F38" s="16" t="s">
        <v>2896</v>
      </c>
      <c r="G38" s="16" t="s">
        <v>3268</v>
      </c>
      <c r="H38" t="s">
        <v>5</v>
      </c>
      <c r="I38" t="s">
        <v>41</v>
      </c>
      <c r="J38" t="s">
        <v>42</v>
      </c>
      <c r="K38" t="s">
        <v>349</v>
      </c>
      <c r="L38" t="s">
        <v>350</v>
      </c>
      <c r="M38" t="s">
        <v>351</v>
      </c>
      <c r="N38" t="s">
        <v>352</v>
      </c>
      <c r="O38" t="s">
        <v>353</v>
      </c>
      <c r="P38" t="s">
        <v>356</v>
      </c>
      <c r="V38" s="53">
        <v>0</v>
      </c>
      <c r="W38">
        <v>416</v>
      </c>
      <c r="X38">
        <v>0</v>
      </c>
      <c r="Y38" s="54">
        <v>0</v>
      </c>
      <c r="Z38">
        <v>0</v>
      </c>
      <c r="AA38">
        <v>0</v>
      </c>
      <c r="AG38" s="71" t="s">
        <v>3269</v>
      </c>
      <c r="AI38">
        <v>416</v>
      </c>
      <c r="AJ38">
        <v>31</v>
      </c>
      <c r="AK38">
        <v>353</v>
      </c>
      <c r="AL38">
        <f t="shared" ref="AL38:AL46" si="6">AJ38-6</f>
        <v>25</v>
      </c>
      <c r="AM38">
        <f t="shared" ref="AM38:AM46" si="7">(AK38-AJ38)+18</f>
        <v>340</v>
      </c>
      <c r="AN38">
        <f t="shared" ref="AN38:AN89" si="8">AI38-(AL38+AM38)</f>
        <v>51</v>
      </c>
      <c r="AO38">
        <v>29</v>
      </c>
      <c r="AP38">
        <v>28</v>
      </c>
      <c r="AQ38">
        <v>112</v>
      </c>
      <c r="AR38">
        <v>134</v>
      </c>
      <c r="AS38">
        <v>19</v>
      </c>
      <c r="AT38" s="16" t="s">
        <v>3133</v>
      </c>
      <c r="AU38" s="16" t="s">
        <v>3270</v>
      </c>
      <c r="AV38" s="16" t="s">
        <v>3271</v>
      </c>
      <c r="AW38" s="16" t="s">
        <v>3106</v>
      </c>
      <c r="AX38" s="16" t="s">
        <v>3091</v>
      </c>
      <c r="AY38" s="16" t="s">
        <v>3123</v>
      </c>
      <c r="AZ38" s="16" t="s">
        <v>3272</v>
      </c>
      <c r="BA38" s="57" t="s">
        <v>3047</v>
      </c>
      <c r="BB38" s="16" t="s">
        <v>3273</v>
      </c>
      <c r="BC38" s="57" t="s">
        <v>3047</v>
      </c>
      <c r="BD38" s="16" t="s">
        <v>2897</v>
      </c>
    </row>
    <row r="39" spans="1:56">
      <c r="A39" s="126"/>
      <c r="B39" s="58">
        <v>2</v>
      </c>
      <c r="C39">
        <v>946122</v>
      </c>
      <c r="D39" s="6">
        <v>1</v>
      </c>
      <c r="E39" t="s">
        <v>357</v>
      </c>
      <c r="F39" s="16" t="s">
        <v>2999</v>
      </c>
      <c r="G39" s="78" t="s">
        <v>3274</v>
      </c>
      <c r="H39" t="s">
        <v>5</v>
      </c>
      <c r="I39" t="s">
        <v>41</v>
      </c>
      <c r="J39" t="s">
        <v>42</v>
      </c>
      <c r="K39" t="s">
        <v>349</v>
      </c>
      <c r="L39" t="s">
        <v>350</v>
      </c>
      <c r="M39" t="s">
        <v>351</v>
      </c>
      <c r="N39" t="s">
        <v>352</v>
      </c>
      <c r="O39" t="s">
        <v>353</v>
      </c>
      <c r="P39" t="s">
        <v>356</v>
      </c>
      <c r="V39" s="53">
        <v>30</v>
      </c>
      <c r="W39">
        <v>482</v>
      </c>
      <c r="X39">
        <v>0</v>
      </c>
      <c r="Y39" s="54">
        <v>0</v>
      </c>
      <c r="Z39">
        <v>0</v>
      </c>
      <c r="AA39">
        <v>0</v>
      </c>
      <c r="AG39" s="79" t="s">
        <v>3275</v>
      </c>
      <c r="AI39">
        <v>512</v>
      </c>
      <c r="AJ39">
        <v>78</v>
      </c>
      <c r="AK39">
        <v>454</v>
      </c>
      <c r="AL39">
        <f t="shared" si="6"/>
        <v>72</v>
      </c>
      <c r="AM39">
        <f t="shared" si="7"/>
        <v>394</v>
      </c>
      <c r="AN39">
        <f t="shared" si="8"/>
        <v>46</v>
      </c>
      <c r="AO39">
        <v>46</v>
      </c>
      <c r="AP39">
        <v>26</v>
      </c>
      <c r="AQ39">
        <v>120</v>
      </c>
      <c r="AR39">
        <v>165</v>
      </c>
      <c r="AS39">
        <v>19</v>
      </c>
      <c r="AT39" s="16" t="s">
        <v>3133</v>
      </c>
      <c r="AU39" s="16" t="s">
        <v>3276</v>
      </c>
      <c r="AV39" s="16" t="s">
        <v>3089</v>
      </c>
      <c r="AW39" s="16" t="s">
        <v>3090</v>
      </c>
      <c r="AX39" s="16" t="s">
        <v>3107</v>
      </c>
      <c r="AY39" s="16" t="s">
        <v>3092</v>
      </c>
      <c r="AZ39" s="16" t="s">
        <v>3277</v>
      </c>
      <c r="BA39" s="57" t="s">
        <v>3047</v>
      </c>
      <c r="BB39" s="78" t="s">
        <v>3278</v>
      </c>
      <c r="BC39" s="57" t="s">
        <v>3047</v>
      </c>
      <c r="BD39" s="16" t="s">
        <v>3000</v>
      </c>
    </row>
    <row r="40" spans="1:56">
      <c r="A40" s="126"/>
      <c r="B40" s="58">
        <v>3</v>
      </c>
      <c r="C40">
        <v>39966</v>
      </c>
      <c r="D40" s="6">
        <v>1</v>
      </c>
      <c r="E40" t="s">
        <v>360</v>
      </c>
      <c r="F40" s="16" t="s">
        <v>2578</v>
      </c>
      <c r="G40" s="16" t="s">
        <v>3279</v>
      </c>
      <c r="H40" t="s">
        <v>5</v>
      </c>
      <c r="I40" t="s">
        <v>41</v>
      </c>
      <c r="J40" t="s">
        <v>42</v>
      </c>
      <c r="K40" t="s">
        <v>349</v>
      </c>
      <c r="L40" t="s">
        <v>350</v>
      </c>
      <c r="M40" t="s">
        <v>351</v>
      </c>
      <c r="N40" t="s">
        <v>352</v>
      </c>
      <c r="O40" t="s">
        <v>353</v>
      </c>
      <c r="P40" t="s">
        <v>359</v>
      </c>
      <c r="V40" s="53">
        <v>0</v>
      </c>
      <c r="W40">
        <v>0</v>
      </c>
      <c r="X40">
        <v>8</v>
      </c>
      <c r="Y40" s="54">
        <v>19</v>
      </c>
      <c r="Z40">
        <v>400</v>
      </c>
      <c r="AA40">
        <v>0</v>
      </c>
      <c r="AG40" s="69" t="s">
        <v>3280</v>
      </c>
      <c r="AI40">
        <v>427</v>
      </c>
      <c r="AJ40">
        <v>71</v>
      </c>
      <c r="AK40">
        <v>371</v>
      </c>
      <c r="AL40">
        <f t="shared" si="6"/>
        <v>65</v>
      </c>
      <c r="AM40">
        <f t="shared" si="7"/>
        <v>318</v>
      </c>
      <c r="AN40">
        <f t="shared" si="8"/>
        <v>44</v>
      </c>
      <c r="AO40">
        <v>29</v>
      </c>
      <c r="AP40">
        <v>28</v>
      </c>
      <c r="AQ40">
        <v>105</v>
      </c>
      <c r="AR40">
        <v>119</v>
      </c>
      <c r="AS40">
        <v>19</v>
      </c>
      <c r="AT40" s="16" t="s">
        <v>3133</v>
      </c>
      <c r="AU40" s="16" t="s">
        <v>3276</v>
      </c>
      <c r="AV40" s="16" t="s">
        <v>3089</v>
      </c>
      <c r="AW40" s="16" t="s">
        <v>3090</v>
      </c>
      <c r="AX40" s="16" t="s">
        <v>3099</v>
      </c>
      <c r="AY40" s="16" t="s">
        <v>3123</v>
      </c>
      <c r="AZ40" s="16" t="s">
        <v>3281</v>
      </c>
      <c r="BA40" s="57" t="s">
        <v>3047</v>
      </c>
      <c r="BB40" s="16" t="s">
        <v>3282</v>
      </c>
      <c r="BC40" s="57" t="s">
        <v>3047</v>
      </c>
      <c r="BD40" s="16" t="s">
        <v>2579</v>
      </c>
    </row>
    <row r="41" spans="1:56" ht="27">
      <c r="A41" s="126"/>
      <c r="B41" s="58">
        <v>4</v>
      </c>
      <c r="C41">
        <v>221103</v>
      </c>
      <c r="D41" s="6">
        <v>1</v>
      </c>
      <c r="E41" t="s">
        <v>361</v>
      </c>
      <c r="F41" s="16" t="s">
        <v>2464</v>
      </c>
      <c r="G41" s="16" t="s">
        <v>3283</v>
      </c>
      <c r="H41" t="s">
        <v>5</v>
      </c>
      <c r="I41" t="s">
        <v>41</v>
      </c>
      <c r="J41" t="s">
        <v>42</v>
      </c>
      <c r="K41" t="s">
        <v>349</v>
      </c>
      <c r="L41" t="s">
        <v>350</v>
      </c>
      <c r="M41" t="s">
        <v>351</v>
      </c>
      <c r="N41" t="s">
        <v>352</v>
      </c>
      <c r="O41" t="s">
        <v>353</v>
      </c>
      <c r="P41" t="s">
        <v>362</v>
      </c>
      <c r="V41" s="53">
        <v>0</v>
      </c>
      <c r="W41">
        <v>605</v>
      </c>
      <c r="X41">
        <v>0</v>
      </c>
      <c r="Y41" s="54">
        <v>0</v>
      </c>
      <c r="Z41">
        <v>0</v>
      </c>
      <c r="AA41">
        <v>0</v>
      </c>
      <c r="AG41" s="80" t="s">
        <v>3284</v>
      </c>
      <c r="AH41" s="81" t="s">
        <v>3285</v>
      </c>
      <c r="AI41">
        <v>605</v>
      </c>
      <c r="AJ41">
        <v>233</v>
      </c>
      <c r="AK41">
        <v>531</v>
      </c>
      <c r="AL41">
        <f t="shared" si="6"/>
        <v>227</v>
      </c>
      <c r="AM41">
        <f t="shared" si="7"/>
        <v>316</v>
      </c>
      <c r="AN41">
        <f t="shared" si="8"/>
        <v>62</v>
      </c>
      <c r="AO41">
        <v>29</v>
      </c>
      <c r="AP41">
        <v>28</v>
      </c>
      <c r="AQ41">
        <v>108</v>
      </c>
      <c r="AR41">
        <v>114</v>
      </c>
      <c r="AS41">
        <v>19</v>
      </c>
      <c r="AT41" s="16" t="s">
        <v>3097</v>
      </c>
      <c r="AU41" s="16" t="s">
        <v>3286</v>
      </c>
      <c r="AV41" s="16" t="s">
        <v>3089</v>
      </c>
      <c r="AW41" s="16" t="s">
        <v>3090</v>
      </c>
      <c r="AX41" s="16" t="s">
        <v>3099</v>
      </c>
      <c r="AY41" s="16" t="s">
        <v>3092</v>
      </c>
      <c r="AZ41" s="16" t="s">
        <v>3287</v>
      </c>
      <c r="BA41" s="57" t="s">
        <v>3047</v>
      </c>
      <c r="BB41" s="16" t="s">
        <v>3288</v>
      </c>
      <c r="BC41" s="57" t="s">
        <v>3047</v>
      </c>
      <c r="BD41" s="16" t="s">
        <v>2465</v>
      </c>
    </row>
    <row r="42" spans="1:56">
      <c r="A42" s="126"/>
      <c r="B42" s="58">
        <v>5</v>
      </c>
      <c r="C42">
        <v>5353</v>
      </c>
      <c r="D42" s="6">
        <v>1</v>
      </c>
      <c r="E42" t="s">
        <v>363</v>
      </c>
      <c r="F42" s="16" t="s">
        <v>2722</v>
      </c>
      <c r="G42" s="16" t="s">
        <v>3289</v>
      </c>
      <c r="H42" t="s">
        <v>5</v>
      </c>
      <c r="I42" t="s">
        <v>41</v>
      </c>
      <c r="J42" t="s">
        <v>42</v>
      </c>
      <c r="K42" t="s">
        <v>349</v>
      </c>
      <c r="L42" t="s">
        <v>350</v>
      </c>
      <c r="M42" t="s">
        <v>351</v>
      </c>
      <c r="N42" t="s">
        <v>352</v>
      </c>
      <c r="O42" t="s">
        <v>353</v>
      </c>
      <c r="P42" t="s">
        <v>364</v>
      </c>
      <c r="V42" s="53">
        <v>0</v>
      </c>
      <c r="W42">
        <v>527</v>
      </c>
      <c r="X42">
        <v>0</v>
      </c>
      <c r="Y42" s="54">
        <v>21</v>
      </c>
      <c r="Z42">
        <v>0</v>
      </c>
      <c r="AA42">
        <v>279</v>
      </c>
      <c r="AG42" s="71" t="s">
        <v>3290</v>
      </c>
      <c r="AH42" s="73" t="s">
        <v>3291</v>
      </c>
      <c r="AI42">
        <v>827</v>
      </c>
      <c r="AJ42">
        <v>39</v>
      </c>
      <c r="AK42">
        <v>332</v>
      </c>
      <c r="AL42">
        <f t="shared" si="6"/>
        <v>33</v>
      </c>
      <c r="AM42">
        <f t="shared" si="7"/>
        <v>311</v>
      </c>
      <c r="AN42">
        <f t="shared" si="8"/>
        <v>483</v>
      </c>
      <c r="AO42">
        <v>29</v>
      </c>
      <c r="AP42">
        <v>28</v>
      </c>
      <c r="AQ42">
        <v>108</v>
      </c>
      <c r="AR42">
        <v>109</v>
      </c>
      <c r="AS42">
        <v>19</v>
      </c>
      <c r="AT42" s="16" t="s">
        <v>3133</v>
      </c>
      <c r="AU42" s="16" t="s">
        <v>3147</v>
      </c>
      <c r="AV42" s="16" t="s">
        <v>3089</v>
      </c>
      <c r="AW42" s="16" t="s">
        <v>3090</v>
      </c>
      <c r="AX42" s="16" t="s">
        <v>3107</v>
      </c>
      <c r="AY42" s="16" t="s">
        <v>3123</v>
      </c>
      <c r="AZ42" s="16" t="s">
        <v>3292</v>
      </c>
      <c r="BA42" s="57" t="s">
        <v>3047</v>
      </c>
      <c r="BB42" s="16" t="s">
        <v>3293</v>
      </c>
      <c r="BC42" s="57" t="s">
        <v>3047</v>
      </c>
      <c r="BD42" s="16" t="s">
        <v>2723</v>
      </c>
    </row>
    <row r="43" spans="1:56">
      <c r="A43" s="126"/>
      <c r="B43" s="58">
        <v>6</v>
      </c>
      <c r="C43">
        <v>47427</v>
      </c>
      <c r="D43" s="6">
        <v>1</v>
      </c>
      <c r="E43" t="s">
        <v>367</v>
      </c>
      <c r="F43" s="16" t="s">
        <v>2653</v>
      </c>
      <c r="G43" s="16" t="s">
        <v>3294</v>
      </c>
      <c r="H43" t="s">
        <v>5</v>
      </c>
      <c r="I43" t="s">
        <v>41</v>
      </c>
      <c r="J43" t="s">
        <v>42</v>
      </c>
      <c r="K43" t="s">
        <v>349</v>
      </c>
      <c r="L43" t="s">
        <v>350</v>
      </c>
      <c r="M43" t="s">
        <v>351</v>
      </c>
      <c r="N43" t="s">
        <v>352</v>
      </c>
      <c r="O43" t="s">
        <v>353</v>
      </c>
      <c r="P43" t="s">
        <v>366</v>
      </c>
      <c r="V43" s="53">
        <v>0</v>
      </c>
      <c r="W43">
        <v>0</v>
      </c>
      <c r="X43">
        <v>6</v>
      </c>
      <c r="Y43" s="54">
        <v>19</v>
      </c>
      <c r="Z43">
        <v>420</v>
      </c>
      <c r="AA43">
        <v>0</v>
      </c>
      <c r="AG43" s="69" t="s">
        <v>3295</v>
      </c>
      <c r="AI43">
        <v>445</v>
      </c>
      <c r="AJ43">
        <v>72</v>
      </c>
      <c r="AK43">
        <v>370</v>
      </c>
      <c r="AL43">
        <f t="shared" si="6"/>
        <v>66</v>
      </c>
      <c r="AM43">
        <f t="shared" si="7"/>
        <v>316</v>
      </c>
      <c r="AN43">
        <f t="shared" si="8"/>
        <v>63</v>
      </c>
      <c r="AO43">
        <v>29</v>
      </c>
      <c r="AP43">
        <v>28</v>
      </c>
      <c r="AQ43">
        <v>108</v>
      </c>
      <c r="AR43">
        <v>114</v>
      </c>
      <c r="AS43">
        <v>19</v>
      </c>
      <c r="AT43" s="16" t="s">
        <v>3133</v>
      </c>
      <c r="AU43" s="16" t="s">
        <v>3147</v>
      </c>
      <c r="AV43" s="16" t="s">
        <v>3089</v>
      </c>
      <c r="AW43" s="16" t="s">
        <v>3090</v>
      </c>
      <c r="AX43" s="16" t="s">
        <v>3099</v>
      </c>
      <c r="AY43" s="16" t="s">
        <v>3296</v>
      </c>
      <c r="AZ43" s="16" t="s">
        <v>3297</v>
      </c>
      <c r="BA43" s="57" t="s">
        <v>3047</v>
      </c>
      <c r="BB43" s="16" t="s">
        <v>3298</v>
      </c>
      <c r="BC43" s="57" t="s">
        <v>3047</v>
      </c>
      <c r="BD43" s="16" t="s">
        <v>2654</v>
      </c>
    </row>
    <row r="44" spans="1:56">
      <c r="A44" s="126"/>
      <c r="B44" s="58">
        <v>7</v>
      </c>
      <c r="C44">
        <v>1076256</v>
      </c>
      <c r="D44" s="6">
        <v>1</v>
      </c>
      <c r="E44" t="s">
        <v>369</v>
      </c>
      <c r="F44" s="16" t="s">
        <v>2046</v>
      </c>
      <c r="G44" s="16" t="s">
        <v>3299</v>
      </c>
      <c r="H44" t="s">
        <v>5</v>
      </c>
      <c r="I44" t="s">
        <v>41</v>
      </c>
      <c r="J44" t="s">
        <v>42</v>
      </c>
      <c r="K44" t="s">
        <v>349</v>
      </c>
      <c r="L44" t="s">
        <v>350</v>
      </c>
      <c r="M44" t="s">
        <v>351</v>
      </c>
      <c r="N44" t="s">
        <v>352</v>
      </c>
      <c r="O44" t="s">
        <v>353</v>
      </c>
      <c r="P44" t="s">
        <v>366</v>
      </c>
      <c r="V44" s="53">
        <v>0</v>
      </c>
      <c r="W44">
        <v>0</v>
      </c>
      <c r="X44">
        <v>6</v>
      </c>
      <c r="Y44" s="54">
        <v>19</v>
      </c>
      <c r="Z44">
        <v>421</v>
      </c>
      <c r="AA44">
        <v>0</v>
      </c>
      <c r="AG44" s="69" t="s">
        <v>3300</v>
      </c>
      <c r="AI44">
        <v>446</v>
      </c>
      <c r="AJ44">
        <v>72</v>
      </c>
      <c r="AK44">
        <v>370</v>
      </c>
      <c r="AL44">
        <f t="shared" si="6"/>
        <v>66</v>
      </c>
      <c r="AM44">
        <f t="shared" si="7"/>
        <v>316</v>
      </c>
      <c r="AN44">
        <f t="shared" si="8"/>
        <v>64</v>
      </c>
      <c r="AO44">
        <v>29</v>
      </c>
      <c r="AP44">
        <v>28</v>
      </c>
      <c r="AQ44">
        <v>108</v>
      </c>
      <c r="AR44">
        <v>114</v>
      </c>
      <c r="AS44">
        <v>19</v>
      </c>
      <c r="AT44" s="16" t="s">
        <v>3133</v>
      </c>
      <c r="AU44" s="16" t="s">
        <v>3147</v>
      </c>
      <c r="AV44" s="16" t="s">
        <v>3089</v>
      </c>
      <c r="AW44" s="16" t="s">
        <v>3090</v>
      </c>
      <c r="AX44" s="16" t="s">
        <v>3099</v>
      </c>
      <c r="AY44" s="16" t="s">
        <v>3296</v>
      </c>
      <c r="AZ44" s="16" t="s">
        <v>3301</v>
      </c>
      <c r="BA44" s="57" t="s">
        <v>3047</v>
      </c>
      <c r="BB44" s="16" t="s">
        <v>3302</v>
      </c>
      <c r="BC44" s="57" t="s">
        <v>3047</v>
      </c>
      <c r="BD44" s="16" t="s">
        <v>2047</v>
      </c>
    </row>
    <row r="45" spans="1:56">
      <c r="A45" s="126"/>
      <c r="B45" s="58">
        <v>8</v>
      </c>
      <c r="C45">
        <v>47428</v>
      </c>
      <c r="D45" s="6">
        <v>1</v>
      </c>
      <c r="E45" t="s">
        <v>368</v>
      </c>
      <c r="F45" s="16" t="s">
        <v>2656</v>
      </c>
      <c r="G45" s="16" t="s">
        <v>3303</v>
      </c>
      <c r="H45" t="s">
        <v>5</v>
      </c>
      <c r="I45" t="s">
        <v>41</v>
      </c>
      <c r="J45" t="s">
        <v>42</v>
      </c>
      <c r="K45" t="s">
        <v>349</v>
      </c>
      <c r="L45" t="s">
        <v>350</v>
      </c>
      <c r="M45" t="s">
        <v>351</v>
      </c>
      <c r="N45" t="s">
        <v>352</v>
      </c>
      <c r="O45" t="s">
        <v>353</v>
      </c>
      <c r="P45" t="s">
        <v>366</v>
      </c>
      <c r="V45" s="53">
        <v>0</v>
      </c>
      <c r="W45">
        <v>0</v>
      </c>
      <c r="X45">
        <v>6</v>
      </c>
      <c r="Y45" s="54">
        <v>19</v>
      </c>
      <c r="Z45">
        <v>439</v>
      </c>
      <c r="AA45">
        <v>0</v>
      </c>
      <c r="AG45" s="69" t="s">
        <v>3304</v>
      </c>
      <c r="AI45">
        <v>464</v>
      </c>
      <c r="AJ45">
        <v>90</v>
      </c>
      <c r="AK45">
        <v>388</v>
      </c>
      <c r="AL45">
        <f t="shared" si="6"/>
        <v>84</v>
      </c>
      <c r="AM45">
        <f t="shared" si="7"/>
        <v>316</v>
      </c>
      <c r="AN45">
        <f t="shared" si="8"/>
        <v>64</v>
      </c>
      <c r="AO45">
        <v>29</v>
      </c>
      <c r="AP45">
        <v>28</v>
      </c>
      <c r="AQ45">
        <v>108</v>
      </c>
      <c r="AR45">
        <v>114</v>
      </c>
      <c r="AS45">
        <v>19</v>
      </c>
      <c r="AT45" s="16" t="s">
        <v>3133</v>
      </c>
      <c r="AU45" s="16" t="s">
        <v>3147</v>
      </c>
      <c r="AV45" s="16" t="s">
        <v>3089</v>
      </c>
      <c r="AW45" s="16" t="s">
        <v>3090</v>
      </c>
      <c r="AX45" s="16" t="s">
        <v>3099</v>
      </c>
      <c r="AY45" s="16" t="s">
        <v>3296</v>
      </c>
      <c r="AZ45" s="16" t="s">
        <v>3305</v>
      </c>
      <c r="BA45" s="57" t="s">
        <v>3047</v>
      </c>
      <c r="BB45" s="16" t="s">
        <v>3306</v>
      </c>
      <c r="BC45" s="57" t="s">
        <v>3047</v>
      </c>
      <c r="BD45" s="16" t="s">
        <v>2657</v>
      </c>
    </row>
    <row r="46" spans="1:56">
      <c r="A46" s="126"/>
      <c r="B46" s="58">
        <v>9</v>
      </c>
      <c r="C46">
        <v>945553</v>
      </c>
      <c r="D46" s="6">
        <v>1</v>
      </c>
      <c r="E46" t="s">
        <v>370</v>
      </c>
      <c r="F46" s="16" t="s">
        <v>2996</v>
      </c>
      <c r="G46" s="16" t="s">
        <v>3307</v>
      </c>
      <c r="H46" t="s">
        <v>5</v>
      </c>
      <c r="I46" t="s">
        <v>41</v>
      </c>
      <c r="J46" t="s">
        <v>42</v>
      </c>
      <c r="K46" t="s">
        <v>349</v>
      </c>
      <c r="L46" t="s">
        <v>350</v>
      </c>
      <c r="M46" t="s">
        <v>351</v>
      </c>
      <c r="N46" t="s">
        <v>352</v>
      </c>
      <c r="O46" t="s">
        <v>353</v>
      </c>
      <c r="P46" t="s">
        <v>371</v>
      </c>
      <c r="V46" s="53">
        <v>0</v>
      </c>
      <c r="W46">
        <v>0</v>
      </c>
      <c r="X46">
        <v>9</v>
      </c>
      <c r="Y46" s="54">
        <v>20</v>
      </c>
      <c r="Z46">
        <v>448</v>
      </c>
      <c r="AA46">
        <v>0</v>
      </c>
      <c r="AG46" s="69" t="s">
        <v>3308</v>
      </c>
      <c r="AI46">
        <v>477</v>
      </c>
      <c r="AJ46">
        <v>85</v>
      </c>
      <c r="AK46">
        <v>418</v>
      </c>
      <c r="AL46">
        <f t="shared" si="6"/>
        <v>79</v>
      </c>
      <c r="AM46">
        <f t="shared" si="7"/>
        <v>351</v>
      </c>
      <c r="AN46">
        <f t="shared" si="8"/>
        <v>47</v>
      </c>
      <c r="AO46">
        <v>29</v>
      </c>
      <c r="AP46">
        <v>28</v>
      </c>
      <c r="AQ46">
        <v>110</v>
      </c>
      <c r="AR46">
        <v>147</v>
      </c>
      <c r="AS46">
        <v>19</v>
      </c>
      <c r="AT46" s="16" t="s">
        <v>3087</v>
      </c>
      <c r="AU46" s="16" t="s">
        <v>3162</v>
      </c>
      <c r="AV46" s="16" t="s">
        <v>3089</v>
      </c>
      <c r="AW46" s="16" t="s">
        <v>3090</v>
      </c>
      <c r="AX46" s="16" t="s">
        <v>3309</v>
      </c>
      <c r="AY46" s="16" t="s">
        <v>3123</v>
      </c>
      <c r="AZ46" s="16" t="s">
        <v>3310</v>
      </c>
      <c r="BA46" s="57" t="s">
        <v>3047</v>
      </c>
      <c r="BB46" s="16" t="s">
        <v>3311</v>
      </c>
      <c r="BC46" s="57" t="s">
        <v>3047</v>
      </c>
      <c r="BD46" s="16" t="s">
        <v>2997</v>
      </c>
    </row>
    <row r="47" spans="1:56">
      <c r="A47" s="126"/>
      <c r="B47" s="58">
        <v>10</v>
      </c>
      <c r="C47">
        <v>436010</v>
      </c>
      <c r="D47" s="6">
        <v>4</v>
      </c>
      <c r="E47" t="s">
        <v>377</v>
      </c>
      <c r="F47" s="16" t="s">
        <v>2623</v>
      </c>
      <c r="G47" s="16" t="s">
        <v>3312</v>
      </c>
      <c r="H47" t="s">
        <v>5</v>
      </c>
      <c r="I47" t="s">
        <v>41</v>
      </c>
      <c r="J47" t="s">
        <v>42</v>
      </c>
      <c r="K47" t="s">
        <v>349</v>
      </c>
      <c r="L47" t="s">
        <v>350</v>
      </c>
      <c r="M47" t="s">
        <v>351</v>
      </c>
      <c r="N47" t="s">
        <v>352</v>
      </c>
      <c r="O47" t="s">
        <v>375</v>
      </c>
      <c r="P47" t="s">
        <v>376</v>
      </c>
      <c r="V47" s="53">
        <v>0</v>
      </c>
      <c r="W47">
        <v>308</v>
      </c>
      <c r="X47">
        <v>0</v>
      </c>
      <c r="Y47" s="54">
        <v>0</v>
      </c>
      <c r="Z47">
        <v>0</v>
      </c>
      <c r="AA47">
        <v>0</v>
      </c>
      <c r="AG47" s="71" t="s">
        <v>3313</v>
      </c>
      <c r="AI47">
        <v>308</v>
      </c>
      <c r="AJ47">
        <v>2</v>
      </c>
      <c r="AK47">
        <v>304</v>
      </c>
      <c r="AL47">
        <v>0</v>
      </c>
      <c r="AM47">
        <v>308</v>
      </c>
      <c r="AN47">
        <f t="shared" si="8"/>
        <v>0</v>
      </c>
      <c r="AO47">
        <v>29</v>
      </c>
      <c r="AP47">
        <v>28</v>
      </c>
      <c r="AQ47">
        <v>109</v>
      </c>
      <c r="AR47">
        <v>117</v>
      </c>
      <c r="AS47">
        <v>19</v>
      </c>
      <c r="AT47" s="16" t="s">
        <v>3097</v>
      </c>
      <c r="AU47" s="16" t="s">
        <v>3286</v>
      </c>
      <c r="AV47" s="16" t="s">
        <v>3089</v>
      </c>
      <c r="AW47" s="16" t="s">
        <v>3090</v>
      </c>
      <c r="AX47" s="16" t="s">
        <v>3107</v>
      </c>
      <c r="AY47" s="16" t="s">
        <v>3314</v>
      </c>
      <c r="AZ47" s="16" t="s">
        <v>2624</v>
      </c>
      <c r="BA47" s="57" t="s">
        <v>3047</v>
      </c>
      <c r="BB47" s="16" t="s">
        <v>3315</v>
      </c>
      <c r="BC47" s="57" t="s">
        <v>3047</v>
      </c>
      <c r="BD47" s="82" t="s">
        <v>2624</v>
      </c>
    </row>
    <row r="48" spans="1:56">
      <c r="A48" s="126"/>
      <c r="B48" s="58">
        <v>11</v>
      </c>
      <c r="C48" s="9">
        <v>436010</v>
      </c>
      <c r="D48" s="6">
        <v>4</v>
      </c>
      <c r="E48" t="s">
        <v>377</v>
      </c>
      <c r="F48" s="16" t="s">
        <v>2626</v>
      </c>
      <c r="G48" s="16" t="s">
        <v>3316</v>
      </c>
      <c r="H48" s="9" t="s">
        <v>5</v>
      </c>
      <c r="I48" s="9" t="s">
        <v>41</v>
      </c>
      <c r="J48" s="9" t="s">
        <v>42</v>
      </c>
      <c r="K48" s="9" t="s">
        <v>349</v>
      </c>
      <c r="L48" s="9" t="s">
        <v>350</v>
      </c>
      <c r="M48" s="9" t="s">
        <v>351</v>
      </c>
      <c r="N48" s="9" t="s">
        <v>352</v>
      </c>
      <c r="O48" s="9" t="s">
        <v>375</v>
      </c>
      <c r="P48" s="9" t="s">
        <v>376</v>
      </c>
      <c r="Q48" s="9"/>
      <c r="R48" s="9"/>
      <c r="S48" s="9"/>
      <c r="T48" s="9"/>
      <c r="U48" s="9"/>
      <c r="V48" s="53">
        <v>0</v>
      </c>
      <c r="W48">
        <v>353</v>
      </c>
      <c r="X48">
        <v>0</v>
      </c>
      <c r="Y48" s="54">
        <v>0</v>
      </c>
      <c r="Z48">
        <v>0</v>
      </c>
      <c r="AA48">
        <v>0</v>
      </c>
      <c r="AB48" s="83"/>
      <c r="AC48" s="9"/>
      <c r="AD48" s="9"/>
      <c r="AE48" s="83"/>
      <c r="AF48" s="9"/>
      <c r="AG48" s="71" t="s">
        <v>3317</v>
      </c>
      <c r="AI48">
        <v>353</v>
      </c>
      <c r="AJ48">
        <v>2</v>
      </c>
      <c r="AK48">
        <v>303</v>
      </c>
      <c r="AL48">
        <v>0</v>
      </c>
      <c r="AM48">
        <f t="shared" ref="AM48:AM89" si="9">(AK48-AJ48)+18</f>
        <v>319</v>
      </c>
      <c r="AN48">
        <f t="shared" si="8"/>
        <v>34</v>
      </c>
      <c r="AO48">
        <v>29</v>
      </c>
      <c r="AP48">
        <v>28</v>
      </c>
      <c r="AQ48">
        <v>108</v>
      </c>
      <c r="AR48">
        <v>117</v>
      </c>
      <c r="AS48">
        <v>19</v>
      </c>
      <c r="AT48" s="16" t="s">
        <v>3097</v>
      </c>
      <c r="AU48" s="16" t="s">
        <v>3286</v>
      </c>
      <c r="AV48" s="16" t="s">
        <v>3089</v>
      </c>
      <c r="AW48" s="16" t="s">
        <v>3090</v>
      </c>
      <c r="AX48" s="16" t="s">
        <v>3107</v>
      </c>
      <c r="AY48" s="16" t="s">
        <v>3314</v>
      </c>
      <c r="AZ48" s="16" t="s">
        <v>3318</v>
      </c>
      <c r="BA48" s="57" t="s">
        <v>3047</v>
      </c>
      <c r="BB48" s="16" t="s">
        <v>3319</v>
      </c>
      <c r="BC48" s="57" t="s">
        <v>3047</v>
      </c>
      <c r="BD48" s="82" t="s">
        <v>2627</v>
      </c>
    </row>
    <row r="49" spans="1:56">
      <c r="A49" s="126"/>
      <c r="B49" s="58">
        <v>12</v>
      </c>
      <c r="C49" s="9">
        <v>436010</v>
      </c>
      <c r="D49" s="6">
        <v>4</v>
      </c>
      <c r="E49" t="s">
        <v>377</v>
      </c>
      <c r="F49" s="16" t="s">
        <v>2629</v>
      </c>
      <c r="G49" s="16" t="s">
        <v>3320</v>
      </c>
      <c r="H49" s="9" t="s">
        <v>5</v>
      </c>
      <c r="I49" s="9" t="s">
        <v>41</v>
      </c>
      <c r="J49" s="9" t="s">
        <v>42</v>
      </c>
      <c r="K49" s="9" t="s">
        <v>349</v>
      </c>
      <c r="L49" s="9" t="s">
        <v>350</v>
      </c>
      <c r="M49" s="9" t="s">
        <v>351</v>
      </c>
      <c r="N49" s="9" t="s">
        <v>352</v>
      </c>
      <c r="O49" s="9" t="s">
        <v>375</v>
      </c>
      <c r="P49" s="9" t="s">
        <v>376</v>
      </c>
      <c r="Q49" s="9"/>
      <c r="R49" s="9"/>
      <c r="S49" s="9"/>
      <c r="T49" s="9"/>
      <c r="U49" s="9"/>
      <c r="V49" s="53">
        <v>0</v>
      </c>
      <c r="W49">
        <v>353</v>
      </c>
      <c r="X49">
        <v>0</v>
      </c>
      <c r="Y49" s="54">
        <v>0</v>
      </c>
      <c r="Z49">
        <v>0</v>
      </c>
      <c r="AA49">
        <v>0</v>
      </c>
      <c r="AB49" s="83"/>
      <c r="AC49" s="9"/>
      <c r="AD49" s="9"/>
      <c r="AE49" s="83"/>
      <c r="AF49" s="9"/>
      <c r="AG49" s="71" t="s">
        <v>3321</v>
      </c>
      <c r="AI49">
        <v>353</v>
      </c>
      <c r="AJ49">
        <v>2</v>
      </c>
      <c r="AK49">
        <v>303</v>
      </c>
      <c r="AL49">
        <v>0</v>
      </c>
      <c r="AM49">
        <f t="shared" si="9"/>
        <v>319</v>
      </c>
      <c r="AN49">
        <f t="shared" si="8"/>
        <v>34</v>
      </c>
      <c r="AO49">
        <v>29</v>
      </c>
      <c r="AP49">
        <v>28</v>
      </c>
      <c r="AQ49">
        <v>108</v>
      </c>
      <c r="AR49">
        <v>117</v>
      </c>
      <c r="AS49">
        <v>19</v>
      </c>
      <c r="AT49" s="16" t="s">
        <v>3097</v>
      </c>
      <c r="AU49" s="16" t="s">
        <v>3286</v>
      </c>
      <c r="AV49" s="16" t="s">
        <v>3089</v>
      </c>
      <c r="AW49" s="16" t="s">
        <v>3090</v>
      </c>
      <c r="AX49" s="16" t="s">
        <v>3107</v>
      </c>
      <c r="AY49" s="16" t="s">
        <v>3314</v>
      </c>
      <c r="AZ49" s="16" t="s">
        <v>3322</v>
      </c>
      <c r="BA49" s="57" t="s">
        <v>3047</v>
      </c>
      <c r="BB49" s="16" t="s">
        <v>3323</v>
      </c>
      <c r="BC49" s="57" t="s">
        <v>3047</v>
      </c>
      <c r="BD49" s="82" t="s">
        <v>2630</v>
      </c>
    </row>
    <row r="50" spans="1:56">
      <c r="A50" s="126"/>
      <c r="B50" s="58">
        <v>13</v>
      </c>
      <c r="C50">
        <v>436010</v>
      </c>
      <c r="D50" s="6">
        <v>4</v>
      </c>
      <c r="E50" t="s">
        <v>377</v>
      </c>
      <c r="F50" s="16" t="s">
        <v>2632</v>
      </c>
      <c r="G50" s="16" t="s">
        <v>3324</v>
      </c>
      <c r="H50" t="s">
        <v>5</v>
      </c>
      <c r="I50" t="s">
        <v>41</v>
      </c>
      <c r="J50" t="s">
        <v>42</v>
      </c>
      <c r="K50" t="s">
        <v>349</v>
      </c>
      <c r="L50" t="s">
        <v>350</v>
      </c>
      <c r="M50" t="s">
        <v>351</v>
      </c>
      <c r="N50" t="s">
        <v>352</v>
      </c>
      <c r="O50" t="s">
        <v>375</v>
      </c>
      <c r="P50" t="s">
        <v>376</v>
      </c>
      <c r="V50" s="53">
        <v>0</v>
      </c>
      <c r="W50">
        <v>385</v>
      </c>
      <c r="X50">
        <v>0</v>
      </c>
      <c r="Y50" s="54">
        <v>0</v>
      </c>
      <c r="Z50">
        <v>0</v>
      </c>
      <c r="AA50">
        <v>0</v>
      </c>
      <c r="AG50" s="71" t="s">
        <v>3325</v>
      </c>
      <c r="AI50">
        <v>385</v>
      </c>
      <c r="AJ50">
        <v>2</v>
      </c>
      <c r="AK50">
        <v>303</v>
      </c>
      <c r="AL50">
        <v>0</v>
      </c>
      <c r="AM50">
        <f t="shared" si="9"/>
        <v>319</v>
      </c>
      <c r="AN50">
        <f t="shared" si="8"/>
        <v>66</v>
      </c>
      <c r="AO50">
        <v>29</v>
      </c>
      <c r="AP50">
        <v>28</v>
      </c>
      <c r="AQ50">
        <v>109</v>
      </c>
      <c r="AR50">
        <v>116</v>
      </c>
      <c r="AS50">
        <v>19</v>
      </c>
      <c r="AT50" s="16" t="s">
        <v>3097</v>
      </c>
      <c r="AU50" s="16" t="s">
        <v>3286</v>
      </c>
      <c r="AV50" s="16" t="s">
        <v>3089</v>
      </c>
      <c r="AW50" s="16" t="s">
        <v>3090</v>
      </c>
      <c r="AX50" s="16" t="s">
        <v>3107</v>
      </c>
      <c r="AY50" s="16" t="s">
        <v>3314</v>
      </c>
      <c r="AZ50" s="16" t="s">
        <v>3326</v>
      </c>
      <c r="BA50" s="57" t="s">
        <v>3047</v>
      </c>
      <c r="BB50" s="16" t="s">
        <v>3327</v>
      </c>
      <c r="BC50" s="57" t="s">
        <v>3047</v>
      </c>
      <c r="BD50" s="82" t="s">
        <v>2633</v>
      </c>
    </row>
    <row r="51" spans="1:56">
      <c r="A51" s="126"/>
      <c r="B51" s="58">
        <v>14</v>
      </c>
      <c r="C51">
        <v>765257</v>
      </c>
      <c r="D51" s="6">
        <v>1</v>
      </c>
      <c r="E51" t="s">
        <v>385</v>
      </c>
      <c r="F51" s="16" t="s">
        <v>2930</v>
      </c>
      <c r="G51" s="16" t="s">
        <v>3328</v>
      </c>
      <c r="H51" t="s">
        <v>5</v>
      </c>
      <c r="I51" t="s">
        <v>41</v>
      </c>
      <c r="J51" t="s">
        <v>42</v>
      </c>
      <c r="K51" t="s">
        <v>349</v>
      </c>
      <c r="L51" t="s">
        <v>350</v>
      </c>
      <c r="M51" t="s">
        <v>351</v>
      </c>
      <c r="N51" t="s">
        <v>352</v>
      </c>
      <c r="O51" t="s">
        <v>379</v>
      </c>
      <c r="P51" t="s">
        <v>383</v>
      </c>
      <c r="Q51" t="s">
        <v>384</v>
      </c>
      <c r="V51" s="53">
        <v>0</v>
      </c>
      <c r="W51">
        <v>0</v>
      </c>
      <c r="X51">
        <v>11</v>
      </c>
      <c r="Y51" s="54">
        <v>19</v>
      </c>
      <c r="Z51">
        <v>443</v>
      </c>
      <c r="AA51">
        <v>0</v>
      </c>
      <c r="AG51" s="69" t="s">
        <v>3329</v>
      </c>
      <c r="AI51">
        <v>473</v>
      </c>
      <c r="AJ51">
        <v>82</v>
      </c>
      <c r="AK51">
        <v>414</v>
      </c>
      <c r="AL51">
        <f t="shared" ref="AL51:AL89" si="10">AJ51-6</f>
        <v>76</v>
      </c>
      <c r="AM51">
        <f t="shared" si="9"/>
        <v>350</v>
      </c>
      <c r="AN51">
        <f t="shared" si="8"/>
        <v>47</v>
      </c>
      <c r="AO51">
        <v>50</v>
      </c>
      <c r="AP51">
        <v>28</v>
      </c>
      <c r="AQ51">
        <v>111</v>
      </c>
      <c r="AR51">
        <v>124</v>
      </c>
      <c r="AS51">
        <v>19</v>
      </c>
      <c r="AT51" s="16" t="s">
        <v>3133</v>
      </c>
      <c r="AU51" s="16" t="s">
        <v>3330</v>
      </c>
      <c r="AV51" s="16" t="s">
        <v>3105</v>
      </c>
      <c r="AW51" s="16" t="s">
        <v>3090</v>
      </c>
      <c r="AX51" s="16" t="s">
        <v>3091</v>
      </c>
      <c r="AY51" s="16" t="s">
        <v>3123</v>
      </c>
      <c r="AZ51" s="16" t="s">
        <v>3331</v>
      </c>
      <c r="BA51" s="57" t="s">
        <v>3047</v>
      </c>
      <c r="BB51" s="16" t="s">
        <v>3332</v>
      </c>
      <c r="BC51" s="57" t="s">
        <v>3047</v>
      </c>
      <c r="BD51" s="16" t="s">
        <v>2931</v>
      </c>
    </row>
    <row r="52" spans="1:56">
      <c r="A52" s="126"/>
      <c r="B52" s="58">
        <v>15</v>
      </c>
      <c r="C52">
        <v>1036808</v>
      </c>
      <c r="D52" s="6">
        <v>1</v>
      </c>
      <c r="E52" t="s">
        <v>386</v>
      </c>
      <c r="F52" s="16" t="s">
        <v>2016</v>
      </c>
      <c r="G52" s="16" t="s">
        <v>3333</v>
      </c>
      <c r="H52" t="s">
        <v>5</v>
      </c>
      <c r="I52" t="s">
        <v>41</v>
      </c>
      <c r="J52" t="s">
        <v>42</v>
      </c>
      <c r="K52" t="s">
        <v>349</v>
      </c>
      <c r="L52" t="s">
        <v>350</v>
      </c>
      <c r="M52" t="s">
        <v>351</v>
      </c>
      <c r="N52" t="s">
        <v>352</v>
      </c>
      <c r="O52" t="s">
        <v>379</v>
      </c>
      <c r="P52" t="s">
        <v>383</v>
      </c>
      <c r="Q52" t="s">
        <v>387</v>
      </c>
      <c r="V52" s="53">
        <v>0</v>
      </c>
      <c r="W52">
        <v>0</v>
      </c>
      <c r="X52">
        <v>6</v>
      </c>
      <c r="Y52" s="54">
        <v>21</v>
      </c>
      <c r="Z52">
        <v>435</v>
      </c>
      <c r="AA52">
        <v>0</v>
      </c>
      <c r="AG52" s="69" t="s">
        <v>3334</v>
      </c>
      <c r="AI52">
        <v>462</v>
      </c>
      <c r="AJ52">
        <v>89</v>
      </c>
      <c r="AK52">
        <v>402</v>
      </c>
      <c r="AL52">
        <f t="shared" si="10"/>
        <v>83</v>
      </c>
      <c r="AM52">
        <f t="shared" si="9"/>
        <v>331</v>
      </c>
      <c r="AN52">
        <f t="shared" si="8"/>
        <v>48</v>
      </c>
      <c r="AO52">
        <v>29</v>
      </c>
      <c r="AP52">
        <v>28</v>
      </c>
      <c r="AQ52">
        <v>114</v>
      </c>
      <c r="AR52">
        <v>123</v>
      </c>
      <c r="AS52">
        <v>19</v>
      </c>
      <c r="AT52" s="16" t="s">
        <v>3133</v>
      </c>
      <c r="AU52" s="16" t="s">
        <v>3330</v>
      </c>
      <c r="AV52" s="16" t="s">
        <v>3105</v>
      </c>
      <c r="AW52" s="16" t="s">
        <v>3090</v>
      </c>
      <c r="AX52" s="16" t="s">
        <v>3107</v>
      </c>
      <c r="AY52" s="16" t="s">
        <v>3092</v>
      </c>
      <c r="AZ52" s="16" t="s">
        <v>3335</v>
      </c>
      <c r="BA52" s="57" t="s">
        <v>3047</v>
      </c>
      <c r="BB52" s="16" t="s">
        <v>3336</v>
      </c>
      <c r="BC52" s="57" t="s">
        <v>3047</v>
      </c>
      <c r="BD52" s="16" t="s">
        <v>2017</v>
      </c>
    </row>
    <row r="53" spans="1:56">
      <c r="A53" s="126"/>
      <c r="B53" s="58">
        <v>16</v>
      </c>
      <c r="C53">
        <v>180088</v>
      </c>
      <c r="D53" s="6">
        <v>1</v>
      </c>
      <c r="E53" t="s">
        <v>388</v>
      </c>
      <c r="F53" s="16" t="s">
        <v>2398</v>
      </c>
      <c r="G53" s="16" t="s">
        <v>3337</v>
      </c>
      <c r="H53" t="s">
        <v>5</v>
      </c>
      <c r="I53" t="s">
        <v>41</v>
      </c>
      <c r="J53" t="s">
        <v>42</v>
      </c>
      <c r="K53" t="s">
        <v>349</v>
      </c>
      <c r="L53" t="s">
        <v>350</v>
      </c>
      <c r="M53" t="s">
        <v>351</v>
      </c>
      <c r="N53" t="s">
        <v>352</v>
      </c>
      <c r="O53" t="s">
        <v>379</v>
      </c>
      <c r="P53" t="s">
        <v>389</v>
      </c>
      <c r="Q53" t="s">
        <v>390</v>
      </c>
      <c r="V53" s="53">
        <v>0</v>
      </c>
      <c r="W53">
        <v>412</v>
      </c>
      <c r="X53">
        <v>0</v>
      </c>
      <c r="Y53" s="54">
        <v>19</v>
      </c>
      <c r="Z53">
        <v>0</v>
      </c>
      <c r="AA53">
        <v>436</v>
      </c>
      <c r="AG53" s="72" t="s">
        <v>3338</v>
      </c>
      <c r="AH53" s="73" t="s">
        <v>3339</v>
      </c>
      <c r="AI53">
        <v>867</v>
      </c>
      <c r="AJ53">
        <v>50</v>
      </c>
      <c r="AK53">
        <v>344</v>
      </c>
      <c r="AL53">
        <f t="shared" si="10"/>
        <v>44</v>
      </c>
      <c r="AM53">
        <f t="shared" si="9"/>
        <v>312</v>
      </c>
      <c r="AN53">
        <f t="shared" si="8"/>
        <v>511</v>
      </c>
      <c r="AO53">
        <v>29</v>
      </c>
      <c r="AP53">
        <v>32</v>
      </c>
      <c r="AQ53">
        <v>104</v>
      </c>
      <c r="AR53">
        <v>110</v>
      </c>
      <c r="AS53">
        <v>19</v>
      </c>
      <c r="AT53" s="16" t="s">
        <v>3133</v>
      </c>
      <c r="AU53" s="16" t="s">
        <v>3340</v>
      </c>
      <c r="AV53" s="16" t="s">
        <v>3105</v>
      </c>
      <c r="AW53" s="16" t="s">
        <v>3090</v>
      </c>
      <c r="AX53" s="16" t="s">
        <v>3099</v>
      </c>
      <c r="AY53" s="16" t="s">
        <v>3092</v>
      </c>
      <c r="AZ53" s="16" t="s">
        <v>3341</v>
      </c>
      <c r="BA53" s="57" t="s">
        <v>3047</v>
      </c>
      <c r="BB53" s="16" t="s">
        <v>3342</v>
      </c>
      <c r="BC53" s="57" t="s">
        <v>3047</v>
      </c>
      <c r="BD53" s="16" t="s">
        <v>2399</v>
      </c>
    </row>
    <row r="54" spans="1:56">
      <c r="A54" s="126"/>
      <c r="B54" s="58">
        <v>17</v>
      </c>
      <c r="C54">
        <v>1314800</v>
      </c>
      <c r="D54" s="6">
        <v>2</v>
      </c>
      <c r="E54" t="s">
        <v>391</v>
      </c>
      <c r="F54" s="16" t="s">
        <v>2223</v>
      </c>
      <c r="G54" s="16" t="s">
        <v>3343</v>
      </c>
      <c r="H54" t="s">
        <v>5</v>
      </c>
      <c r="I54" t="s">
        <v>41</v>
      </c>
      <c r="J54" t="s">
        <v>42</v>
      </c>
      <c r="K54" t="s">
        <v>349</v>
      </c>
      <c r="L54" t="s">
        <v>350</v>
      </c>
      <c r="M54" t="s">
        <v>351</v>
      </c>
      <c r="N54" t="s">
        <v>352</v>
      </c>
      <c r="O54" t="s">
        <v>379</v>
      </c>
      <c r="P54" t="s">
        <v>389</v>
      </c>
      <c r="Q54" t="s">
        <v>390</v>
      </c>
      <c r="V54" s="53">
        <v>0</v>
      </c>
      <c r="W54">
        <v>0</v>
      </c>
      <c r="X54">
        <v>11</v>
      </c>
      <c r="Y54" s="54">
        <v>19</v>
      </c>
      <c r="Z54">
        <v>392</v>
      </c>
      <c r="AA54">
        <v>0</v>
      </c>
      <c r="AG54" s="69" t="s">
        <v>3344</v>
      </c>
      <c r="AI54">
        <v>422</v>
      </c>
      <c r="AJ54">
        <v>73</v>
      </c>
      <c r="AK54">
        <v>367</v>
      </c>
      <c r="AL54">
        <f t="shared" si="10"/>
        <v>67</v>
      </c>
      <c r="AM54">
        <f t="shared" si="9"/>
        <v>312</v>
      </c>
      <c r="AN54">
        <f t="shared" si="8"/>
        <v>43</v>
      </c>
      <c r="AO54">
        <v>29</v>
      </c>
      <c r="AP54">
        <v>32</v>
      </c>
      <c r="AQ54">
        <v>104</v>
      </c>
      <c r="AR54">
        <v>110</v>
      </c>
      <c r="AS54">
        <v>19</v>
      </c>
      <c r="AT54" s="16" t="s">
        <v>3133</v>
      </c>
      <c r="AU54" s="16" t="s">
        <v>3345</v>
      </c>
      <c r="AV54" s="16" t="s">
        <v>3105</v>
      </c>
      <c r="AW54" s="16" t="s">
        <v>3090</v>
      </c>
      <c r="AX54" s="16" t="s">
        <v>3099</v>
      </c>
      <c r="AY54" s="16" t="s">
        <v>3092</v>
      </c>
      <c r="AZ54" s="16" t="s">
        <v>3346</v>
      </c>
      <c r="BA54" s="57" t="s">
        <v>3047</v>
      </c>
      <c r="BB54" s="16" t="s">
        <v>3347</v>
      </c>
      <c r="BC54" s="57" t="s">
        <v>3047</v>
      </c>
      <c r="BD54" s="16" t="s">
        <v>2224</v>
      </c>
    </row>
    <row r="55" spans="1:56">
      <c r="A55" s="126"/>
      <c r="B55" s="58">
        <v>18</v>
      </c>
      <c r="C55">
        <v>1314800</v>
      </c>
      <c r="D55" s="6">
        <v>2</v>
      </c>
      <c r="E55" t="s">
        <v>391</v>
      </c>
      <c r="F55" s="16" t="s">
        <v>2226</v>
      </c>
      <c r="G55" s="16" t="s">
        <v>3348</v>
      </c>
      <c r="H55" t="s">
        <v>5</v>
      </c>
      <c r="I55" t="s">
        <v>41</v>
      </c>
      <c r="J55" t="s">
        <v>42</v>
      </c>
      <c r="K55" t="s">
        <v>349</v>
      </c>
      <c r="L55" t="s">
        <v>350</v>
      </c>
      <c r="M55" t="s">
        <v>351</v>
      </c>
      <c r="N55" t="s">
        <v>352</v>
      </c>
      <c r="O55" t="s">
        <v>379</v>
      </c>
      <c r="P55" t="s">
        <v>389</v>
      </c>
      <c r="Q55" t="s">
        <v>390</v>
      </c>
      <c r="V55" s="53">
        <v>28</v>
      </c>
      <c r="W55">
        <v>434</v>
      </c>
      <c r="X55">
        <v>0</v>
      </c>
      <c r="Y55" s="54">
        <v>0</v>
      </c>
      <c r="Z55">
        <v>0</v>
      </c>
      <c r="AA55">
        <v>0</v>
      </c>
      <c r="AG55" s="69" t="s">
        <v>3349</v>
      </c>
      <c r="AI55">
        <v>462</v>
      </c>
      <c r="AJ55">
        <v>75</v>
      </c>
      <c r="AK55">
        <v>379</v>
      </c>
      <c r="AL55">
        <f t="shared" si="10"/>
        <v>69</v>
      </c>
      <c r="AM55">
        <f t="shared" si="9"/>
        <v>322</v>
      </c>
      <c r="AN55">
        <f t="shared" si="8"/>
        <v>71</v>
      </c>
      <c r="AO55">
        <v>29</v>
      </c>
      <c r="AP55">
        <v>28</v>
      </c>
      <c r="AQ55">
        <v>107</v>
      </c>
      <c r="AR55">
        <v>121</v>
      </c>
      <c r="AS55">
        <v>19</v>
      </c>
      <c r="AT55" s="16" t="s">
        <v>3087</v>
      </c>
      <c r="AU55" s="16" t="s">
        <v>3350</v>
      </c>
      <c r="AV55" s="16" t="s">
        <v>3105</v>
      </c>
      <c r="AW55" s="16" t="s">
        <v>3090</v>
      </c>
      <c r="AX55" s="16" t="s">
        <v>3107</v>
      </c>
      <c r="AY55" s="16" t="s">
        <v>3123</v>
      </c>
      <c r="AZ55" s="16" t="s">
        <v>3351</v>
      </c>
      <c r="BA55" s="57" t="s">
        <v>3047</v>
      </c>
      <c r="BB55" s="16" t="s">
        <v>3352</v>
      </c>
      <c r="BC55" s="57" t="s">
        <v>3047</v>
      </c>
      <c r="BD55" s="16" t="s">
        <v>2227</v>
      </c>
    </row>
    <row r="56" spans="1:56">
      <c r="A56" s="126"/>
      <c r="B56" s="58">
        <v>19</v>
      </c>
      <c r="C56">
        <v>930992</v>
      </c>
      <c r="D56" s="6">
        <v>1</v>
      </c>
      <c r="E56" t="s">
        <v>392</v>
      </c>
      <c r="F56" s="16" t="s">
        <v>2987</v>
      </c>
      <c r="G56" s="16" t="s">
        <v>3353</v>
      </c>
      <c r="H56" t="s">
        <v>5</v>
      </c>
      <c r="I56" t="s">
        <v>41</v>
      </c>
      <c r="J56" t="s">
        <v>42</v>
      </c>
      <c r="K56" t="s">
        <v>349</v>
      </c>
      <c r="L56" t="s">
        <v>350</v>
      </c>
      <c r="M56" t="s">
        <v>351</v>
      </c>
      <c r="N56" t="s">
        <v>352</v>
      </c>
      <c r="O56" t="s">
        <v>379</v>
      </c>
      <c r="P56" t="s">
        <v>389</v>
      </c>
      <c r="Q56" t="s">
        <v>393</v>
      </c>
      <c r="V56" s="53">
        <v>26</v>
      </c>
      <c r="W56">
        <v>198</v>
      </c>
      <c r="X56">
        <v>0</v>
      </c>
      <c r="Y56" s="54">
        <v>20</v>
      </c>
      <c r="Z56">
        <v>0</v>
      </c>
      <c r="AA56">
        <v>218</v>
      </c>
      <c r="AG56" s="69" t="s">
        <v>3354</v>
      </c>
      <c r="AI56">
        <v>462</v>
      </c>
      <c r="AJ56">
        <v>73</v>
      </c>
      <c r="AK56">
        <v>379</v>
      </c>
      <c r="AL56">
        <f t="shared" si="10"/>
        <v>67</v>
      </c>
      <c r="AM56">
        <f t="shared" si="9"/>
        <v>324</v>
      </c>
      <c r="AN56">
        <f t="shared" si="8"/>
        <v>71</v>
      </c>
      <c r="AO56">
        <v>29</v>
      </c>
      <c r="AP56">
        <v>28</v>
      </c>
      <c r="AQ56">
        <v>107</v>
      </c>
      <c r="AR56">
        <v>123</v>
      </c>
      <c r="AS56">
        <v>19</v>
      </c>
      <c r="AT56" s="16" t="s">
        <v>3087</v>
      </c>
      <c r="AU56" s="16" t="s">
        <v>3355</v>
      </c>
      <c r="AV56" s="16" t="s">
        <v>3105</v>
      </c>
      <c r="AW56" s="16" t="s">
        <v>3090</v>
      </c>
      <c r="AX56" s="16" t="s">
        <v>3107</v>
      </c>
      <c r="AY56" s="16" t="s">
        <v>3123</v>
      </c>
      <c r="AZ56" s="16" t="s">
        <v>3356</v>
      </c>
      <c r="BA56" s="57" t="s">
        <v>3047</v>
      </c>
      <c r="BB56" s="16" t="s">
        <v>3357</v>
      </c>
      <c r="BC56" s="57" t="s">
        <v>3047</v>
      </c>
      <c r="BD56" s="16" t="s">
        <v>2988</v>
      </c>
    </row>
    <row r="57" spans="1:56">
      <c r="A57" s="126"/>
      <c r="B57" s="58">
        <v>20</v>
      </c>
      <c r="C57">
        <v>1314781</v>
      </c>
      <c r="D57" s="6">
        <v>1</v>
      </c>
      <c r="E57" t="s">
        <v>394</v>
      </c>
      <c r="F57" s="16" t="s">
        <v>2190</v>
      </c>
      <c r="G57" s="16" t="s">
        <v>3358</v>
      </c>
      <c r="H57" t="s">
        <v>5</v>
      </c>
      <c r="I57" t="s">
        <v>41</v>
      </c>
      <c r="J57" t="s">
        <v>42</v>
      </c>
      <c r="K57" t="s">
        <v>349</v>
      </c>
      <c r="L57" t="s">
        <v>350</v>
      </c>
      <c r="M57" t="s">
        <v>351</v>
      </c>
      <c r="N57" t="s">
        <v>395</v>
      </c>
      <c r="O57" t="s">
        <v>396</v>
      </c>
      <c r="V57" s="53">
        <v>18</v>
      </c>
      <c r="W57">
        <v>402</v>
      </c>
      <c r="X57">
        <v>0</v>
      </c>
      <c r="Y57" s="54">
        <v>0</v>
      </c>
      <c r="Z57">
        <v>0</v>
      </c>
      <c r="AA57">
        <v>0</v>
      </c>
      <c r="AG57" s="69" t="s">
        <v>3359</v>
      </c>
      <c r="AI57">
        <v>420</v>
      </c>
      <c r="AJ57">
        <v>65</v>
      </c>
      <c r="AK57">
        <v>368</v>
      </c>
      <c r="AL57">
        <f t="shared" si="10"/>
        <v>59</v>
      </c>
      <c r="AM57">
        <f t="shared" si="9"/>
        <v>321</v>
      </c>
      <c r="AN57">
        <f t="shared" si="8"/>
        <v>40</v>
      </c>
      <c r="AO57">
        <v>29</v>
      </c>
      <c r="AP57">
        <v>26</v>
      </c>
      <c r="AQ57">
        <v>96</v>
      </c>
      <c r="AR57">
        <v>133</v>
      </c>
      <c r="AS57">
        <v>19</v>
      </c>
      <c r="AT57" s="16" t="s">
        <v>3097</v>
      </c>
      <c r="AU57" s="16" t="s">
        <v>3276</v>
      </c>
      <c r="AV57" s="16" t="s">
        <v>3271</v>
      </c>
      <c r="AW57" s="16" t="s">
        <v>3090</v>
      </c>
      <c r="AX57" s="16" t="s">
        <v>3107</v>
      </c>
      <c r="AY57" s="16" t="s">
        <v>3092</v>
      </c>
      <c r="AZ57" s="16" t="s">
        <v>3360</v>
      </c>
      <c r="BA57" s="57" t="s">
        <v>3047</v>
      </c>
      <c r="BB57" s="16" t="s">
        <v>3361</v>
      </c>
      <c r="BC57" s="57" t="s">
        <v>3047</v>
      </c>
      <c r="BD57" s="16" t="s">
        <v>2191</v>
      </c>
    </row>
    <row r="58" spans="1:56">
      <c r="A58" s="126"/>
      <c r="B58" s="58">
        <v>21</v>
      </c>
      <c r="C58">
        <v>1051891</v>
      </c>
      <c r="D58" s="6">
        <v>1</v>
      </c>
      <c r="E58" t="s">
        <v>397</v>
      </c>
      <c r="F58" s="16" t="s">
        <v>2022</v>
      </c>
      <c r="G58" s="16" t="s">
        <v>3362</v>
      </c>
      <c r="H58" t="s">
        <v>5</v>
      </c>
      <c r="I58" t="s">
        <v>41</v>
      </c>
      <c r="J58" t="s">
        <v>42</v>
      </c>
      <c r="K58" t="s">
        <v>349</v>
      </c>
      <c r="L58" t="s">
        <v>350</v>
      </c>
      <c r="M58" t="s">
        <v>351</v>
      </c>
      <c r="N58" t="s">
        <v>398</v>
      </c>
      <c r="O58" t="s">
        <v>399</v>
      </c>
      <c r="V58" s="53">
        <v>48</v>
      </c>
      <c r="W58">
        <v>387</v>
      </c>
      <c r="X58">
        <v>0</v>
      </c>
      <c r="Y58" s="54">
        <v>0</v>
      </c>
      <c r="Z58">
        <v>0</v>
      </c>
      <c r="AA58">
        <v>0</v>
      </c>
      <c r="AG58" s="69" t="s">
        <v>3363</v>
      </c>
      <c r="AI58">
        <v>435</v>
      </c>
      <c r="AJ58">
        <v>94</v>
      </c>
      <c r="AK58">
        <v>381</v>
      </c>
      <c r="AL58">
        <f t="shared" si="10"/>
        <v>88</v>
      </c>
      <c r="AM58">
        <f t="shared" si="9"/>
        <v>305</v>
      </c>
      <c r="AN58">
        <f t="shared" si="8"/>
        <v>42</v>
      </c>
      <c r="AO58">
        <v>29</v>
      </c>
      <c r="AP58">
        <v>26</v>
      </c>
      <c r="AQ58">
        <v>94</v>
      </c>
      <c r="AR58">
        <v>119</v>
      </c>
      <c r="AS58">
        <v>19</v>
      </c>
      <c r="AT58" s="16" t="s">
        <v>3097</v>
      </c>
      <c r="AU58" s="16" t="s">
        <v>3364</v>
      </c>
      <c r="AV58" s="16" t="s">
        <v>3089</v>
      </c>
      <c r="AW58" s="16" t="s">
        <v>3090</v>
      </c>
      <c r="AX58" s="16" t="s">
        <v>3099</v>
      </c>
      <c r="AY58" s="16" t="s">
        <v>3163</v>
      </c>
      <c r="AZ58" s="16" t="s">
        <v>3365</v>
      </c>
      <c r="BA58" s="57" t="s">
        <v>3047</v>
      </c>
      <c r="BB58" s="16" t="s">
        <v>3366</v>
      </c>
      <c r="BC58" s="57" t="s">
        <v>3047</v>
      </c>
      <c r="BD58" s="16" t="s">
        <v>2023</v>
      </c>
    </row>
    <row r="59" spans="1:56">
      <c r="A59" s="126"/>
      <c r="B59" s="58">
        <v>22</v>
      </c>
      <c r="C59">
        <v>1314782</v>
      </c>
      <c r="D59" s="6">
        <v>1</v>
      </c>
      <c r="E59" t="s">
        <v>400</v>
      </c>
      <c r="F59" s="16" t="s">
        <v>2193</v>
      </c>
      <c r="G59" s="16" t="s">
        <v>3367</v>
      </c>
      <c r="H59" t="s">
        <v>5</v>
      </c>
      <c r="I59" t="s">
        <v>41</v>
      </c>
      <c r="J59" t="s">
        <v>42</v>
      </c>
      <c r="K59" t="s">
        <v>349</v>
      </c>
      <c r="L59" t="s">
        <v>350</v>
      </c>
      <c r="M59" t="s">
        <v>351</v>
      </c>
      <c r="N59" t="s">
        <v>401</v>
      </c>
      <c r="O59" t="s">
        <v>402</v>
      </c>
      <c r="V59" s="53">
        <v>48</v>
      </c>
      <c r="W59">
        <v>424</v>
      </c>
      <c r="X59">
        <v>0</v>
      </c>
      <c r="Y59" s="54">
        <v>0</v>
      </c>
      <c r="Z59">
        <v>0</v>
      </c>
      <c r="AA59">
        <v>0</v>
      </c>
      <c r="AG59" s="72" t="s">
        <v>3368</v>
      </c>
      <c r="AI59">
        <v>472</v>
      </c>
      <c r="AJ59">
        <v>89</v>
      </c>
      <c r="AK59">
        <v>385</v>
      </c>
      <c r="AL59">
        <f t="shared" si="10"/>
        <v>83</v>
      </c>
      <c r="AM59">
        <f t="shared" si="9"/>
        <v>314</v>
      </c>
      <c r="AN59">
        <f t="shared" si="8"/>
        <v>75</v>
      </c>
      <c r="AO59">
        <v>29</v>
      </c>
      <c r="AP59">
        <v>28</v>
      </c>
      <c r="AQ59">
        <v>100</v>
      </c>
      <c r="AR59">
        <v>120</v>
      </c>
      <c r="AS59">
        <v>19</v>
      </c>
      <c r="AT59" s="16" t="s">
        <v>3133</v>
      </c>
      <c r="AU59" s="16" t="s">
        <v>3369</v>
      </c>
      <c r="AV59" s="16" t="s">
        <v>3089</v>
      </c>
      <c r="AW59" s="16" t="s">
        <v>3106</v>
      </c>
      <c r="AX59" s="16" t="s">
        <v>3107</v>
      </c>
      <c r="AY59" s="16" t="s">
        <v>3123</v>
      </c>
      <c r="AZ59" s="16" t="s">
        <v>3370</v>
      </c>
      <c r="BA59" s="57" t="s">
        <v>3047</v>
      </c>
      <c r="BB59" s="16" t="s">
        <v>3371</v>
      </c>
      <c r="BC59" s="57" t="s">
        <v>3047</v>
      </c>
      <c r="BD59" s="16" t="s">
        <v>2194</v>
      </c>
    </row>
    <row r="60" spans="1:56">
      <c r="A60" s="126"/>
      <c r="B60" s="58">
        <v>23</v>
      </c>
      <c r="C60">
        <v>2282107</v>
      </c>
      <c r="D60" s="6">
        <v>1</v>
      </c>
      <c r="E60" t="s">
        <v>403</v>
      </c>
      <c r="F60" s="16" t="s">
        <v>2467</v>
      </c>
      <c r="G60" s="16" t="s">
        <v>3372</v>
      </c>
      <c r="H60" t="s">
        <v>5</v>
      </c>
      <c r="I60" t="s">
        <v>41</v>
      </c>
      <c r="J60" t="s">
        <v>42</v>
      </c>
      <c r="K60" t="s">
        <v>349</v>
      </c>
      <c r="L60" t="s">
        <v>350</v>
      </c>
      <c r="M60" t="s">
        <v>351</v>
      </c>
      <c r="N60" t="s">
        <v>404</v>
      </c>
      <c r="O60" t="s">
        <v>405</v>
      </c>
      <c r="V60" s="53">
        <v>0</v>
      </c>
      <c r="W60">
        <v>0</v>
      </c>
      <c r="X60">
        <v>20</v>
      </c>
      <c r="Y60" s="54">
        <v>21</v>
      </c>
      <c r="Z60">
        <v>417</v>
      </c>
      <c r="AA60">
        <v>0</v>
      </c>
      <c r="AG60" s="69" t="s">
        <v>3373</v>
      </c>
      <c r="AI60">
        <v>458</v>
      </c>
      <c r="AJ60">
        <v>95</v>
      </c>
      <c r="AK60">
        <v>390</v>
      </c>
      <c r="AL60">
        <f t="shared" si="10"/>
        <v>89</v>
      </c>
      <c r="AM60">
        <f t="shared" si="9"/>
        <v>313</v>
      </c>
      <c r="AN60">
        <f t="shared" si="8"/>
        <v>56</v>
      </c>
      <c r="AO60">
        <v>29</v>
      </c>
      <c r="AP60">
        <v>28</v>
      </c>
      <c r="AQ60">
        <v>102</v>
      </c>
      <c r="AR60">
        <v>117</v>
      </c>
      <c r="AS60">
        <v>19</v>
      </c>
      <c r="AT60" s="16" t="s">
        <v>3133</v>
      </c>
      <c r="AU60" s="16" t="s">
        <v>3188</v>
      </c>
      <c r="AV60" s="16" t="s">
        <v>3089</v>
      </c>
      <c r="AW60" s="16" t="s">
        <v>3090</v>
      </c>
      <c r="AX60" s="16" t="s">
        <v>3107</v>
      </c>
      <c r="AY60" s="16" t="s">
        <v>3123</v>
      </c>
      <c r="AZ60" s="16" t="s">
        <v>3374</v>
      </c>
      <c r="BA60" s="57" t="s">
        <v>3047</v>
      </c>
      <c r="BB60" s="16" t="s">
        <v>3375</v>
      </c>
      <c r="BC60" s="57" t="s">
        <v>3047</v>
      </c>
      <c r="BD60" s="16" t="s">
        <v>2468</v>
      </c>
    </row>
    <row r="61" spans="1:56">
      <c r="A61" s="126"/>
      <c r="B61" s="58">
        <v>24</v>
      </c>
      <c r="C61">
        <v>5627</v>
      </c>
      <c r="D61" s="6">
        <v>1</v>
      </c>
      <c r="E61" t="s">
        <v>409</v>
      </c>
      <c r="F61" s="16" t="s">
        <v>2775</v>
      </c>
      <c r="G61" s="16" t="s">
        <v>3376</v>
      </c>
      <c r="H61" t="s">
        <v>5</v>
      </c>
      <c r="I61" t="s">
        <v>41</v>
      </c>
      <c r="J61" t="s">
        <v>42</v>
      </c>
      <c r="K61" t="s">
        <v>349</v>
      </c>
      <c r="L61" t="s">
        <v>350</v>
      </c>
      <c r="M61" t="s">
        <v>351</v>
      </c>
      <c r="N61" t="s">
        <v>407</v>
      </c>
      <c r="O61" t="s">
        <v>410</v>
      </c>
      <c r="V61" s="53">
        <v>23</v>
      </c>
      <c r="W61">
        <v>601</v>
      </c>
      <c r="X61">
        <v>0</v>
      </c>
      <c r="Y61" s="54">
        <v>0</v>
      </c>
      <c r="Z61">
        <v>0</v>
      </c>
      <c r="AA61">
        <v>0</v>
      </c>
      <c r="AG61" s="69" t="s">
        <v>3377</v>
      </c>
      <c r="AI61">
        <v>624</v>
      </c>
      <c r="AJ61">
        <v>71</v>
      </c>
      <c r="AK61">
        <v>506</v>
      </c>
      <c r="AL61">
        <f t="shared" si="10"/>
        <v>65</v>
      </c>
      <c r="AM61">
        <f t="shared" si="9"/>
        <v>453</v>
      </c>
      <c r="AN61">
        <f t="shared" si="8"/>
        <v>106</v>
      </c>
      <c r="AO61">
        <v>28</v>
      </c>
      <c r="AP61">
        <v>61</v>
      </c>
      <c r="AQ61">
        <v>148</v>
      </c>
      <c r="AR61">
        <v>179</v>
      </c>
      <c r="AS61">
        <v>19</v>
      </c>
      <c r="AT61" s="16" t="s">
        <v>3133</v>
      </c>
      <c r="AU61" s="16" t="s">
        <v>3378</v>
      </c>
      <c r="AV61" s="16" t="s">
        <v>3089</v>
      </c>
      <c r="AW61" s="16" t="s">
        <v>3090</v>
      </c>
      <c r="AX61" s="16" t="s">
        <v>3107</v>
      </c>
      <c r="AY61" s="16" t="s">
        <v>3092</v>
      </c>
      <c r="AZ61" s="16" t="s">
        <v>3379</v>
      </c>
      <c r="BA61" s="57" t="s">
        <v>3047</v>
      </c>
      <c r="BB61" s="16" t="s">
        <v>3380</v>
      </c>
      <c r="BC61" s="57" t="s">
        <v>3047</v>
      </c>
      <c r="BD61" s="16" t="s">
        <v>2776</v>
      </c>
    </row>
    <row r="62" spans="1:56">
      <c r="A62" s="126"/>
      <c r="B62" s="58">
        <v>25</v>
      </c>
      <c r="C62">
        <v>98765</v>
      </c>
      <c r="D62" s="6">
        <v>1</v>
      </c>
      <c r="E62" t="s">
        <v>411</v>
      </c>
      <c r="F62" s="16" t="s">
        <v>3045</v>
      </c>
      <c r="G62" s="16" t="s">
        <v>3381</v>
      </c>
      <c r="H62" t="s">
        <v>5</v>
      </c>
      <c r="I62" t="s">
        <v>41</v>
      </c>
      <c r="J62" t="s">
        <v>42</v>
      </c>
      <c r="K62" t="s">
        <v>349</v>
      </c>
      <c r="L62" t="s">
        <v>350</v>
      </c>
      <c r="M62" t="s">
        <v>351</v>
      </c>
      <c r="N62" t="s">
        <v>407</v>
      </c>
      <c r="O62" t="s">
        <v>412</v>
      </c>
      <c r="V62" s="53">
        <v>0</v>
      </c>
      <c r="W62">
        <v>0</v>
      </c>
      <c r="X62">
        <v>78</v>
      </c>
      <c r="Y62" s="54">
        <v>23</v>
      </c>
      <c r="Z62">
        <v>518</v>
      </c>
      <c r="AA62">
        <v>0</v>
      </c>
      <c r="AG62" s="72" t="s">
        <v>3382</v>
      </c>
      <c r="AI62">
        <v>619</v>
      </c>
      <c r="AJ62">
        <v>148</v>
      </c>
      <c r="AK62">
        <v>566</v>
      </c>
      <c r="AL62">
        <f t="shared" si="10"/>
        <v>142</v>
      </c>
      <c r="AM62">
        <f t="shared" si="9"/>
        <v>436</v>
      </c>
      <c r="AN62">
        <f t="shared" si="8"/>
        <v>41</v>
      </c>
      <c r="AO62">
        <v>29</v>
      </c>
      <c r="AP62">
        <v>35</v>
      </c>
      <c r="AQ62">
        <v>176</v>
      </c>
      <c r="AR62">
        <v>159</v>
      </c>
      <c r="AS62">
        <v>19</v>
      </c>
      <c r="AT62" s="16" t="s">
        <v>3097</v>
      </c>
      <c r="AU62" s="16" t="s">
        <v>3383</v>
      </c>
      <c r="AV62" s="16" t="s">
        <v>3089</v>
      </c>
      <c r="AW62" s="16" t="s">
        <v>3090</v>
      </c>
      <c r="AX62" s="16" t="s">
        <v>3099</v>
      </c>
      <c r="AY62" s="16" t="s">
        <v>3092</v>
      </c>
      <c r="AZ62" s="16" t="s">
        <v>3384</v>
      </c>
      <c r="BA62" s="57" t="s">
        <v>3047</v>
      </c>
      <c r="BB62" s="16" t="s">
        <v>3385</v>
      </c>
      <c r="BC62" s="57" t="s">
        <v>3047</v>
      </c>
      <c r="BD62" s="16" t="s">
        <v>3046</v>
      </c>
    </row>
    <row r="63" spans="1:56">
      <c r="A63" s="126"/>
      <c r="B63" s="58">
        <v>26</v>
      </c>
      <c r="C63">
        <v>1077348</v>
      </c>
      <c r="D63" s="6">
        <v>1</v>
      </c>
      <c r="E63" t="s">
        <v>416</v>
      </c>
      <c r="F63" s="16" t="s">
        <v>2049</v>
      </c>
      <c r="G63" s="16" t="s">
        <v>3386</v>
      </c>
      <c r="H63" t="s">
        <v>5</v>
      </c>
      <c r="I63" t="s">
        <v>41</v>
      </c>
      <c r="J63" t="s">
        <v>42</v>
      </c>
      <c r="K63" t="s">
        <v>349</v>
      </c>
      <c r="L63" t="s">
        <v>350</v>
      </c>
      <c r="M63" t="s">
        <v>351</v>
      </c>
      <c r="N63" t="s">
        <v>407</v>
      </c>
      <c r="O63" t="s">
        <v>414</v>
      </c>
      <c r="V63" s="53">
        <v>0</v>
      </c>
      <c r="W63">
        <v>0</v>
      </c>
      <c r="X63">
        <v>11</v>
      </c>
      <c r="Y63" s="54">
        <v>19</v>
      </c>
      <c r="Z63">
        <v>613</v>
      </c>
      <c r="AA63">
        <v>0</v>
      </c>
      <c r="AG63" s="69" t="s">
        <v>3387</v>
      </c>
      <c r="AI63">
        <v>643</v>
      </c>
      <c r="AJ63">
        <v>88</v>
      </c>
      <c r="AK63">
        <v>530</v>
      </c>
      <c r="AL63">
        <f t="shared" si="10"/>
        <v>82</v>
      </c>
      <c r="AM63">
        <f t="shared" si="9"/>
        <v>460</v>
      </c>
      <c r="AN63">
        <f t="shared" si="8"/>
        <v>101</v>
      </c>
      <c r="AO63">
        <v>29</v>
      </c>
      <c r="AP63">
        <v>61</v>
      </c>
      <c r="AQ63">
        <v>163</v>
      </c>
      <c r="AR63">
        <v>170</v>
      </c>
      <c r="AS63">
        <v>19</v>
      </c>
      <c r="AT63" s="16" t="s">
        <v>3168</v>
      </c>
      <c r="AU63" s="16" t="s">
        <v>3383</v>
      </c>
      <c r="AV63" s="16" t="s">
        <v>3089</v>
      </c>
      <c r="AW63" s="16" t="s">
        <v>3090</v>
      </c>
      <c r="AX63" s="16" t="s">
        <v>3107</v>
      </c>
      <c r="AY63" s="16" t="s">
        <v>3092</v>
      </c>
      <c r="AZ63" s="16" t="s">
        <v>3388</v>
      </c>
      <c r="BA63" s="57" t="s">
        <v>3047</v>
      </c>
      <c r="BB63" s="16" t="s">
        <v>3389</v>
      </c>
      <c r="BC63" s="57" t="s">
        <v>3047</v>
      </c>
      <c r="BD63" s="16" t="s">
        <v>2050</v>
      </c>
    </row>
    <row r="64" spans="1:56">
      <c r="A64" s="126"/>
      <c r="B64" s="58">
        <v>27</v>
      </c>
      <c r="C64">
        <v>154538</v>
      </c>
      <c r="D64" s="6">
        <v>1</v>
      </c>
      <c r="E64" t="s">
        <v>415</v>
      </c>
      <c r="F64" s="16" t="s">
        <v>2365</v>
      </c>
      <c r="G64" s="16" t="s">
        <v>3390</v>
      </c>
      <c r="H64" t="s">
        <v>5</v>
      </c>
      <c r="I64" t="s">
        <v>41</v>
      </c>
      <c r="J64" t="s">
        <v>42</v>
      </c>
      <c r="K64" t="s">
        <v>349</v>
      </c>
      <c r="L64" t="s">
        <v>350</v>
      </c>
      <c r="M64" t="s">
        <v>351</v>
      </c>
      <c r="N64" t="s">
        <v>407</v>
      </c>
      <c r="O64" t="s">
        <v>414</v>
      </c>
      <c r="V64" s="53">
        <v>42</v>
      </c>
      <c r="W64">
        <v>605</v>
      </c>
      <c r="X64">
        <v>0</v>
      </c>
      <c r="Y64" s="54">
        <v>0</v>
      </c>
      <c r="Z64">
        <v>0</v>
      </c>
      <c r="AA64">
        <v>0</v>
      </c>
      <c r="AG64" s="70" t="s">
        <v>3391</v>
      </c>
      <c r="AI64">
        <v>647</v>
      </c>
      <c r="AJ64">
        <v>90</v>
      </c>
      <c r="AK64">
        <v>525</v>
      </c>
      <c r="AL64">
        <f t="shared" si="10"/>
        <v>84</v>
      </c>
      <c r="AM64">
        <f t="shared" si="9"/>
        <v>453</v>
      </c>
      <c r="AN64">
        <f t="shared" si="8"/>
        <v>110</v>
      </c>
      <c r="AO64">
        <v>29</v>
      </c>
      <c r="AP64">
        <v>56</v>
      </c>
      <c r="AQ64">
        <v>156</v>
      </c>
      <c r="AR64">
        <v>175</v>
      </c>
      <c r="AS64">
        <v>19</v>
      </c>
      <c r="AT64" s="16" t="s">
        <v>3168</v>
      </c>
      <c r="AU64" s="16" t="s">
        <v>3392</v>
      </c>
      <c r="AV64" s="16" t="s">
        <v>3089</v>
      </c>
      <c r="AW64" s="16" t="s">
        <v>3106</v>
      </c>
      <c r="AX64" s="16" t="s">
        <v>3107</v>
      </c>
      <c r="AY64" s="16" t="s">
        <v>3092</v>
      </c>
      <c r="AZ64" s="16" t="s">
        <v>3393</v>
      </c>
      <c r="BA64" s="57" t="s">
        <v>3047</v>
      </c>
      <c r="BB64" s="16" t="s">
        <v>3394</v>
      </c>
      <c r="BC64" s="57" t="s">
        <v>3047</v>
      </c>
      <c r="BD64" s="16" t="s">
        <v>2366</v>
      </c>
    </row>
    <row r="65" spans="1:56">
      <c r="A65" s="126"/>
      <c r="B65" s="58">
        <v>28</v>
      </c>
      <c r="C65">
        <v>1314783</v>
      </c>
      <c r="D65" s="6">
        <v>1</v>
      </c>
      <c r="E65" t="s">
        <v>418</v>
      </c>
      <c r="F65" s="16" t="s">
        <v>2196</v>
      </c>
      <c r="G65" s="16" t="s">
        <v>3395</v>
      </c>
      <c r="H65" t="s">
        <v>5</v>
      </c>
      <c r="I65" t="s">
        <v>41</v>
      </c>
      <c r="J65" t="s">
        <v>42</v>
      </c>
      <c r="K65" t="s">
        <v>349</v>
      </c>
      <c r="L65" t="s">
        <v>350</v>
      </c>
      <c r="M65" t="s">
        <v>351</v>
      </c>
      <c r="N65" t="s">
        <v>407</v>
      </c>
      <c r="V65" s="53">
        <v>0</v>
      </c>
      <c r="W65">
        <v>542</v>
      </c>
      <c r="X65">
        <v>0</v>
      </c>
      <c r="Y65" s="54">
        <v>0</v>
      </c>
      <c r="Z65">
        <v>0</v>
      </c>
      <c r="AA65">
        <v>0</v>
      </c>
      <c r="AG65" s="71" t="s">
        <v>3396</v>
      </c>
      <c r="AI65">
        <v>542</v>
      </c>
      <c r="AJ65">
        <v>59</v>
      </c>
      <c r="AK65">
        <v>445</v>
      </c>
      <c r="AL65">
        <f t="shared" si="10"/>
        <v>53</v>
      </c>
      <c r="AM65">
        <f t="shared" si="9"/>
        <v>404</v>
      </c>
      <c r="AN65">
        <f t="shared" si="8"/>
        <v>85</v>
      </c>
      <c r="AO65">
        <v>29</v>
      </c>
      <c r="AP65">
        <v>35</v>
      </c>
      <c r="AQ65">
        <v>143</v>
      </c>
      <c r="AR65">
        <v>160</v>
      </c>
      <c r="AS65">
        <v>19</v>
      </c>
      <c r="AT65" s="16" t="s">
        <v>3133</v>
      </c>
      <c r="AU65" s="16" t="s">
        <v>3397</v>
      </c>
      <c r="AV65" s="16" t="s">
        <v>3089</v>
      </c>
      <c r="AW65" s="16" t="s">
        <v>3090</v>
      </c>
      <c r="AX65" s="16" t="s">
        <v>3107</v>
      </c>
      <c r="AY65" s="16" t="s">
        <v>3163</v>
      </c>
      <c r="AZ65" s="16" t="s">
        <v>3398</v>
      </c>
      <c r="BA65" s="57" t="s">
        <v>3047</v>
      </c>
      <c r="BB65" s="16" t="s">
        <v>3399</v>
      </c>
      <c r="BC65" s="57" t="s">
        <v>3047</v>
      </c>
      <c r="BD65" s="16" t="s">
        <v>2197</v>
      </c>
    </row>
    <row r="66" spans="1:56">
      <c r="A66" s="126"/>
      <c r="B66" s="58">
        <v>29</v>
      </c>
      <c r="C66">
        <v>1314785</v>
      </c>
      <c r="D66" s="6">
        <v>1</v>
      </c>
      <c r="E66" t="s">
        <v>419</v>
      </c>
      <c r="F66" s="16" t="s">
        <v>2199</v>
      </c>
      <c r="G66" s="16" t="s">
        <v>3400</v>
      </c>
      <c r="H66" t="s">
        <v>5</v>
      </c>
      <c r="I66" t="s">
        <v>41</v>
      </c>
      <c r="J66" t="s">
        <v>42</v>
      </c>
      <c r="K66" t="s">
        <v>349</v>
      </c>
      <c r="L66" t="s">
        <v>350</v>
      </c>
      <c r="M66" t="s">
        <v>351</v>
      </c>
      <c r="N66" t="s">
        <v>407</v>
      </c>
      <c r="V66" s="53">
        <v>18</v>
      </c>
      <c r="W66">
        <v>552</v>
      </c>
      <c r="X66">
        <v>0</v>
      </c>
      <c r="Y66" s="54">
        <v>0</v>
      </c>
      <c r="Z66">
        <v>0</v>
      </c>
      <c r="AA66">
        <v>0</v>
      </c>
      <c r="AG66" s="69" t="s">
        <v>3401</v>
      </c>
      <c r="AI66">
        <v>570</v>
      </c>
      <c r="AJ66">
        <v>72</v>
      </c>
      <c r="AK66">
        <v>471</v>
      </c>
      <c r="AL66">
        <f t="shared" si="10"/>
        <v>66</v>
      </c>
      <c r="AM66">
        <f t="shared" si="9"/>
        <v>417</v>
      </c>
      <c r="AN66">
        <f t="shared" si="8"/>
        <v>87</v>
      </c>
      <c r="AO66">
        <v>29</v>
      </c>
      <c r="AP66">
        <v>35</v>
      </c>
      <c r="AQ66">
        <v>143</v>
      </c>
      <c r="AR66">
        <v>173</v>
      </c>
      <c r="AS66">
        <v>19</v>
      </c>
      <c r="AT66" s="16" t="s">
        <v>3097</v>
      </c>
      <c r="AU66" s="16" t="s">
        <v>3402</v>
      </c>
      <c r="AV66" s="16" t="s">
        <v>3089</v>
      </c>
      <c r="AW66" s="16" t="s">
        <v>3090</v>
      </c>
      <c r="AX66" s="16" t="s">
        <v>3107</v>
      </c>
      <c r="AY66" s="16" t="s">
        <v>3163</v>
      </c>
      <c r="AZ66" s="16" t="s">
        <v>3403</v>
      </c>
      <c r="BA66" s="57" t="s">
        <v>3047</v>
      </c>
      <c r="BB66" s="16" t="s">
        <v>3404</v>
      </c>
      <c r="BC66" s="57" t="s">
        <v>3047</v>
      </c>
      <c r="BD66" s="16" t="s">
        <v>2200</v>
      </c>
    </row>
    <row r="67" spans="1:56">
      <c r="A67" s="126"/>
      <c r="B67" s="58">
        <v>30</v>
      </c>
      <c r="C67">
        <v>742152</v>
      </c>
      <c r="D67" s="6">
        <v>1</v>
      </c>
      <c r="E67" t="s">
        <v>3405</v>
      </c>
      <c r="F67" s="16" t="s">
        <v>2911</v>
      </c>
      <c r="G67" s="16" t="s">
        <v>3406</v>
      </c>
      <c r="H67" t="s">
        <v>5</v>
      </c>
      <c r="I67" t="s">
        <v>41</v>
      </c>
      <c r="J67" t="s">
        <v>42</v>
      </c>
      <c r="K67" t="s">
        <v>349</v>
      </c>
      <c r="L67" t="s">
        <v>350</v>
      </c>
      <c r="M67" t="s">
        <v>351</v>
      </c>
      <c r="N67" t="s">
        <v>407</v>
      </c>
      <c r="V67" s="53">
        <v>32</v>
      </c>
      <c r="W67">
        <v>583</v>
      </c>
      <c r="X67">
        <v>0</v>
      </c>
      <c r="Y67" s="54">
        <v>0</v>
      </c>
      <c r="Z67">
        <v>0</v>
      </c>
      <c r="AA67">
        <v>0</v>
      </c>
      <c r="AG67" s="80" t="s">
        <v>3407</v>
      </c>
      <c r="AI67">
        <v>615</v>
      </c>
      <c r="AJ67">
        <v>87</v>
      </c>
      <c r="AK67">
        <v>504</v>
      </c>
      <c r="AL67">
        <f t="shared" si="10"/>
        <v>81</v>
      </c>
      <c r="AM67">
        <f t="shared" si="9"/>
        <v>435</v>
      </c>
      <c r="AN67">
        <f t="shared" si="8"/>
        <v>99</v>
      </c>
      <c r="AO67">
        <v>29</v>
      </c>
      <c r="AP67">
        <v>36</v>
      </c>
      <c r="AQ67">
        <v>140</v>
      </c>
      <c r="AR67">
        <v>193</v>
      </c>
      <c r="AS67">
        <v>19</v>
      </c>
      <c r="AT67" s="16" t="s">
        <v>3097</v>
      </c>
      <c r="AU67" s="16" t="s">
        <v>3408</v>
      </c>
      <c r="AV67" s="16" t="s">
        <v>3089</v>
      </c>
      <c r="AW67" s="16" t="s">
        <v>3090</v>
      </c>
      <c r="AX67" s="16" t="s">
        <v>3107</v>
      </c>
      <c r="AY67" s="16" t="s">
        <v>3092</v>
      </c>
      <c r="AZ67" s="16" t="s">
        <v>3409</v>
      </c>
      <c r="BA67" s="57" t="s">
        <v>3047</v>
      </c>
      <c r="BB67" s="16" t="s">
        <v>3410</v>
      </c>
      <c r="BC67" s="57" t="s">
        <v>3047</v>
      </c>
      <c r="BD67" s="16" t="s">
        <v>2912</v>
      </c>
    </row>
    <row r="68" spans="1:56">
      <c r="A68" s="126"/>
      <c r="B68" s="58">
        <v>31</v>
      </c>
      <c r="C68">
        <v>1314672</v>
      </c>
      <c r="D68" s="6">
        <v>1</v>
      </c>
      <c r="E68" t="s">
        <v>420</v>
      </c>
      <c r="F68" s="16" t="s">
        <v>2175</v>
      </c>
      <c r="G68" s="16" t="s">
        <v>3411</v>
      </c>
      <c r="H68" t="s">
        <v>5</v>
      </c>
      <c r="I68" t="s">
        <v>41</v>
      </c>
      <c r="J68" t="s">
        <v>42</v>
      </c>
      <c r="K68" t="s">
        <v>349</v>
      </c>
      <c r="L68" t="s">
        <v>350</v>
      </c>
      <c r="M68" t="s">
        <v>351</v>
      </c>
      <c r="N68" t="s">
        <v>421</v>
      </c>
      <c r="O68" t="s">
        <v>422</v>
      </c>
      <c r="V68" s="53">
        <v>0</v>
      </c>
      <c r="W68">
        <v>19</v>
      </c>
      <c r="X68">
        <v>0</v>
      </c>
      <c r="Y68" s="54">
        <v>20</v>
      </c>
      <c r="Z68">
        <v>0</v>
      </c>
      <c r="AA68">
        <v>472</v>
      </c>
      <c r="AG68" t="s">
        <v>3412</v>
      </c>
      <c r="AI68">
        <v>511</v>
      </c>
      <c r="AJ68">
        <v>94</v>
      </c>
      <c r="AK68">
        <v>420</v>
      </c>
      <c r="AL68">
        <f t="shared" si="10"/>
        <v>88</v>
      </c>
      <c r="AM68">
        <f t="shared" si="9"/>
        <v>344</v>
      </c>
      <c r="AN68">
        <f t="shared" si="8"/>
        <v>79</v>
      </c>
      <c r="AO68">
        <v>29</v>
      </c>
      <c r="AP68">
        <v>28</v>
      </c>
      <c r="AQ68">
        <v>135</v>
      </c>
      <c r="AR68">
        <v>115</v>
      </c>
      <c r="AS68">
        <v>19</v>
      </c>
      <c r="AT68" s="16" t="s">
        <v>3097</v>
      </c>
      <c r="AU68" s="16" t="s">
        <v>3156</v>
      </c>
      <c r="AV68" s="16" t="s">
        <v>3089</v>
      </c>
      <c r="AW68" s="16" t="s">
        <v>3090</v>
      </c>
      <c r="AX68" s="16" t="s">
        <v>3099</v>
      </c>
      <c r="AY68" s="16" t="s">
        <v>3123</v>
      </c>
      <c r="AZ68" s="16" t="s">
        <v>3413</v>
      </c>
      <c r="BA68" s="57" t="s">
        <v>3047</v>
      </c>
      <c r="BB68" s="16" t="s">
        <v>3414</v>
      </c>
      <c r="BC68" s="57" t="s">
        <v>3047</v>
      </c>
      <c r="BD68" s="16" t="s">
        <v>2176</v>
      </c>
    </row>
    <row r="69" spans="1:56">
      <c r="A69" s="126"/>
      <c r="B69" s="58">
        <v>32</v>
      </c>
      <c r="C69">
        <v>933852</v>
      </c>
      <c r="D69" s="6">
        <v>1</v>
      </c>
      <c r="E69" t="s">
        <v>423</v>
      </c>
      <c r="F69" s="16" t="s">
        <v>2990</v>
      </c>
      <c r="G69" s="16" t="s">
        <v>3415</v>
      </c>
      <c r="H69" t="s">
        <v>5</v>
      </c>
      <c r="I69" t="s">
        <v>41</v>
      </c>
      <c r="J69" t="s">
        <v>42</v>
      </c>
      <c r="K69" t="s">
        <v>349</v>
      </c>
      <c r="L69" t="s">
        <v>350</v>
      </c>
      <c r="M69" t="s">
        <v>351</v>
      </c>
      <c r="N69" t="s">
        <v>424</v>
      </c>
      <c r="O69" t="s">
        <v>425</v>
      </c>
      <c r="V69" s="53">
        <v>0</v>
      </c>
      <c r="W69">
        <v>0</v>
      </c>
      <c r="X69">
        <v>30</v>
      </c>
      <c r="Y69" s="54">
        <v>20</v>
      </c>
      <c r="Z69">
        <v>473</v>
      </c>
      <c r="AA69">
        <v>0</v>
      </c>
      <c r="AG69" s="80" t="s">
        <v>3416</v>
      </c>
      <c r="AI69">
        <v>523</v>
      </c>
      <c r="AJ69">
        <v>96</v>
      </c>
      <c r="AK69">
        <v>456</v>
      </c>
      <c r="AL69">
        <f t="shared" si="10"/>
        <v>90</v>
      </c>
      <c r="AM69">
        <f t="shared" si="9"/>
        <v>378</v>
      </c>
      <c r="AN69">
        <f t="shared" si="8"/>
        <v>55</v>
      </c>
      <c r="AO69">
        <v>29</v>
      </c>
      <c r="AP69">
        <v>26</v>
      </c>
      <c r="AQ69">
        <v>20</v>
      </c>
      <c r="AR69">
        <v>266</v>
      </c>
      <c r="AS69">
        <v>19</v>
      </c>
      <c r="AT69" s="16" t="s">
        <v>3133</v>
      </c>
      <c r="AU69" s="16" t="s">
        <v>3417</v>
      </c>
      <c r="AV69" s="16" t="s">
        <v>3089</v>
      </c>
      <c r="AW69" s="16" t="s">
        <v>3106</v>
      </c>
      <c r="AX69" s="16" t="s">
        <v>3099</v>
      </c>
      <c r="AY69" s="16" t="s">
        <v>3123</v>
      </c>
      <c r="AZ69" s="16" t="s">
        <v>3418</v>
      </c>
      <c r="BA69" s="57" t="s">
        <v>3047</v>
      </c>
      <c r="BB69" s="16" t="s">
        <v>3419</v>
      </c>
      <c r="BC69" s="57" t="s">
        <v>3047</v>
      </c>
      <c r="BD69" s="16" t="s">
        <v>2991</v>
      </c>
    </row>
    <row r="70" spans="1:56">
      <c r="A70" s="126"/>
      <c r="B70" s="58">
        <v>33</v>
      </c>
      <c r="C70">
        <v>1314776</v>
      </c>
      <c r="D70" s="6">
        <v>1</v>
      </c>
      <c r="E70" t="s">
        <v>426</v>
      </c>
      <c r="F70" s="16" t="s">
        <v>2184</v>
      </c>
      <c r="G70" s="16" t="s">
        <v>3420</v>
      </c>
      <c r="H70" t="s">
        <v>5</v>
      </c>
      <c r="I70" t="s">
        <v>41</v>
      </c>
      <c r="J70" t="s">
        <v>42</v>
      </c>
      <c r="K70" t="s">
        <v>349</v>
      </c>
      <c r="L70" t="s">
        <v>350</v>
      </c>
      <c r="M70" t="s">
        <v>351</v>
      </c>
      <c r="N70" t="s">
        <v>427</v>
      </c>
      <c r="O70" t="s">
        <v>428</v>
      </c>
      <c r="V70" s="53">
        <v>0</v>
      </c>
      <c r="W70">
        <v>0</v>
      </c>
      <c r="X70">
        <v>11</v>
      </c>
      <c r="Y70" s="54">
        <v>21</v>
      </c>
      <c r="Z70">
        <v>384</v>
      </c>
      <c r="AA70">
        <v>0</v>
      </c>
      <c r="AG70" s="72" t="s">
        <v>3421</v>
      </c>
      <c r="AI70">
        <v>416</v>
      </c>
      <c r="AJ70">
        <v>70</v>
      </c>
      <c r="AK70">
        <v>355</v>
      </c>
      <c r="AL70">
        <f t="shared" si="10"/>
        <v>64</v>
      </c>
      <c r="AM70">
        <f t="shared" si="9"/>
        <v>303</v>
      </c>
      <c r="AN70">
        <f t="shared" si="8"/>
        <v>49</v>
      </c>
      <c r="AO70">
        <v>29</v>
      </c>
      <c r="AP70">
        <v>28</v>
      </c>
      <c r="AQ70">
        <v>96</v>
      </c>
      <c r="AR70">
        <v>113</v>
      </c>
      <c r="AS70">
        <v>19</v>
      </c>
      <c r="AT70" s="16" t="s">
        <v>3097</v>
      </c>
      <c r="AU70" s="16" t="s">
        <v>3378</v>
      </c>
      <c r="AV70" s="16" t="s">
        <v>3089</v>
      </c>
      <c r="AW70" s="16" t="s">
        <v>3090</v>
      </c>
      <c r="AX70" s="16" t="s">
        <v>3099</v>
      </c>
      <c r="AY70" s="16" t="s">
        <v>3123</v>
      </c>
      <c r="AZ70" s="16" t="s">
        <v>3422</v>
      </c>
      <c r="BA70" s="57" t="s">
        <v>3047</v>
      </c>
      <c r="BB70" s="16" t="s">
        <v>3423</v>
      </c>
      <c r="BC70" s="57" t="s">
        <v>3047</v>
      </c>
      <c r="BD70" s="16" t="s">
        <v>2185</v>
      </c>
    </row>
    <row r="71" spans="1:56">
      <c r="A71" s="126"/>
      <c r="B71" s="58">
        <v>34</v>
      </c>
      <c r="C71">
        <v>1314777</v>
      </c>
      <c r="D71" s="6">
        <v>1</v>
      </c>
      <c r="E71" t="s">
        <v>429</v>
      </c>
      <c r="F71" s="16" t="s">
        <v>2187</v>
      </c>
      <c r="G71" s="16" t="s">
        <v>3424</v>
      </c>
      <c r="H71" t="s">
        <v>5</v>
      </c>
      <c r="I71" t="s">
        <v>41</v>
      </c>
      <c r="J71" t="s">
        <v>42</v>
      </c>
      <c r="K71" t="s">
        <v>349</v>
      </c>
      <c r="L71" t="s">
        <v>350</v>
      </c>
      <c r="M71" t="s">
        <v>351</v>
      </c>
      <c r="N71" t="s">
        <v>427</v>
      </c>
      <c r="O71" t="s">
        <v>428</v>
      </c>
      <c r="V71" s="53">
        <v>0</v>
      </c>
      <c r="W71">
        <v>0</v>
      </c>
      <c r="X71">
        <v>11</v>
      </c>
      <c r="Y71" s="54">
        <v>21</v>
      </c>
      <c r="Z71">
        <v>384</v>
      </c>
      <c r="AA71">
        <v>0</v>
      </c>
      <c r="AG71" s="72" t="s">
        <v>3425</v>
      </c>
      <c r="AI71">
        <v>416</v>
      </c>
      <c r="AJ71">
        <v>70</v>
      </c>
      <c r="AK71">
        <v>355</v>
      </c>
      <c r="AL71">
        <f t="shared" si="10"/>
        <v>64</v>
      </c>
      <c r="AM71">
        <f t="shared" si="9"/>
        <v>303</v>
      </c>
      <c r="AN71">
        <f t="shared" si="8"/>
        <v>49</v>
      </c>
      <c r="AO71">
        <v>29</v>
      </c>
      <c r="AP71">
        <v>28</v>
      </c>
      <c r="AQ71">
        <v>96</v>
      </c>
      <c r="AR71">
        <v>113</v>
      </c>
      <c r="AS71">
        <v>19</v>
      </c>
      <c r="AT71" s="16" t="s">
        <v>3097</v>
      </c>
      <c r="AU71" s="16" t="s">
        <v>3378</v>
      </c>
      <c r="AV71" s="16" t="s">
        <v>3089</v>
      </c>
      <c r="AW71" s="16" t="s">
        <v>3090</v>
      </c>
      <c r="AX71" s="16" t="s">
        <v>3099</v>
      </c>
      <c r="AY71" s="16" t="s">
        <v>3123</v>
      </c>
      <c r="AZ71" s="16" t="s">
        <v>3426</v>
      </c>
      <c r="BA71" s="57" t="s">
        <v>3047</v>
      </c>
      <c r="BB71" s="16" t="s">
        <v>3427</v>
      </c>
      <c r="BC71" s="57" t="s">
        <v>3047</v>
      </c>
      <c r="BD71" s="16" t="s">
        <v>2188</v>
      </c>
    </row>
    <row r="72" spans="1:56">
      <c r="A72" s="126"/>
      <c r="B72" s="58">
        <v>35</v>
      </c>
      <c r="C72">
        <v>1330018</v>
      </c>
      <c r="D72" s="6">
        <v>1</v>
      </c>
      <c r="E72" t="s">
        <v>3428</v>
      </c>
      <c r="F72" s="16" t="s">
        <v>2254</v>
      </c>
      <c r="G72" s="16" t="s">
        <v>3429</v>
      </c>
      <c r="H72" t="s">
        <v>5</v>
      </c>
      <c r="I72" t="s">
        <v>41</v>
      </c>
      <c r="J72" t="s">
        <v>42</v>
      </c>
      <c r="K72" t="s">
        <v>349</v>
      </c>
      <c r="L72" t="s">
        <v>350</v>
      </c>
      <c r="M72" t="s">
        <v>431</v>
      </c>
      <c r="N72" t="s">
        <v>432</v>
      </c>
      <c r="O72" t="s">
        <v>433</v>
      </c>
      <c r="V72" s="53">
        <v>0</v>
      </c>
      <c r="W72">
        <v>5</v>
      </c>
      <c r="X72">
        <v>0</v>
      </c>
      <c r="Y72" s="54">
        <v>19</v>
      </c>
      <c r="Z72">
        <v>0</v>
      </c>
      <c r="AA72">
        <v>345</v>
      </c>
      <c r="AG72" s="69" t="s">
        <v>3430</v>
      </c>
      <c r="AI72">
        <v>369</v>
      </c>
      <c r="AJ72">
        <v>83</v>
      </c>
      <c r="AK72">
        <v>322</v>
      </c>
      <c r="AL72">
        <f t="shared" si="10"/>
        <v>77</v>
      </c>
      <c r="AM72">
        <f t="shared" si="9"/>
        <v>257</v>
      </c>
      <c r="AN72">
        <f t="shared" si="8"/>
        <v>35</v>
      </c>
      <c r="AO72">
        <v>29</v>
      </c>
      <c r="AP72">
        <v>26</v>
      </c>
      <c r="AQ72">
        <v>104</v>
      </c>
      <c r="AR72">
        <v>61</v>
      </c>
      <c r="AS72">
        <v>19</v>
      </c>
      <c r="AT72" s="16" t="s">
        <v>3133</v>
      </c>
      <c r="AU72" s="16" t="s">
        <v>3431</v>
      </c>
      <c r="AV72" s="16" t="s">
        <v>3089</v>
      </c>
      <c r="AW72" s="16" t="s">
        <v>3090</v>
      </c>
      <c r="AX72" s="16" t="s">
        <v>3432</v>
      </c>
      <c r="AY72" s="16" t="s">
        <v>3092</v>
      </c>
      <c r="AZ72" s="16" t="s">
        <v>3433</v>
      </c>
      <c r="BA72" s="57" t="s">
        <v>3047</v>
      </c>
      <c r="BB72" s="16" t="s">
        <v>3434</v>
      </c>
      <c r="BC72" s="57" t="s">
        <v>3047</v>
      </c>
      <c r="BD72" s="16" t="s">
        <v>2255</v>
      </c>
    </row>
    <row r="73" spans="1:56">
      <c r="A73" s="126"/>
      <c r="B73" s="58">
        <v>36</v>
      </c>
      <c r="C73">
        <v>1353952</v>
      </c>
      <c r="D73" s="6">
        <v>1</v>
      </c>
      <c r="E73" t="s">
        <v>434</v>
      </c>
      <c r="F73" s="16" t="s">
        <v>2269</v>
      </c>
      <c r="G73" s="16" t="s">
        <v>3435</v>
      </c>
      <c r="H73" t="s">
        <v>5</v>
      </c>
      <c r="I73" t="s">
        <v>41</v>
      </c>
      <c r="J73" t="s">
        <v>42</v>
      </c>
      <c r="K73" t="s">
        <v>349</v>
      </c>
      <c r="L73" t="s">
        <v>350</v>
      </c>
      <c r="M73" t="s">
        <v>431</v>
      </c>
      <c r="N73" t="s">
        <v>432</v>
      </c>
      <c r="O73" t="s">
        <v>433</v>
      </c>
      <c r="V73" s="53">
        <v>0</v>
      </c>
      <c r="W73">
        <v>0</v>
      </c>
      <c r="X73">
        <v>24</v>
      </c>
      <c r="Y73" s="54">
        <v>19</v>
      </c>
      <c r="Z73">
        <v>345</v>
      </c>
      <c r="AA73">
        <v>0</v>
      </c>
      <c r="AG73" t="s">
        <v>3436</v>
      </c>
      <c r="AI73">
        <v>388</v>
      </c>
      <c r="AJ73">
        <v>102</v>
      </c>
      <c r="AK73">
        <v>341</v>
      </c>
      <c r="AL73">
        <f t="shared" si="10"/>
        <v>96</v>
      </c>
      <c r="AM73">
        <f t="shared" si="9"/>
        <v>257</v>
      </c>
      <c r="AN73">
        <f t="shared" si="8"/>
        <v>35</v>
      </c>
      <c r="AO73">
        <v>29</v>
      </c>
      <c r="AP73">
        <v>26</v>
      </c>
      <c r="AQ73">
        <v>104</v>
      </c>
      <c r="AR73">
        <v>61</v>
      </c>
      <c r="AS73">
        <v>19</v>
      </c>
      <c r="AT73" s="16" t="s">
        <v>3133</v>
      </c>
      <c r="AU73" s="16" t="s">
        <v>3437</v>
      </c>
      <c r="AV73" s="16" t="s">
        <v>3089</v>
      </c>
      <c r="AW73" s="16" t="s">
        <v>3090</v>
      </c>
      <c r="AX73" s="16" t="s">
        <v>3432</v>
      </c>
      <c r="AY73" s="16" t="s">
        <v>3092</v>
      </c>
      <c r="AZ73" s="16" t="s">
        <v>3438</v>
      </c>
      <c r="BA73" s="57" t="s">
        <v>3047</v>
      </c>
      <c r="BB73" s="16" t="s">
        <v>3439</v>
      </c>
      <c r="BC73" s="57" t="s">
        <v>3047</v>
      </c>
      <c r="BD73" s="16" t="s">
        <v>2270</v>
      </c>
    </row>
    <row r="74" spans="1:56">
      <c r="A74" s="126"/>
      <c r="B74" s="58">
        <v>37</v>
      </c>
      <c r="C74">
        <v>1295533</v>
      </c>
      <c r="D74" s="6">
        <v>1</v>
      </c>
      <c r="E74" t="s">
        <v>439</v>
      </c>
      <c r="F74" s="16" t="s">
        <v>2154</v>
      </c>
      <c r="G74" s="16" t="s">
        <v>3440</v>
      </c>
      <c r="H74" t="s">
        <v>5</v>
      </c>
      <c r="I74" t="s">
        <v>41</v>
      </c>
      <c r="J74" t="s">
        <v>42</v>
      </c>
      <c r="K74" t="s">
        <v>349</v>
      </c>
      <c r="L74" t="s">
        <v>350</v>
      </c>
      <c r="M74" t="s">
        <v>436</v>
      </c>
      <c r="N74" t="s">
        <v>437</v>
      </c>
      <c r="O74" t="s">
        <v>438</v>
      </c>
      <c r="V74" s="53">
        <v>0</v>
      </c>
      <c r="W74">
        <v>0</v>
      </c>
      <c r="X74">
        <v>54</v>
      </c>
      <c r="Y74" s="54">
        <v>19</v>
      </c>
      <c r="Z74">
        <v>459</v>
      </c>
      <c r="AA74">
        <v>0</v>
      </c>
      <c r="AG74" s="71" t="s">
        <v>3441</v>
      </c>
      <c r="AI74">
        <v>532</v>
      </c>
      <c r="AJ74">
        <v>173</v>
      </c>
      <c r="AK74">
        <v>486</v>
      </c>
      <c r="AL74">
        <f t="shared" si="10"/>
        <v>167</v>
      </c>
      <c r="AM74">
        <f t="shared" si="9"/>
        <v>331</v>
      </c>
      <c r="AN74">
        <f t="shared" si="8"/>
        <v>34</v>
      </c>
      <c r="AO74">
        <v>29</v>
      </c>
      <c r="AP74">
        <v>26</v>
      </c>
      <c r="AQ74">
        <v>90</v>
      </c>
      <c r="AR74">
        <v>149</v>
      </c>
      <c r="AS74">
        <v>19</v>
      </c>
      <c r="AT74" s="16" t="s">
        <v>3097</v>
      </c>
      <c r="AU74" s="16" t="s">
        <v>3104</v>
      </c>
      <c r="AV74" s="16" t="s">
        <v>3089</v>
      </c>
      <c r="AW74" s="16" t="s">
        <v>3090</v>
      </c>
      <c r="AX74" s="16" t="s">
        <v>3099</v>
      </c>
      <c r="AY74" s="16" t="s">
        <v>3123</v>
      </c>
      <c r="AZ74" s="16" t="s">
        <v>3442</v>
      </c>
      <c r="BA74" s="57" t="s">
        <v>3047</v>
      </c>
      <c r="BB74" s="16" t="s">
        <v>3443</v>
      </c>
      <c r="BC74" s="57" t="s">
        <v>3047</v>
      </c>
      <c r="BD74" s="16" t="s">
        <v>2155</v>
      </c>
    </row>
    <row r="75" spans="1:56">
      <c r="A75" s="126"/>
      <c r="B75" s="58">
        <v>38</v>
      </c>
      <c r="C75">
        <v>1331196</v>
      </c>
      <c r="D75" s="6">
        <v>1</v>
      </c>
      <c r="E75" t="s">
        <v>444</v>
      </c>
      <c r="F75" s="16" t="s">
        <v>2260</v>
      </c>
      <c r="G75" s="16" t="s">
        <v>3444</v>
      </c>
      <c r="H75" t="s">
        <v>5</v>
      </c>
      <c r="I75" t="s">
        <v>41</v>
      </c>
      <c r="J75" t="s">
        <v>42</v>
      </c>
      <c r="K75" t="s">
        <v>349</v>
      </c>
      <c r="L75" t="s">
        <v>350</v>
      </c>
      <c r="M75" t="s">
        <v>436</v>
      </c>
      <c r="N75" t="s">
        <v>437</v>
      </c>
      <c r="O75" t="s">
        <v>438</v>
      </c>
      <c r="V75" s="53">
        <v>0</v>
      </c>
      <c r="W75">
        <v>0</v>
      </c>
      <c r="X75">
        <v>78</v>
      </c>
      <c r="Y75" s="54">
        <v>22</v>
      </c>
      <c r="Z75">
        <v>462</v>
      </c>
      <c r="AA75">
        <v>0</v>
      </c>
      <c r="AG75" s="71" t="s">
        <v>3445</v>
      </c>
      <c r="AI75">
        <v>562</v>
      </c>
      <c r="AJ75">
        <v>200</v>
      </c>
      <c r="AK75">
        <v>516</v>
      </c>
      <c r="AL75">
        <f t="shared" si="10"/>
        <v>194</v>
      </c>
      <c r="AM75">
        <f t="shared" si="9"/>
        <v>334</v>
      </c>
      <c r="AN75">
        <f t="shared" si="8"/>
        <v>34</v>
      </c>
      <c r="AO75">
        <v>29</v>
      </c>
      <c r="AP75">
        <v>26</v>
      </c>
      <c r="AQ75">
        <v>92</v>
      </c>
      <c r="AR75">
        <v>150</v>
      </c>
      <c r="AS75">
        <v>19</v>
      </c>
      <c r="AT75" s="16" t="s">
        <v>3133</v>
      </c>
      <c r="AU75" s="16" t="s">
        <v>3156</v>
      </c>
      <c r="AV75" s="16" t="s">
        <v>3089</v>
      </c>
      <c r="AW75" s="16" t="s">
        <v>3090</v>
      </c>
      <c r="AX75" s="16" t="s">
        <v>3099</v>
      </c>
      <c r="AY75" s="16" t="s">
        <v>3163</v>
      </c>
      <c r="AZ75" s="16" t="s">
        <v>3446</v>
      </c>
      <c r="BA75" s="57" t="s">
        <v>3047</v>
      </c>
      <c r="BB75" s="16" t="s">
        <v>3447</v>
      </c>
      <c r="BC75" s="57" t="s">
        <v>3047</v>
      </c>
      <c r="BD75" s="16" t="s">
        <v>2261</v>
      </c>
    </row>
    <row r="76" spans="1:56">
      <c r="A76" s="126"/>
      <c r="B76" s="58">
        <v>39</v>
      </c>
      <c r="C76">
        <v>1296100</v>
      </c>
      <c r="D76" s="6">
        <v>1</v>
      </c>
      <c r="E76" t="s">
        <v>441</v>
      </c>
      <c r="F76" s="16" t="s">
        <v>2160</v>
      </c>
      <c r="G76" s="16" t="s">
        <v>3448</v>
      </c>
      <c r="H76" t="s">
        <v>5</v>
      </c>
      <c r="I76" t="s">
        <v>41</v>
      </c>
      <c r="J76" t="s">
        <v>42</v>
      </c>
      <c r="K76" t="s">
        <v>349</v>
      </c>
      <c r="L76" t="s">
        <v>350</v>
      </c>
      <c r="M76" t="s">
        <v>436</v>
      </c>
      <c r="N76" t="s">
        <v>437</v>
      </c>
      <c r="O76" t="s">
        <v>438</v>
      </c>
      <c r="V76" s="53">
        <v>0</v>
      </c>
      <c r="W76">
        <v>0</v>
      </c>
      <c r="X76">
        <v>87</v>
      </c>
      <c r="Y76" s="54">
        <v>19</v>
      </c>
      <c r="Z76">
        <v>456</v>
      </c>
      <c r="AA76">
        <v>0</v>
      </c>
      <c r="AG76" s="72" t="s">
        <v>3449</v>
      </c>
      <c r="AI76">
        <v>562</v>
      </c>
      <c r="AJ76">
        <v>202</v>
      </c>
      <c r="AK76">
        <v>516</v>
      </c>
      <c r="AL76">
        <f t="shared" si="10"/>
        <v>196</v>
      </c>
      <c r="AM76">
        <f t="shared" si="9"/>
        <v>332</v>
      </c>
      <c r="AN76">
        <f t="shared" si="8"/>
        <v>34</v>
      </c>
      <c r="AO76">
        <v>29</v>
      </c>
      <c r="AP76">
        <v>26</v>
      </c>
      <c r="AQ76">
        <v>90</v>
      </c>
      <c r="AR76">
        <v>150</v>
      </c>
      <c r="AS76">
        <v>19</v>
      </c>
      <c r="AT76" s="16" t="s">
        <v>3133</v>
      </c>
      <c r="AU76" s="16" t="s">
        <v>3156</v>
      </c>
      <c r="AV76" s="16" t="s">
        <v>3089</v>
      </c>
      <c r="AW76" s="16" t="s">
        <v>3090</v>
      </c>
      <c r="AX76" s="16" t="s">
        <v>3099</v>
      </c>
      <c r="AY76" s="16" t="s">
        <v>3163</v>
      </c>
      <c r="AZ76" s="16" t="s">
        <v>3450</v>
      </c>
      <c r="BA76" s="57" t="s">
        <v>3047</v>
      </c>
      <c r="BB76" s="16" t="s">
        <v>3451</v>
      </c>
      <c r="BC76" s="57" t="s">
        <v>3047</v>
      </c>
      <c r="BD76" s="16" t="s">
        <v>2161</v>
      </c>
    </row>
    <row r="77" spans="1:56">
      <c r="A77" s="126"/>
      <c r="B77" s="58">
        <v>40</v>
      </c>
      <c r="C77">
        <v>1296096</v>
      </c>
      <c r="D77" s="6">
        <v>1</v>
      </c>
      <c r="E77" t="s">
        <v>440</v>
      </c>
      <c r="F77" s="16" t="s">
        <v>2157</v>
      </c>
      <c r="G77" s="16" t="s">
        <v>3452</v>
      </c>
      <c r="H77" t="s">
        <v>5</v>
      </c>
      <c r="I77" t="s">
        <v>41</v>
      </c>
      <c r="J77" t="s">
        <v>42</v>
      </c>
      <c r="K77" t="s">
        <v>349</v>
      </c>
      <c r="L77" t="s">
        <v>350</v>
      </c>
      <c r="M77" t="s">
        <v>436</v>
      </c>
      <c r="N77" t="s">
        <v>437</v>
      </c>
      <c r="O77" t="s">
        <v>438</v>
      </c>
      <c r="V77" s="53">
        <v>0</v>
      </c>
      <c r="W77">
        <v>0</v>
      </c>
      <c r="X77">
        <v>76</v>
      </c>
      <c r="Y77" s="54">
        <v>23</v>
      </c>
      <c r="Z77">
        <v>469</v>
      </c>
      <c r="AA77">
        <v>0</v>
      </c>
      <c r="AG77" s="71" t="s">
        <v>3453</v>
      </c>
      <c r="AI77">
        <v>568</v>
      </c>
      <c r="AJ77">
        <v>207</v>
      </c>
      <c r="AK77">
        <v>522</v>
      </c>
      <c r="AL77">
        <f t="shared" si="10"/>
        <v>201</v>
      </c>
      <c r="AM77">
        <f t="shared" si="9"/>
        <v>333</v>
      </c>
      <c r="AN77">
        <f t="shared" si="8"/>
        <v>34</v>
      </c>
      <c r="AO77">
        <v>29</v>
      </c>
      <c r="AP77">
        <v>26</v>
      </c>
      <c r="AQ77">
        <v>90</v>
      </c>
      <c r="AR77">
        <v>151</v>
      </c>
      <c r="AS77">
        <v>19</v>
      </c>
      <c r="AT77" s="16" t="s">
        <v>3133</v>
      </c>
      <c r="AU77" s="16" t="s">
        <v>3156</v>
      </c>
      <c r="AV77" s="16" t="s">
        <v>3089</v>
      </c>
      <c r="AW77" s="16" t="s">
        <v>3090</v>
      </c>
      <c r="AX77" s="16" t="s">
        <v>3117</v>
      </c>
      <c r="AY77" s="16" t="s">
        <v>3163</v>
      </c>
      <c r="AZ77" s="16" t="s">
        <v>3454</v>
      </c>
      <c r="BA77" s="57" t="s">
        <v>3047</v>
      </c>
      <c r="BB77" s="16" t="s">
        <v>3455</v>
      </c>
      <c r="BC77" s="57" t="s">
        <v>3047</v>
      </c>
      <c r="BD77" s="16" t="s">
        <v>2158</v>
      </c>
    </row>
    <row r="78" spans="1:56">
      <c r="A78" s="126"/>
      <c r="B78" s="58">
        <v>41</v>
      </c>
      <c r="C78">
        <v>1296121</v>
      </c>
      <c r="D78" s="6">
        <v>1</v>
      </c>
      <c r="E78" t="s">
        <v>443</v>
      </c>
      <c r="F78" s="16" t="s">
        <v>2166</v>
      </c>
      <c r="G78" s="16" t="s">
        <v>3456</v>
      </c>
      <c r="H78" t="s">
        <v>5</v>
      </c>
      <c r="I78" t="s">
        <v>41</v>
      </c>
      <c r="J78" t="s">
        <v>42</v>
      </c>
      <c r="K78" t="s">
        <v>349</v>
      </c>
      <c r="L78" t="s">
        <v>350</v>
      </c>
      <c r="M78" t="s">
        <v>436</v>
      </c>
      <c r="N78" t="s">
        <v>437</v>
      </c>
      <c r="O78" t="s">
        <v>438</v>
      </c>
      <c r="V78" s="53">
        <v>0</v>
      </c>
      <c r="W78">
        <v>0</v>
      </c>
      <c r="X78">
        <v>96</v>
      </c>
      <c r="Y78" s="54">
        <v>22</v>
      </c>
      <c r="Z78">
        <v>472</v>
      </c>
      <c r="AA78">
        <v>0</v>
      </c>
      <c r="AG78" s="71" t="s">
        <v>3457</v>
      </c>
      <c r="AI78">
        <v>590</v>
      </c>
      <c r="AJ78">
        <v>235</v>
      </c>
      <c r="AK78">
        <v>544</v>
      </c>
      <c r="AL78">
        <f t="shared" si="10"/>
        <v>229</v>
      </c>
      <c r="AM78">
        <f t="shared" si="9"/>
        <v>327</v>
      </c>
      <c r="AN78">
        <f t="shared" si="8"/>
        <v>34</v>
      </c>
      <c r="AO78">
        <v>29</v>
      </c>
      <c r="AP78">
        <v>26</v>
      </c>
      <c r="AQ78">
        <v>90</v>
      </c>
      <c r="AR78">
        <v>145</v>
      </c>
      <c r="AS78">
        <v>19</v>
      </c>
      <c r="AT78" s="16" t="s">
        <v>3133</v>
      </c>
      <c r="AU78" s="16" t="s">
        <v>3156</v>
      </c>
      <c r="AV78" s="16" t="s">
        <v>3089</v>
      </c>
      <c r="AW78" s="16" t="s">
        <v>3090</v>
      </c>
      <c r="AX78" s="16" t="s">
        <v>3091</v>
      </c>
      <c r="AY78" s="16" t="s">
        <v>3163</v>
      </c>
      <c r="AZ78" s="16" t="s">
        <v>3458</v>
      </c>
      <c r="BA78" s="57" t="s">
        <v>3047</v>
      </c>
      <c r="BB78" s="16" t="s">
        <v>3459</v>
      </c>
      <c r="BC78" s="57" t="s">
        <v>3047</v>
      </c>
      <c r="BD78" s="16" t="s">
        <v>2167</v>
      </c>
    </row>
    <row r="79" spans="1:56">
      <c r="A79" s="126"/>
      <c r="B79" s="58">
        <v>42</v>
      </c>
      <c r="C79">
        <v>1296120</v>
      </c>
      <c r="D79" s="6">
        <v>1</v>
      </c>
      <c r="E79" t="s">
        <v>442</v>
      </c>
      <c r="F79" s="16" t="s">
        <v>2163</v>
      </c>
      <c r="G79" s="16" t="s">
        <v>3460</v>
      </c>
      <c r="H79" t="s">
        <v>5</v>
      </c>
      <c r="I79" t="s">
        <v>41</v>
      </c>
      <c r="J79" t="s">
        <v>42</v>
      </c>
      <c r="K79" t="s">
        <v>349</v>
      </c>
      <c r="L79" t="s">
        <v>350</v>
      </c>
      <c r="M79" t="s">
        <v>436</v>
      </c>
      <c r="N79" t="s">
        <v>437</v>
      </c>
      <c r="O79" t="s">
        <v>438</v>
      </c>
      <c r="V79" s="53">
        <v>0</v>
      </c>
      <c r="W79">
        <v>0</v>
      </c>
      <c r="X79">
        <v>129</v>
      </c>
      <c r="Y79" s="54">
        <v>18</v>
      </c>
      <c r="Z79">
        <v>501</v>
      </c>
      <c r="AA79">
        <v>0</v>
      </c>
      <c r="AG79" s="71" t="s">
        <v>3461</v>
      </c>
      <c r="AI79">
        <v>648</v>
      </c>
      <c r="AJ79">
        <v>265</v>
      </c>
      <c r="AK79">
        <v>602</v>
      </c>
      <c r="AL79">
        <f t="shared" si="10"/>
        <v>259</v>
      </c>
      <c r="AM79">
        <f t="shared" si="9"/>
        <v>355</v>
      </c>
      <c r="AN79">
        <f t="shared" si="8"/>
        <v>34</v>
      </c>
      <c r="AO79">
        <v>29</v>
      </c>
      <c r="AP79">
        <v>26</v>
      </c>
      <c r="AQ79">
        <v>90</v>
      </c>
      <c r="AR79">
        <v>173</v>
      </c>
      <c r="AS79">
        <v>19</v>
      </c>
      <c r="AT79" s="16" t="s">
        <v>3097</v>
      </c>
      <c r="AU79" s="16" t="s">
        <v>3104</v>
      </c>
      <c r="AV79" s="16" t="s">
        <v>3089</v>
      </c>
      <c r="AW79" s="16" t="s">
        <v>3090</v>
      </c>
      <c r="AX79" s="16" t="s">
        <v>3117</v>
      </c>
      <c r="AY79" s="16" t="s">
        <v>3092</v>
      </c>
      <c r="AZ79" s="16" t="s">
        <v>3462</v>
      </c>
      <c r="BA79" s="57" t="s">
        <v>3047</v>
      </c>
      <c r="BB79" s="16" t="s">
        <v>3463</v>
      </c>
      <c r="BC79" s="57" t="s">
        <v>3047</v>
      </c>
      <c r="BD79" s="16" t="s">
        <v>2164</v>
      </c>
    </row>
    <row r="80" spans="1:56">
      <c r="A80" s="126"/>
      <c r="B80" s="58">
        <v>43</v>
      </c>
      <c r="C80">
        <v>4999</v>
      </c>
      <c r="D80" s="6">
        <v>1</v>
      </c>
      <c r="E80" t="s">
        <v>445</v>
      </c>
      <c r="F80" s="16" t="s">
        <v>2701</v>
      </c>
      <c r="G80" s="16" t="s">
        <v>3464</v>
      </c>
      <c r="H80" t="s">
        <v>5</v>
      </c>
      <c r="I80" t="s">
        <v>41</v>
      </c>
      <c r="J80" t="s">
        <v>42</v>
      </c>
      <c r="K80" t="s">
        <v>349</v>
      </c>
      <c r="L80" t="s">
        <v>350</v>
      </c>
      <c r="M80" t="s">
        <v>436</v>
      </c>
      <c r="N80" t="s">
        <v>437</v>
      </c>
      <c r="O80" t="s">
        <v>446</v>
      </c>
      <c r="V80" s="53">
        <v>0</v>
      </c>
      <c r="W80">
        <v>0</v>
      </c>
      <c r="X80">
        <v>56</v>
      </c>
      <c r="Y80" s="54">
        <v>19</v>
      </c>
      <c r="Z80">
        <v>399</v>
      </c>
      <c r="AA80">
        <v>0</v>
      </c>
      <c r="AG80" s="71" t="s">
        <v>3465</v>
      </c>
      <c r="AI80">
        <v>474</v>
      </c>
      <c r="AJ80">
        <v>146</v>
      </c>
      <c r="AK80">
        <v>428</v>
      </c>
      <c r="AL80">
        <f t="shared" si="10"/>
        <v>140</v>
      </c>
      <c r="AM80">
        <f t="shared" si="9"/>
        <v>300</v>
      </c>
      <c r="AN80">
        <f t="shared" si="8"/>
        <v>34</v>
      </c>
      <c r="AO80">
        <v>29</v>
      </c>
      <c r="AP80">
        <v>26</v>
      </c>
      <c r="AQ80">
        <v>94</v>
      </c>
      <c r="AR80">
        <v>114</v>
      </c>
      <c r="AS80">
        <v>19</v>
      </c>
      <c r="AT80" s="16" t="s">
        <v>3133</v>
      </c>
      <c r="AU80" s="16" t="s">
        <v>3104</v>
      </c>
      <c r="AV80" s="16" t="s">
        <v>3089</v>
      </c>
      <c r="AW80" s="16" t="s">
        <v>3090</v>
      </c>
      <c r="AX80" s="16" t="s">
        <v>3466</v>
      </c>
      <c r="AY80" s="16" t="s">
        <v>3163</v>
      </c>
      <c r="AZ80" s="16" t="s">
        <v>3467</v>
      </c>
      <c r="BA80" s="57" t="s">
        <v>3047</v>
      </c>
      <c r="BB80" s="16" t="s">
        <v>3468</v>
      </c>
      <c r="BC80" s="57" t="s">
        <v>3047</v>
      </c>
      <c r="BD80" s="16" t="s">
        <v>2702</v>
      </c>
    </row>
    <row r="81" spans="1:74">
      <c r="A81" s="126"/>
      <c r="B81" s="58">
        <v>44</v>
      </c>
      <c r="C81">
        <v>71784</v>
      </c>
      <c r="D81" s="6">
        <v>1</v>
      </c>
      <c r="E81" t="s">
        <v>447</v>
      </c>
      <c r="F81" s="16" t="s">
        <v>2905</v>
      </c>
      <c r="G81" s="16" t="s">
        <v>3469</v>
      </c>
      <c r="H81" t="s">
        <v>5</v>
      </c>
      <c r="I81" t="s">
        <v>41</v>
      </c>
      <c r="J81" t="s">
        <v>42</v>
      </c>
      <c r="K81" t="s">
        <v>349</v>
      </c>
      <c r="L81" t="s">
        <v>350</v>
      </c>
      <c r="M81" t="s">
        <v>436</v>
      </c>
      <c r="N81" t="s">
        <v>437</v>
      </c>
      <c r="O81" t="s">
        <v>448</v>
      </c>
      <c r="V81" s="53">
        <v>0</v>
      </c>
      <c r="W81">
        <v>0</v>
      </c>
      <c r="X81">
        <v>85</v>
      </c>
      <c r="Y81" s="54">
        <v>19</v>
      </c>
      <c r="Z81">
        <v>467</v>
      </c>
      <c r="AA81">
        <v>0</v>
      </c>
      <c r="AG81" s="71" t="s">
        <v>3470</v>
      </c>
      <c r="AI81">
        <v>571</v>
      </c>
      <c r="AJ81">
        <v>192</v>
      </c>
      <c r="AK81">
        <v>524</v>
      </c>
      <c r="AL81">
        <f t="shared" si="10"/>
        <v>186</v>
      </c>
      <c r="AM81">
        <f t="shared" si="9"/>
        <v>350</v>
      </c>
      <c r="AN81">
        <f t="shared" si="8"/>
        <v>35</v>
      </c>
      <c r="AO81">
        <v>29</v>
      </c>
      <c r="AP81">
        <v>26</v>
      </c>
      <c r="AQ81">
        <v>90</v>
      </c>
      <c r="AR81">
        <v>168</v>
      </c>
      <c r="AS81">
        <v>19</v>
      </c>
      <c r="AT81" s="16" t="s">
        <v>3097</v>
      </c>
      <c r="AU81" s="16" t="s">
        <v>3156</v>
      </c>
      <c r="AV81" s="16" t="s">
        <v>3089</v>
      </c>
      <c r="AW81" s="16" t="s">
        <v>3090</v>
      </c>
      <c r="AX81" s="16" t="s">
        <v>3099</v>
      </c>
      <c r="AY81" s="16" t="s">
        <v>3092</v>
      </c>
      <c r="AZ81" s="16" t="s">
        <v>3471</v>
      </c>
      <c r="BA81" s="57" t="s">
        <v>3047</v>
      </c>
      <c r="BB81" s="16" t="s">
        <v>3472</v>
      </c>
      <c r="BC81" s="57" t="s">
        <v>3047</v>
      </c>
      <c r="BD81" s="16" t="s">
        <v>2906</v>
      </c>
    </row>
    <row r="82" spans="1:74">
      <c r="A82" s="126"/>
      <c r="B82" s="58">
        <v>45</v>
      </c>
      <c r="C82">
        <v>289078</v>
      </c>
      <c r="D82" s="6">
        <v>1</v>
      </c>
      <c r="E82" t="s">
        <v>456</v>
      </c>
      <c r="F82" s="16" t="s">
        <v>2497</v>
      </c>
      <c r="G82" s="16" t="s">
        <v>3473</v>
      </c>
      <c r="H82" t="s">
        <v>5</v>
      </c>
      <c r="I82" t="s">
        <v>41</v>
      </c>
      <c r="J82" t="s">
        <v>42</v>
      </c>
      <c r="K82" t="s">
        <v>349</v>
      </c>
      <c r="L82" t="s">
        <v>450</v>
      </c>
      <c r="M82" t="s">
        <v>451</v>
      </c>
      <c r="N82" t="s">
        <v>454</v>
      </c>
      <c r="O82" t="s">
        <v>455</v>
      </c>
      <c r="V82" s="53">
        <v>0</v>
      </c>
      <c r="W82">
        <v>0</v>
      </c>
      <c r="X82">
        <v>33</v>
      </c>
      <c r="Y82" s="54">
        <v>20</v>
      </c>
      <c r="Z82">
        <v>665</v>
      </c>
      <c r="AA82">
        <v>0</v>
      </c>
      <c r="AG82" s="69" t="s">
        <v>3474</v>
      </c>
      <c r="AI82">
        <v>718</v>
      </c>
      <c r="AJ82">
        <v>168</v>
      </c>
      <c r="AK82">
        <v>568</v>
      </c>
      <c r="AL82">
        <f t="shared" si="10"/>
        <v>162</v>
      </c>
      <c r="AM82">
        <f t="shared" si="9"/>
        <v>418</v>
      </c>
      <c r="AN82">
        <f t="shared" si="8"/>
        <v>138</v>
      </c>
      <c r="AO82">
        <v>29</v>
      </c>
      <c r="AP82">
        <v>28</v>
      </c>
      <c r="AQ82">
        <v>195</v>
      </c>
      <c r="AR82">
        <v>129</v>
      </c>
      <c r="AS82">
        <v>19</v>
      </c>
      <c r="AT82" s="16" t="s">
        <v>3133</v>
      </c>
      <c r="AU82" s="16" t="s">
        <v>3475</v>
      </c>
      <c r="AV82" s="16" t="s">
        <v>3089</v>
      </c>
      <c r="AW82" s="16" t="s">
        <v>3090</v>
      </c>
      <c r="AX82" s="16" t="s">
        <v>3099</v>
      </c>
      <c r="AY82" s="16" t="s">
        <v>3123</v>
      </c>
      <c r="AZ82" s="16" t="s">
        <v>3476</v>
      </c>
      <c r="BA82" s="57" t="s">
        <v>3047</v>
      </c>
      <c r="BB82" s="16" t="s">
        <v>3477</v>
      </c>
      <c r="BC82" s="57" t="s">
        <v>3047</v>
      </c>
      <c r="BD82" s="16" t="s">
        <v>2498</v>
      </c>
    </row>
    <row r="83" spans="1:74">
      <c r="A83" s="126"/>
      <c r="B83" s="58">
        <v>46</v>
      </c>
      <c r="C83">
        <v>796604</v>
      </c>
      <c r="D83" s="6">
        <v>1</v>
      </c>
      <c r="E83" t="s">
        <v>457</v>
      </c>
      <c r="F83" s="16" t="s">
        <v>2948</v>
      </c>
      <c r="G83" s="16" t="s">
        <v>3478</v>
      </c>
      <c r="H83" t="s">
        <v>5</v>
      </c>
      <c r="I83" t="s">
        <v>41</v>
      </c>
      <c r="J83" t="s">
        <v>42</v>
      </c>
      <c r="K83" t="s">
        <v>349</v>
      </c>
      <c r="L83" t="s">
        <v>450</v>
      </c>
      <c r="M83" t="s">
        <v>451</v>
      </c>
      <c r="N83" t="s">
        <v>454</v>
      </c>
      <c r="O83" t="s">
        <v>455</v>
      </c>
      <c r="V83" s="53">
        <v>0</v>
      </c>
      <c r="W83">
        <v>0</v>
      </c>
      <c r="X83">
        <v>41</v>
      </c>
      <c r="Y83" s="54">
        <v>20</v>
      </c>
      <c r="Z83">
        <v>660</v>
      </c>
      <c r="AA83">
        <v>0</v>
      </c>
      <c r="AG83" s="69" t="s">
        <v>3479</v>
      </c>
      <c r="AI83">
        <v>721</v>
      </c>
      <c r="AJ83">
        <v>176</v>
      </c>
      <c r="AK83">
        <v>574</v>
      </c>
      <c r="AL83">
        <f t="shared" si="10"/>
        <v>170</v>
      </c>
      <c r="AM83">
        <f t="shared" si="9"/>
        <v>416</v>
      </c>
      <c r="AN83">
        <f t="shared" si="8"/>
        <v>135</v>
      </c>
      <c r="AO83">
        <v>29</v>
      </c>
      <c r="AP83">
        <v>28</v>
      </c>
      <c r="AQ83">
        <v>193</v>
      </c>
      <c r="AR83">
        <v>129</v>
      </c>
      <c r="AS83">
        <v>19</v>
      </c>
      <c r="AT83" s="16" t="s">
        <v>3097</v>
      </c>
      <c r="AU83" s="16" t="s">
        <v>3475</v>
      </c>
      <c r="AV83" s="16" t="s">
        <v>3089</v>
      </c>
      <c r="AW83" s="16" t="s">
        <v>3090</v>
      </c>
      <c r="AX83" s="16" t="s">
        <v>3099</v>
      </c>
      <c r="AY83" s="16" t="s">
        <v>3123</v>
      </c>
      <c r="AZ83" s="16" t="s">
        <v>3480</v>
      </c>
      <c r="BA83" s="57" t="s">
        <v>3047</v>
      </c>
      <c r="BB83" s="16" t="s">
        <v>3481</v>
      </c>
      <c r="BC83" s="57" t="s">
        <v>3047</v>
      </c>
      <c r="BD83" s="16" t="s">
        <v>2949</v>
      </c>
    </row>
    <row r="84" spans="1:74">
      <c r="A84" s="126"/>
      <c r="B84" s="58">
        <v>47</v>
      </c>
      <c r="C84">
        <v>269621</v>
      </c>
      <c r="D84" s="6">
        <v>1</v>
      </c>
      <c r="E84" t="s">
        <v>453</v>
      </c>
      <c r="F84" s="16" t="s">
        <v>2482</v>
      </c>
      <c r="G84" s="16" t="s">
        <v>3482</v>
      </c>
      <c r="H84" t="s">
        <v>5</v>
      </c>
      <c r="I84" t="s">
        <v>41</v>
      </c>
      <c r="J84" t="s">
        <v>42</v>
      </c>
      <c r="K84" t="s">
        <v>349</v>
      </c>
      <c r="L84" t="s">
        <v>450</v>
      </c>
      <c r="M84" t="s">
        <v>451</v>
      </c>
      <c r="N84" t="s">
        <v>454</v>
      </c>
      <c r="O84" t="s">
        <v>455</v>
      </c>
      <c r="V84" s="53">
        <v>0</v>
      </c>
      <c r="W84">
        <v>0</v>
      </c>
      <c r="X84">
        <v>42</v>
      </c>
      <c r="Y84" s="54">
        <v>20</v>
      </c>
      <c r="Z84">
        <v>697</v>
      </c>
      <c r="AA84">
        <v>0</v>
      </c>
      <c r="AG84" s="69" t="s">
        <v>3483</v>
      </c>
      <c r="AI84">
        <v>759</v>
      </c>
      <c r="AJ84">
        <v>184</v>
      </c>
      <c r="AK84">
        <v>596</v>
      </c>
      <c r="AL84">
        <f t="shared" si="10"/>
        <v>178</v>
      </c>
      <c r="AM84">
        <f t="shared" si="9"/>
        <v>430</v>
      </c>
      <c r="AN84">
        <f t="shared" si="8"/>
        <v>151</v>
      </c>
      <c r="AO84">
        <v>29</v>
      </c>
      <c r="AP84">
        <v>28</v>
      </c>
      <c r="AQ84">
        <v>200</v>
      </c>
      <c r="AR84">
        <v>136</v>
      </c>
      <c r="AS84">
        <v>19</v>
      </c>
      <c r="AT84" s="16" t="s">
        <v>3133</v>
      </c>
      <c r="AU84" s="16" t="s">
        <v>3475</v>
      </c>
      <c r="AV84" s="16" t="s">
        <v>3089</v>
      </c>
      <c r="AW84" s="16" t="s">
        <v>3090</v>
      </c>
      <c r="AX84" s="16" t="s">
        <v>3099</v>
      </c>
      <c r="AY84" s="16" t="s">
        <v>3123</v>
      </c>
      <c r="AZ84" s="16" t="s">
        <v>3484</v>
      </c>
      <c r="BA84" s="57" t="s">
        <v>3047</v>
      </c>
      <c r="BB84" s="16" t="s">
        <v>3485</v>
      </c>
      <c r="BC84" s="57" t="s">
        <v>3047</v>
      </c>
      <c r="BD84" s="16" t="s">
        <v>2483</v>
      </c>
    </row>
    <row r="85" spans="1:74">
      <c r="A85" s="126"/>
      <c r="B85" s="58">
        <v>48</v>
      </c>
      <c r="C85">
        <v>741276</v>
      </c>
      <c r="D85" s="6">
        <v>1</v>
      </c>
      <c r="E85" t="s">
        <v>462</v>
      </c>
      <c r="F85" s="16" t="s">
        <v>2908</v>
      </c>
      <c r="G85" s="16" t="s">
        <v>3486</v>
      </c>
      <c r="H85" t="s">
        <v>5</v>
      </c>
      <c r="I85" t="s">
        <v>41</v>
      </c>
      <c r="J85" t="s">
        <v>42</v>
      </c>
      <c r="K85" t="s">
        <v>349</v>
      </c>
      <c r="L85" t="s">
        <v>450</v>
      </c>
      <c r="M85" t="s">
        <v>451</v>
      </c>
      <c r="N85" t="s">
        <v>459</v>
      </c>
      <c r="O85" t="s">
        <v>460</v>
      </c>
      <c r="V85" s="53">
        <v>0</v>
      </c>
      <c r="W85">
        <v>0</v>
      </c>
      <c r="X85">
        <v>122</v>
      </c>
      <c r="Y85" s="54">
        <v>25</v>
      </c>
      <c r="Z85">
        <v>905</v>
      </c>
      <c r="AA85">
        <v>0</v>
      </c>
      <c r="AG85" s="80" t="s">
        <v>3487</v>
      </c>
      <c r="AH85" s="73" t="s">
        <v>3140</v>
      </c>
      <c r="AI85">
        <v>1052</v>
      </c>
      <c r="AJ85">
        <v>328</v>
      </c>
      <c r="AK85">
        <v>773</v>
      </c>
      <c r="AL85">
        <f t="shared" si="10"/>
        <v>322</v>
      </c>
      <c r="AM85">
        <f t="shared" si="9"/>
        <v>463</v>
      </c>
      <c r="AN85">
        <f t="shared" si="8"/>
        <v>267</v>
      </c>
      <c r="AO85">
        <v>29</v>
      </c>
      <c r="AP85">
        <v>28</v>
      </c>
      <c r="AQ85">
        <v>231</v>
      </c>
      <c r="AR85">
        <v>138</v>
      </c>
      <c r="AS85">
        <v>19</v>
      </c>
      <c r="AT85" s="16" t="s">
        <v>3097</v>
      </c>
      <c r="AU85" s="16" t="s">
        <v>3488</v>
      </c>
      <c r="AV85" s="16" t="s">
        <v>3105</v>
      </c>
      <c r="AW85" s="16" t="s">
        <v>3090</v>
      </c>
      <c r="AX85" s="16" t="s">
        <v>3099</v>
      </c>
      <c r="AY85" s="16" t="s">
        <v>3123</v>
      </c>
      <c r="AZ85" s="16" t="s">
        <v>3489</v>
      </c>
      <c r="BA85" s="57" t="s">
        <v>3047</v>
      </c>
      <c r="BB85" s="16" t="s">
        <v>3490</v>
      </c>
      <c r="BC85" s="57" t="s">
        <v>3047</v>
      </c>
      <c r="BD85" s="16" t="s">
        <v>2909</v>
      </c>
    </row>
    <row r="86" spans="1:74">
      <c r="A86" s="126"/>
      <c r="B86" s="58">
        <v>49</v>
      </c>
      <c r="C86">
        <v>1305733</v>
      </c>
      <c r="D86" s="6">
        <v>1</v>
      </c>
      <c r="E86" t="s">
        <v>463</v>
      </c>
      <c r="F86" s="16" t="s">
        <v>2172</v>
      </c>
      <c r="G86" s="16" t="s">
        <v>3491</v>
      </c>
      <c r="H86" t="s">
        <v>5</v>
      </c>
      <c r="I86" t="s">
        <v>41</v>
      </c>
      <c r="J86" t="s">
        <v>42</v>
      </c>
      <c r="K86" t="s">
        <v>349</v>
      </c>
      <c r="L86" t="s">
        <v>450</v>
      </c>
      <c r="M86" t="s">
        <v>451</v>
      </c>
      <c r="N86" t="s">
        <v>459</v>
      </c>
      <c r="O86" t="s">
        <v>460</v>
      </c>
      <c r="V86" s="53">
        <v>0</v>
      </c>
      <c r="W86">
        <v>0</v>
      </c>
      <c r="X86">
        <v>134</v>
      </c>
      <c r="Y86" s="54">
        <v>20</v>
      </c>
      <c r="Z86">
        <v>994</v>
      </c>
      <c r="AA86">
        <v>0</v>
      </c>
      <c r="AG86" s="71" t="s">
        <v>3492</v>
      </c>
      <c r="AH86" s="73" t="s">
        <v>3140</v>
      </c>
      <c r="AI86">
        <v>1148</v>
      </c>
      <c r="AJ86">
        <v>356</v>
      </c>
      <c r="AK86">
        <v>837</v>
      </c>
      <c r="AL86">
        <f t="shared" si="10"/>
        <v>350</v>
      </c>
      <c r="AM86">
        <f t="shared" si="9"/>
        <v>499</v>
      </c>
      <c r="AN86">
        <f t="shared" si="8"/>
        <v>299</v>
      </c>
      <c r="AO86">
        <v>29</v>
      </c>
      <c r="AP86">
        <v>28</v>
      </c>
      <c r="AQ86">
        <v>56</v>
      </c>
      <c r="AR86">
        <v>349</v>
      </c>
      <c r="AS86">
        <v>19</v>
      </c>
      <c r="AT86" s="16" t="s">
        <v>3087</v>
      </c>
      <c r="AU86" s="16" t="s">
        <v>3493</v>
      </c>
      <c r="AV86" s="16" t="s">
        <v>3105</v>
      </c>
      <c r="AW86" s="16" t="s">
        <v>3106</v>
      </c>
      <c r="AX86" s="16" t="s">
        <v>3099</v>
      </c>
      <c r="AY86" s="16" t="s">
        <v>3123</v>
      </c>
      <c r="AZ86" s="16" t="s">
        <v>3494</v>
      </c>
      <c r="BA86" s="57" t="s">
        <v>3047</v>
      </c>
      <c r="BB86" s="16" t="s">
        <v>3495</v>
      </c>
      <c r="BC86" s="57" t="s">
        <v>3047</v>
      </c>
      <c r="BD86" s="16" t="s">
        <v>2173</v>
      </c>
    </row>
    <row r="87" spans="1:74">
      <c r="A87" s="126"/>
      <c r="B87" s="58">
        <v>50</v>
      </c>
      <c r="C87" s="9">
        <v>200324</v>
      </c>
      <c r="D87" s="6">
        <v>2</v>
      </c>
      <c r="E87" t="s">
        <v>468</v>
      </c>
      <c r="F87" s="16" t="s">
        <v>2422</v>
      </c>
      <c r="G87" s="16" t="s">
        <v>3496</v>
      </c>
      <c r="H87" s="9" t="s">
        <v>5</v>
      </c>
      <c r="I87" s="9" t="s">
        <v>41</v>
      </c>
      <c r="J87" s="9" t="s">
        <v>42</v>
      </c>
      <c r="K87" s="9" t="s">
        <v>349</v>
      </c>
      <c r="L87" s="9" t="s">
        <v>450</v>
      </c>
      <c r="M87" s="9" t="s">
        <v>465</v>
      </c>
      <c r="N87" s="9" t="s">
        <v>466</v>
      </c>
      <c r="O87" s="9" t="s">
        <v>467</v>
      </c>
      <c r="P87" s="9"/>
      <c r="Q87" s="9"/>
      <c r="R87" s="9"/>
      <c r="S87" s="9"/>
      <c r="T87" s="9"/>
      <c r="U87" s="9"/>
      <c r="V87" s="53">
        <v>0</v>
      </c>
      <c r="W87">
        <v>0</v>
      </c>
      <c r="X87">
        <v>29</v>
      </c>
      <c r="Y87" s="54">
        <v>24</v>
      </c>
      <c r="Z87">
        <v>363</v>
      </c>
      <c r="AA87">
        <v>0</v>
      </c>
      <c r="AB87" s="83"/>
      <c r="AC87" s="9"/>
      <c r="AD87" s="9"/>
      <c r="AE87" s="83"/>
      <c r="AF87" s="9"/>
      <c r="AG87" s="80" t="s">
        <v>3497</v>
      </c>
      <c r="AI87">
        <v>416</v>
      </c>
      <c r="AJ87">
        <v>94</v>
      </c>
      <c r="AK87">
        <v>361</v>
      </c>
      <c r="AL87">
        <f t="shared" si="10"/>
        <v>88</v>
      </c>
      <c r="AM87">
        <f t="shared" si="9"/>
        <v>285</v>
      </c>
      <c r="AN87">
        <f t="shared" si="8"/>
        <v>43</v>
      </c>
      <c r="AO87">
        <v>29</v>
      </c>
      <c r="AP87">
        <v>29</v>
      </c>
      <c r="AQ87">
        <v>99</v>
      </c>
      <c r="AR87">
        <v>91</v>
      </c>
      <c r="AS87">
        <v>19</v>
      </c>
      <c r="AT87" s="16" t="s">
        <v>3133</v>
      </c>
      <c r="AU87" s="16" t="s">
        <v>3498</v>
      </c>
      <c r="AV87" s="16" t="s">
        <v>3089</v>
      </c>
      <c r="AW87" s="16" t="s">
        <v>3090</v>
      </c>
      <c r="AX87" s="16" t="s">
        <v>3107</v>
      </c>
      <c r="AY87" s="16" t="s">
        <v>3123</v>
      </c>
      <c r="AZ87" s="16" t="s">
        <v>3499</v>
      </c>
      <c r="BA87" s="57" t="s">
        <v>3047</v>
      </c>
      <c r="BB87" s="16" t="s">
        <v>3500</v>
      </c>
      <c r="BC87" s="57" t="s">
        <v>3047</v>
      </c>
      <c r="BD87" s="16" t="s">
        <v>2423</v>
      </c>
    </row>
    <row r="88" spans="1:74">
      <c r="A88" s="126"/>
      <c r="B88" s="58">
        <v>51</v>
      </c>
      <c r="C88" s="9">
        <v>200324</v>
      </c>
      <c r="D88" s="6">
        <v>2</v>
      </c>
      <c r="E88" t="s">
        <v>468</v>
      </c>
      <c r="F88" s="16" t="s">
        <v>2425</v>
      </c>
      <c r="G88" s="16" t="s">
        <v>3501</v>
      </c>
      <c r="H88" s="9" t="s">
        <v>5</v>
      </c>
      <c r="I88" s="9" t="s">
        <v>41</v>
      </c>
      <c r="J88" s="9" t="s">
        <v>42</v>
      </c>
      <c r="K88" s="9" t="s">
        <v>349</v>
      </c>
      <c r="L88" s="9" t="s">
        <v>450</v>
      </c>
      <c r="M88" s="9" t="s">
        <v>465</v>
      </c>
      <c r="N88" s="9" t="s">
        <v>466</v>
      </c>
      <c r="O88" s="9" t="s">
        <v>467</v>
      </c>
      <c r="P88" s="9"/>
      <c r="Q88" s="9"/>
      <c r="R88" s="9"/>
      <c r="S88" s="9"/>
      <c r="T88" s="9"/>
      <c r="U88" s="9"/>
      <c r="V88" s="53">
        <v>0</v>
      </c>
      <c r="W88">
        <v>0</v>
      </c>
      <c r="X88">
        <v>29</v>
      </c>
      <c r="Y88" s="54">
        <v>24</v>
      </c>
      <c r="Z88">
        <v>363</v>
      </c>
      <c r="AA88">
        <v>0</v>
      </c>
      <c r="AB88" s="83"/>
      <c r="AC88" s="9"/>
      <c r="AD88" s="9"/>
      <c r="AE88" s="83"/>
      <c r="AF88" s="9"/>
      <c r="AG88" s="80" t="s">
        <v>3502</v>
      </c>
      <c r="AI88">
        <v>416</v>
      </c>
      <c r="AJ88">
        <v>94</v>
      </c>
      <c r="AK88">
        <v>361</v>
      </c>
      <c r="AL88">
        <f t="shared" si="10"/>
        <v>88</v>
      </c>
      <c r="AM88">
        <f t="shared" si="9"/>
        <v>285</v>
      </c>
      <c r="AN88">
        <f t="shared" si="8"/>
        <v>43</v>
      </c>
      <c r="AO88">
        <v>29</v>
      </c>
      <c r="AP88">
        <v>29</v>
      </c>
      <c r="AQ88">
        <v>99</v>
      </c>
      <c r="AR88">
        <v>91</v>
      </c>
      <c r="AS88">
        <v>19</v>
      </c>
      <c r="AT88" s="16" t="s">
        <v>3133</v>
      </c>
      <c r="AU88" s="16" t="s">
        <v>3498</v>
      </c>
      <c r="AV88" s="16" t="s">
        <v>3089</v>
      </c>
      <c r="AW88" s="16" t="s">
        <v>3090</v>
      </c>
      <c r="AX88" s="16" t="s">
        <v>3107</v>
      </c>
      <c r="AY88" s="16" t="s">
        <v>3123</v>
      </c>
      <c r="AZ88" s="16" t="s">
        <v>3503</v>
      </c>
      <c r="BA88" s="57" t="s">
        <v>3047</v>
      </c>
      <c r="BB88" s="16" t="s">
        <v>3504</v>
      </c>
      <c r="BC88" s="57" t="s">
        <v>3047</v>
      </c>
      <c r="BD88" s="16" t="s">
        <v>2426</v>
      </c>
    </row>
    <row r="89" spans="1:74">
      <c r="A89" s="126"/>
      <c r="B89" s="58">
        <v>52</v>
      </c>
      <c r="C89">
        <v>1165861</v>
      </c>
      <c r="D89" s="6">
        <v>1</v>
      </c>
      <c r="E89" t="s">
        <v>464</v>
      </c>
      <c r="F89" s="16" t="s">
        <v>2103</v>
      </c>
      <c r="G89" s="16" t="s">
        <v>3505</v>
      </c>
      <c r="H89" t="s">
        <v>5</v>
      </c>
      <c r="I89" t="s">
        <v>41</v>
      </c>
      <c r="J89" t="s">
        <v>42</v>
      </c>
      <c r="K89" t="s">
        <v>349</v>
      </c>
      <c r="L89" t="s">
        <v>450</v>
      </c>
      <c r="M89" t="s">
        <v>465</v>
      </c>
      <c r="N89" t="s">
        <v>466</v>
      </c>
      <c r="O89" t="s">
        <v>467</v>
      </c>
      <c r="V89" s="53">
        <v>0</v>
      </c>
      <c r="W89">
        <v>0</v>
      </c>
      <c r="X89">
        <v>34</v>
      </c>
      <c r="Y89" s="54">
        <v>20</v>
      </c>
      <c r="Z89">
        <v>368</v>
      </c>
      <c r="AA89">
        <v>0</v>
      </c>
      <c r="AG89" s="80" t="s">
        <v>3506</v>
      </c>
      <c r="AI89">
        <v>422</v>
      </c>
      <c r="AJ89">
        <v>103</v>
      </c>
      <c r="AK89">
        <v>370</v>
      </c>
      <c r="AL89">
        <f t="shared" si="10"/>
        <v>97</v>
      </c>
      <c r="AM89">
        <f t="shared" si="9"/>
        <v>285</v>
      </c>
      <c r="AN89">
        <f t="shared" si="8"/>
        <v>40</v>
      </c>
      <c r="AO89">
        <v>29</v>
      </c>
      <c r="AP89">
        <v>29</v>
      </c>
      <c r="AQ89">
        <v>99</v>
      </c>
      <c r="AR89">
        <v>91</v>
      </c>
      <c r="AS89">
        <v>19</v>
      </c>
      <c r="AT89" s="16" t="s">
        <v>3133</v>
      </c>
      <c r="AU89" s="16" t="s">
        <v>3498</v>
      </c>
      <c r="AV89" s="16" t="s">
        <v>3089</v>
      </c>
      <c r="AW89" s="16" t="s">
        <v>3090</v>
      </c>
      <c r="AX89" s="16" t="s">
        <v>3107</v>
      </c>
      <c r="AY89" s="16" t="s">
        <v>3123</v>
      </c>
      <c r="AZ89" s="16" t="s">
        <v>3507</v>
      </c>
      <c r="BA89" s="57" t="s">
        <v>3047</v>
      </c>
      <c r="BB89" s="16" t="s">
        <v>3508</v>
      </c>
      <c r="BC89" s="57" t="s">
        <v>3047</v>
      </c>
      <c r="BD89" s="16" t="s">
        <v>2104</v>
      </c>
    </row>
    <row r="90" spans="1:74" s="66" customFormat="1">
      <c r="B90" s="67"/>
      <c r="G90" s="68"/>
      <c r="V90" s="53"/>
      <c r="Y90" s="54"/>
      <c r="AB90" s="54"/>
      <c r="AE90" s="54"/>
      <c r="BB90" s="68"/>
    </row>
    <row r="91" spans="1:74" s="85" customFormat="1" ht="20" customHeight="1">
      <c r="A91" s="127" t="s">
        <v>3509</v>
      </c>
      <c r="B91" s="84">
        <v>1</v>
      </c>
      <c r="C91">
        <v>236234</v>
      </c>
      <c r="D91" s="6">
        <v>1</v>
      </c>
      <c r="E91" t="s">
        <v>40</v>
      </c>
      <c r="F91" s="16" t="s">
        <v>2476</v>
      </c>
      <c r="G91" s="16" t="s">
        <v>3510</v>
      </c>
      <c r="H91" t="s">
        <v>5</v>
      </c>
      <c r="I91" t="s">
        <v>41</v>
      </c>
      <c r="J91" t="s">
        <v>42</v>
      </c>
      <c r="K91" t="s">
        <v>43</v>
      </c>
      <c r="L91" t="s">
        <v>44</v>
      </c>
      <c r="M91" t="s">
        <v>45</v>
      </c>
      <c r="N91" t="s">
        <v>46</v>
      </c>
      <c r="O91" t="s">
        <v>47</v>
      </c>
      <c r="P91" t="s">
        <v>48</v>
      </c>
      <c r="Q91"/>
      <c r="R91"/>
      <c r="S91"/>
      <c r="T91"/>
      <c r="U91"/>
      <c r="V91" s="53">
        <v>0</v>
      </c>
      <c r="W91">
        <v>224</v>
      </c>
      <c r="X91">
        <v>0</v>
      </c>
      <c r="Y91" s="54">
        <v>19</v>
      </c>
      <c r="Z91">
        <v>0</v>
      </c>
      <c r="AA91">
        <v>318</v>
      </c>
      <c r="AB91" s="54">
        <v>0</v>
      </c>
      <c r="AC91">
        <v>0</v>
      </c>
      <c r="AD91">
        <v>0</v>
      </c>
      <c r="AE91" s="54">
        <v>0</v>
      </c>
      <c r="AF91">
        <v>0</v>
      </c>
      <c r="AG91" s="72" t="s">
        <v>3511</v>
      </c>
      <c r="AH91" s="73" t="s">
        <v>3140</v>
      </c>
      <c r="AI91">
        <v>561</v>
      </c>
      <c r="AJ91">
        <v>302</v>
      </c>
      <c r="AK91">
        <v>510</v>
      </c>
      <c r="AL91" s="4">
        <f t="shared" ref="AL91:AL154" si="11">AJ91-6</f>
        <v>296</v>
      </c>
      <c r="AM91">
        <f t="shared" ref="AM91:AM154" si="12">(AK91-AJ91)+18</f>
        <v>226</v>
      </c>
      <c r="AN91">
        <f t="shared" ref="AN91:AN154" si="13">AI91-(AL91+AM91)</f>
        <v>39</v>
      </c>
      <c r="AO91">
        <v>29</v>
      </c>
      <c r="AP91">
        <v>26</v>
      </c>
      <c r="AQ91">
        <v>76</v>
      </c>
      <c r="AR91">
        <v>58</v>
      </c>
      <c r="AS91">
        <v>19</v>
      </c>
      <c r="AT91" s="16" t="s">
        <v>3097</v>
      </c>
      <c r="AU91" s="16" t="s">
        <v>3286</v>
      </c>
      <c r="AV91" s="16" t="s">
        <v>3512</v>
      </c>
      <c r="AW91" s="16" t="s">
        <v>3090</v>
      </c>
      <c r="AX91" s="16" t="s">
        <v>3099</v>
      </c>
      <c r="AY91" s="16" t="s">
        <v>3513</v>
      </c>
      <c r="AZ91" s="16" t="s">
        <v>3514</v>
      </c>
      <c r="BA91" s="57" t="s">
        <v>3047</v>
      </c>
      <c r="BB91" s="16" t="s">
        <v>3515</v>
      </c>
      <c r="BC91" s="57" t="s">
        <v>3047</v>
      </c>
      <c r="BD91" s="16" t="s">
        <v>2477</v>
      </c>
      <c r="BE91" s="9"/>
      <c r="BF91" s="9"/>
      <c r="BG91" s="9"/>
      <c r="BH91" s="9"/>
      <c r="BI91" s="9"/>
      <c r="BL91" s="86"/>
      <c r="BM91" s="86"/>
      <c r="BN91" s="86"/>
    </row>
    <row r="92" spans="1:74">
      <c r="A92" s="127"/>
      <c r="B92" s="84">
        <v>2</v>
      </c>
      <c r="C92">
        <v>5025</v>
      </c>
      <c r="D92" s="6">
        <v>1</v>
      </c>
      <c r="E92" t="s">
        <v>49</v>
      </c>
      <c r="F92" s="16" t="s">
        <v>2704</v>
      </c>
      <c r="G92" s="16" t="s">
        <v>3516</v>
      </c>
      <c r="H92" t="s">
        <v>5</v>
      </c>
      <c r="I92" t="s">
        <v>41</v>
      </c>
      <c r="J92" t="s">
        <v>42</v>
      </c>
      <c r="K92" t="s">
        <v>43</v>
      </c>
      <c r="L92" t="s">
        <v>44</v>
      </c>
      <c r="M92" t="s">
        <v>45</v>
      </c>
      <c r="N92" t="s">
        <v>46</v>
      </c>
      <c r="O92" t="s">
        <v>50</v>
      </c>
      <c r="P92" t="s">
        <v>51</v>
      </c>
      <c r="V92" s="53">
        <v>0</v>
      </c>
      <c r="W92">
        <v>0</v>
      </c>
      <c r="X92">
        <v>279</v>
      </c>
      <c r="Y92" s="54">
        <v>0</v>
      </c>
      <c r="Z92">
        <v>0</v>
      </c>
      <c r="AA92">
        <v>0</v>
      </c>
      <c r="AB92" s="54">
        <v>0</v>
      </c>
      <c r="AC92">
        <v>0</v>
      </c>
      <c r="AD92">
        <v>0</v>
      </c>
      <c r="AE92" s="54">
        <v>0</v>
      </c>
      <c r="AF92">
        <v>0</v>
      </c>
      <c r="AG92" t="s">
        <v>3517</v>
      </c>
      <c r="AI92">
        <v>279</v>
      </c>
      <c r="AJ92">
        <v>27</v>
      </c>
      <c r="AK92">
        <v>246</v>
      </c>
      <c r="AL92">
        <f t="shared" si="11"/>
        <v>21</v>
      </c>
      <c r="AM92">
        <f t="shared" si="12"/>
        <v>237</v>
      </c>
      <c r="AN92">
        <f t="shared" si="13"/>
        <v>21</v>
      </c>
      <c r="AO92">
        <v>29</v>
      </c>
      <c r="AP92">
        <v>26</v>
      </c>
      <c r="AQ92">
        <v>86</v>
      </c>
      <c r="AR92">
        <v>59</v>
      </c>
      <c r="AS92">
        <v>19</v>
      </c>
      <c r="AT92" s="16" t="s">
        <v>3097</v>
      </c>
      <c r="AU92" s="16" t="s">
        <v>3518</v>
      </c>
      <c r="AV92" s="16" t="s">
        <v>3519</v>
      </c>
      <c r="AW92" s="16" t="s">
        <v>3090</v>
      </c>
      <c r="AX92" s="16" t="s">
        <v>3099</v>
      </c>
      <c r="AY92" s="16" t="s">
        <v>3123</v>
      </c>
      <c r="AZ92" s="16" t="s">
        <v>3520</v>
      </c>
      <c r="BA92" s="57" t="s">
        <v>3047</v>
      </c>
      <c r="BB92" s="16" t="s">
        <v>3521</v>
      </c>
      <c r="BC92" s="57" t="s">
        <v>3047</v>
      </c>
      <c r="BD92" s="16" t="s">
        <v>2705</v>
      </c>
      <c r="BE92" s="9"/>
      <c r="BF92" s="9"/>
      <c r="BG92" s="9"/>
      <c r="BH92" s="9"/>
      <c r="BI92" s="9"/>
      <c r="BJ92" s="9"/>
      <c r="BK92" s="9"/>
      <c r="BL92" s="9"/>
      <c r="BM92" s="9"/>
      <c r="BN92" s="9"/>
      <c r="BO92" s="9"/>
      <c r="BP92" s="9"/>
      <c r="BQ92" s="9"/>
      <c r="BR92" s="9"/>
      <c r="BS92" s="9"/>
      <c r="BT92" s="9"/>
      <c r="BU92" s="9"/>
      <c r="BV92" s="9"/>
    </row>
    <row r="93" spans="1:74">
      <c r="A93" s="127"/>
      <c r="B93" s="84">
        <v>3</v>
      </c>
      <c r="C93">
        <v>245562</v>
      </c>
      <c r="D93" s="6">
        <v>1</v>
      </c>
      <c r="E93" t="s">
        <v>52</v>
      </c>
      <c r="F93" s="16" t="s">
        <v>2479</v>
      </c>
      <c r="G93" s="15" t="s">
        <v>3522</v>
      </c>
      <c r="H93" t="s">
        <v>5</v>
      </c>
      <c r="I93" t="s">
        <v>41</v>
      </c>
      <c r="J93" t="s">
        <v>42</v>
      </c>
      <c r="K93" t="s">
        <v>43</v>
      </c>
      <c r="L93" t="s">
        <v>44</v>
      </c>
      <c r="M93" t="s">
        <v>45</v>
      </c>
      <c r="N93" t="s">
        <v>53</v>
      </c>
      <c r="O93" t="s">
        <v>54</v>
      </c>
      <c r="P93" t="s">
        <v>55</v>
      </c>
      <c r="V93" s="53">
        <v>0</v>
      </c>
      <c r="W93">
        <v>57</v>
      </c>
      <c r="X93">
        <v>0</v>
      </c>
      <c r="Y93" s="54">
        <v>19</v>
      </c>
      <c r="Z93">
        <v>0</v>
      </c>
      <c r="AA93">
        <v>331</v>
      </c>
      <c r="AB93" s="54">
        <v>0</v>
      </c>
      <c r="AC93">
        <v>0</v>
      </c>
      <c r="AD93">
        <v>0</v>
      </c>
      <c r="AE93" s="54">
        <v>0</v>
      </c>
      <c r="AF93">
        <v>0</v>
      </c>
      <c r="AG93" s="80" t="s">
        <v>3523</v>
      </c>
      <c r="AI93">
        <v>407</v>
      </c>
      <c r="AJ93">
        <v>140</v>
      </c>
      <c r="AK93">
        <v>375</v>
      </c>
      <c r="AL93">
        <f t="shared" si="11"/>
        <v>134</v>
      </c>
      <c r="AM93">
        <f t="shared" si="12"/>
        <v>253</v>
      </c>
      <c r="AN93">
        <f t="shared" si="13"/>
        <v>20</v>
      </c>
      <c r="AO93">
        <v>29</v>
      </c>
      <c r="AP93">
        <v>26</v>
      </c>
      <c r="AQ93">
        <v>81</v>
      </c>
      <c r="AR93">
        <v>80</v>
      </c>
      <c r="AS93">
        <v>19</v>
      </c>
      <c r="AT93" s="16" t="s">
        <v>3133</v>
      </c>
      <c r="AU93" s="16" t="s">
        <v>3524</v>
      </c>
      <c r="AV93" s="16" t="s">
        <v>3512</v>
      </c>
      <c r="AW93" s="16" t="s">
        <v>3106</v>
      </c>
      <c r="AX93" s="16" t="s">
        <v>3107</v>
      </c>
      <c r="AY93" s="16" t="s">
        <v>3195</v>
      </c>
      <c r="AZ93" s="16" t="s">
        <v>3525</v>
      </c>
      <c r="BA93" s="57" t="s">
        <v>3047</v>
      </c>
      <c r="BB93" s="15" t="s">
        <v>3526</v>
      </c>
      <c r="BC93" s="57" t="s">
        <v>3047</v>
      </c>
      <c r="BD93" s="16" t="s">
        <v>2480</v>
      </c>
      <c r="BE93" s="9"/>
      <c r="BF93" s="9"/>
      <c r="BG93" s="9"/>
      <c r="BH93" s="9"/>
      <c r="BI93" s="9"/>
      <c r="BJ93" s="9"/>
      <c r="BK93" s="9"/>
      <c r="BL93" s="9"/>
      <c r="BM93" s="9"/>
      <c r="BN93" s="9"/>
      <c r="BO93" s="9"/>
      <c r="BP93" s="9"/>
      <c r="BQ93" s="9"/>
      <c r="BR93" s="9"/>
      <c r="BS93" s="9"/>
      <c r="BT93" s="9"/>
      <c r="BU93" s="9"/>
      <c r="BV93" s="9"/>
    </row>
    <row r="94" spans="1:74">
      <c r="A94" s="127"/>
      <c r="B94" s="84">
        <v>4</v>
      </c>
      <c r="C94">
        <v>1507870</v>
      </c>
      <c r="D94" s="6">
        <v>2</v>
      </c>
      <c r="E94" t="s">
        <v>58</v>
      </c>
      <c r="F94" s="16" t="s">
        <v>2359</v>
      </c>
      <c r="G94" s="16" t="s">
        <v>3527</v>
      </c>
      <c r="H94" t="s">
        <v>5</v>
      </c>
      <c r="I94" t="s">
        <v>41</v>
      </c>
      <c r="J94" t="s">
        <v>42</v>
      </c>
      <c r="K94" t="s">
        <v>43</v>
      </c>
      <c r="L94" t="s">
        <v>44</v>
      </c>
      <c r="M94" t="s">
        <v>45</v>
      </c>
      <c r="N94" t="s">
        <v>53</v>
      </c>
      <c r="O94" t="s">
        <v>54</v>
      </c>
      <c r="P94" t="s">
        <v>57</v>
      </c>
      <c r="V94" s="53">
        <v>0</v>
      </c>
      <c r="W94">
        <v>0</v>
      </c>
      <c r="X94">
        <v>892</v>
      </c>
      <c r="Y94" s="54">
        <v>0</v>
      </c>
      <c r="Z94">
        <v>0</v>
      </c>
      <c r="AA94">
        <v>0</v>
      </c>
      <c r="AB94" s="54">
        <v>0</v>
      </c>
      <c r="AC94">
        <v>0</v>
      </c>
      <c r="AD94">
        <v>0</v>
      </c>
      <c r="AE94" s="54">
        <v>0</v>
      </c>
      <c r="AF94">
        <v>0</v>
      </c>
      <c r="AG94" s="80" t="s">
        <v>3528</v>
      </c>
      <c r="AH94" s="73" t="s">
        <v>3529</v>
      </c>
      <c r="AI94">
        <v>892</v>
      </c>
      <c r="AJ94">
        <v>592</v>
      </c>
      <c r="AK94">
        <v>859</v>
      </c>
      <c r="AL94" s="4">
        <f t="shared" si="11"/>
        <v>586</v>
      </c>
      <c r="AM94">
        <f t="shared" si="12"/>
        <v>285</v>
      </c>
      <c r="AN94">
        <f t="shared" si="13"/>
        <v>21</v>
      </c>
      <c r="AO94">
        <v>29</v>
      </c>
      <c r="AP94">
        <v>26</v>
      </c>
      <c r="AQ94">
        <v>82</v>
      </c>
      <c r="AR94">
        <v>111</v>
      </c>
      <c r="AS94">
        <v>19</v>
      </c>
      <c r="AT94" s="16" t="s">
        <v>3133</v>
      </c>
      <c r="AU94" s="16" t="s">
        <v>3524</v>
      </c>
      <c r="AV94" s="16" t="s">
        <v>3512</v>
      </c>
      <c r="AW94" s="16" t="s">
        <v>3090</v>
      </c>
      <c r="AX94" s="16" t="s">
        <v>3107</v>
      </c>
      <c r="AY94" s="16" t="s">
        <v>3123</v>
      </c>
      <c r="AZ94" s="16" t="s">
        <v>3530</v>
      </c>
      <c r="BA94" s="57" t="s">
        <v>3047</v>
      </c>
      <c r="BB94" s="16" t="s">
        <v>3531</v>
      </c>
      <c r="BC94" s="57" t="s">
        <v>3047</v>
      </c>
      <c r="BD94" s="16" t="s">
        <v>2360</v>
      </c>
      <c r="BE94" s="9"/>
      <c r="BF94" s="9"/>
      <c r="BG94" s="9"/>
      <c r="BH94" s="9"/>
      <c r="BI94" s="9"/>
      <c r="BJ94" s="9"/>
      <c r="BK94" s="9"/>
      <c r="BL94" s="9"/>
      <c r="BM94" s="9"/>
      <c r="BN94" s="9"/>
      <c r="BO94" s="9"/>
      <c r="BP94" s="9"/>
      <c r="BQ94" s="9"/>
      <c r="BR94" s="9"/>
      <c r="BS94" s="9"/>
      <c r="BT94" s="9"/>
      <c r="BU94" s="9"/>
      <c r="BV94" s="9"/>
    </row>
    <row r="95" spans="1:74">
      <c r="A95" s="127"/>
      <c r="B95" s="84">
        <v>5</v>
      </c>
      <c r="C95">
        <v>1507870</v>
      </c>
      <c r="D95" s="6">
        <v>2</v>
      </c>
      <c r="E95" t="s">
        <v>58</v>
      </c>
      <c r="F95" s="16" t="s">
        <v>2362</v>
      </c>
      <c r="G95" s="16" t="s">
        <v>3532</v>
      </c>
      <c r="H95" t="s">
        <v>5</v>
      </c>
      <c r="I95" t="s">
        <v>41</v>
      </c>
      <c r="J95" t="s">
        <v>42</v>
      </c>
      <c r="K95" t="s">
        <v>43</v>
      </c>
      <c r="L95" t="s">
        <v>44</v>
      </c>
      <c r="M95" t="s">
        <v>45</v>
      </c>
      <c r="N95" t="s">
        <v>53</v>
      </c>
      <c r="O95" t="s">
        <v>54</v>
      </c>
      <c r="P95" t="s">
        <v>57</v>
      </c>
      <c r="V95" s="53">
        <v>0</v>
      </c>
      <c r="W95">
        <v>853</v>
      </c>
      <c r="X95">
        <v>0</v>
      </c>
      <c r="Y95" s="54">
        <v>18</v>
      </c>
      <c r="Z95">
        <v>0</v>
      </c>
      <c r="AA95">
        <v>363</v>
      </c>
      <c r="AB95" s="54">
        <v>0</v>
      </c>
      <c r="AC95">
        <v>0</v>
      </c>
      <c r="AD95">
        <v>0</v>
      </c>
      <c r="AE95" s="54">
        <v>0</v>
      </c>
      <c r="AF95">
        <v>0</v>
      </c>
      <c r="AG95" s="72" t="s">
        <v>3533</v>
      </c>
      <c r="AH95" s="73" t="s">
        <v>3534</v>
      </c>
      <c r="AI95">
        <v>1234</v>
      </c>
      <c r="AJ95">
        <v>934</v>
      </c>
      <c r="AK95">
        <v>1201</v>
      </c>
      <c r="AL95" s="4">
        <f t="shared" si="11"/>
        <v>928</v>
      </c>
      <c r="AM95">
        <f t="shared" si="12"/>
        <v>285</v>
      </c>
      <c r="AN95">
        <f t="shared" si="13"/>
        <v>21</v>
      </c>
      <c r="AO95">
        <v>29</v>
      </c>
      <c r="AP95">
        <v>26</v>
      </c>
      <c r="AQ95">
        <v>82</v>
      </c>
      <c r="AR95">
        <v>111</v>
      </c>
      <c r="AS95">
        <v>19</v>
      </c>
      <c r="AT95" s="16" t="s">
        <v>3133</v>
      </c>
      <c r="AU95" s="16" t="s">
        <v>3524</v>
      </c>
      <c r="AV95" s="16" t="s">
        <v>3512</v>
      </c>
      <c r="AW95" s="16" t="s">
        <v>3090</v>
      </c>
      <c r="AX95" s="16" t="s">
        <v>3107</v>
      </c>
      <c r="AY95" s="16" t="s">
        <v>3123</v>
      </c>
      <c r="AZ95" s="16" t="s">
        <v>3535</v>
      </c>
      <c r="BA95" s="57" t="s">
        <v>3047</v>
      </c>
      <c r="BB95" s="16" t="s">
        <v>3536</v>
      </c>
      <c r="BC95" s="57" t="s">
        <v>3047</v>
      </c>
      <c r="BD95" s="16" t="s">
        <v>2363</v>
      </c>
      <c r="BE95" s="9"/>
      <c r="BF95" s="9"/>
      <c r="BG95" s="9"/>
      <c r="BH95" s="9"/>
      <c r="BI95" s="9"/>
      <c r="BJ95" s="9"/>
      <c r="BK95" s="9"/>
      <c r="BL95" s="9"/>
      <c r="BM95" s="9"/>
      <c r="BN95" s="9"/>
      <c r="BO95" s="9"/>
      <c r="BP95" s="9"/>
      <c r="BQ95" s="9"/>
      <c r="BR95" s="9"/>
      <c r="BS95" s="9"/>
      <c r="BT95" s="9"/>
      <c r="BU95" s="9"/>
      <c r="BV95" s="9"/>
    </row>
    <row r="96" spans="1:74">
      <c r="A96" s="127"/>
      <c r="B96" s="84">
        <v>6</v>
      </c>
      <c r="C96">
        <v>1974281</v>
      </c>
      <c r="D96" s="6">
        <v>1</v>
      </c>
      <c r="E96" t="s">
        <v>56</v>
      </c>
      <c r="F96" s="16" t="s">
        <v>2419</v>
      </c>
      <c r="G96" s="16" t="s">
        <v>3537</v>
      </c>
      <c r="H96" t="s">
        <v>5</v>
      </c>
      <c r="I96" t="s">
        <v>41</v>
      </c>
      <c r="J96" t="s">
        <v>42</v>
      </c>
      <c r="K96" t="s">
        <v>43</v>
      </c>
      <c r="L96" t="s">
        <v>44</v>
      </c>
      <c r="M96" t="s">
        <v>45</v>
      </c>
      <c r="N96" t="s">
        <v>53</v>
      </c>
      <c r="O96" t="s">
        <v>54</v>
      </c>
      <c r="P96" t="s">
        <v>57</v>
      </c>
      <c r="V96" s="53">
        <v>19</v>
      </c>
      <c r="W96">
        <v>0</v>
      </c>
      <c r="X96">
        <v>510</v>
      </c>
      <c r="Y96" s="54">
        <v>22</v>
      </c>
      <c r="Z96">
        <v>298</v>
      </c>
      <c r="AA96">
        <v>0</v>
      </c>
      <c r="AB96" s="54">
        <v>19</v>
      </c>
      <c r="AC96">
        <v>362</v>
      </c>
      <c r="AD96">
        <v>0</v>
      </c>
      <c r="AE96" s="54">
        <v>0</v>
      </c>
      <c r="AF96">
        <v>0</v>
      </c>
      <c r="AG96" s="69" t="s">
        <v>3538</v>
      </c>
      <c r="AH96" s="73" t="s">
        <v>3539</v>
      </c>
      <c r="AI96">
        <v>1230</v>
      </c>
      <c r="AJ96">
        <v>930</v>
      </c>
      <c r="AK96">
        <v>1197</v>
      </c>
      <c r="AL96" s="4">
        <f t="shared" si="11"/>
        <v>924</v>
      </c>
      <c r="AM96">
        <f t="shared" si="12"/>
        <v>285</v>
      </c>
      <c r="AN96">
        <f t="shared" si="13"/>
        <v>21</v>
      </c>
      <c r="AO96">
        <v>29</v>
      </c>
      <c r="AP96">
        <v>26</v>
      </c>
      <c r="AQ96">
        <v>82</v>
      </c>
      <c r="AR96">
        <v>111</v>
      </c>
      <c r="AS96">
        <v>19</v>
      </c>
      <c r="AT96" s="16" t="s">
        <v>3168</v>
      </c>
      <c r="AU96" s="16" t="s">
        <v>3524</v>
      </c>
      <c r="AV96" s="16" t="s">
        <v>3512</v>
      </c>
      <c r="AW96" s="16" t="s">
        <v>3090</v>
      </c>
      <c r="AX96" s="16" t="s">
        <v>3107</v>
      </c>
      <c r="AY96" s="16" t="s">
        <v>3123</v>
      </c>
      <c r="AZ96" s="16" t="s">
        <v>3540</v>
      </c>
      <c r="BA96" s="57" t="s">
        <v>3047</v>
      </c>
      <c r="BB96" s="16" t="s">
        <v>3541</v>
      </c>
      <c r="BC96" s="57" t="s">
        <v>3047</v>
      </c>
      <c r="BD96" s="16" t="s">
        <v>2420</v>
      </c>
      <c r="BE96" s="9"/>
      <c r="BF96" s="9"/>
      <c r="BG96" s="9"/>
      <c r="BH96" s="9"/>
      <c r="BI96" s="9"/>
      <c r="BJ96" s="9"/>
      <c r="BK96" s="9"/>
      <c r="BL96" s="9"/>
      <c r="BM96" s="9"/>
      <c r="BN96" s="9"/>
      <c r="BO96" s="9"/>
      <c r="BP96" s="9"/>
      <c r="BQ96" s="9"/>
      <c r="BR96" s="9"/>
      <c r="BS96" s="9"/>
      <c r="BT96" s="9"/>
      <c r="BU96" s="9"/>
      <c r="BV96" s="9"/>
    </row>
    <row r="97" spans="1:74">
      <c r="A97" s="127"/>
      <c r="B97" s="84">
        <v>7</v>
      </c>
      <c r="C97">
        <v>112498</v>
      </c>
      <c r="D97" s="6">
        <v>1</v>
      </c>
      <c r="E97" t="s">
        <v>61</v>
      </c>
      <c r="F97" s="16" t="s">
        <v>2082</v>
      </c>
      <c r="G97" s="16" t="s">
        <v>3542</v>
      </c>
      <c r="H97" t="s">
        <v>5</v>
      </c>
      <c r="I97" t="s">
        <v>41</v>
      </c>
      <c r="J97" t="s">
        <v>42</v>
      </c>
      <c r="K97" t="s">
        <v>43</v>
      </c>
      <c r="L97" t="s">
        <v>44</v>
      </c>
      <c r="M97" t="s">
        <v>45</v>
      </c>
      <c r="N97" t="s">
        <v>53</v>
      </c>
      <c r="O97" t="s">
        <v>54</v>
      </c>
      <c r="P97" t="s">
        <v>60</v>
      </c>
      <c r="V97" s="53">
        <v>0</v>
      </c>
      <c r="W97">
        <v>67</v>
      </c>
      <c r="X97">
        <v>0</v>
      </c>
      <c r="Y97" s="54">
        <v>19</v>
      </c>
      <c r="Z97">
        <v>0</v>
      </c>
      <c r="AA97">
        <v>353</v>
      </c>
      <c r="AB97" s="54">
        <v>0</v>
      </c>
      <c r="AC97">
        <v>0</v>
      </c>
      <c r="AD97">
        <v>0</v>
      </c>
      <c r="AE97" s="54">
        <v>0</v>
      </c>
      <c r="AF97">
        <v>0</v>
      </c>
      <c r="AG97" s="71" t="s">
        <v>3543</v>
      </c>
      <c r="AI97">
        <v>439</v>
      </c>
      <c r="AJ97">
        <v>147</v>
      </c>
      <c r="AK97">
        <v>405</v>
      </c>
      <c r="AL97">
        <f t="shared" si="11"/>
        <v>141</v>
      </c>
      <c r="AM97">
        <f t="shared" si="12"/>
        <v>276</v>
      </c>
      <c r="AN97">
        <f t="shared" si="13"/>
        <v>22</v>
      </c>
      <c r="AO97">
        <v>29</v>
      </c>
      <c r="AP97">
        <v>26</v>
      </c>
      <c r="AQ97">
        <v>86</v>
      </c>
      <c r="AR97">
        <v>98</v>
      </c>
      <c r="AS97">
        <v>19</v>
      </c>
      <c r="AT97" s="16" t="s">
        <v>3097</v>
      </c>
      <c r="AU97" s="16" t="s">
        <v>3544</v>
      </c>
      <c r="AV97" s="16" t="s">
        <v>3512</v>
      </c>
      <c r="AW97" s="16" t="s">
        <v>3090</v>
      </c>
      <c r="AX97" s="16" t="s">
        <v>3099</v>
      </c>
      <c r="AY97" s="16" t="s">
        <v>3123</v>
      </c>
      <c r="AZ97" s="16" t="s">
        <v>3545</v>
      </c>
      <c r="BA97" s="57" t="s">
        <v>3047</v>
      </c>
      <c r="BB97" s="16" t="s">
        <v>3546</v>
      </c>
      <c r="BC97" s="57" t="s">
        <v>3047</v>
      </c>
      <c r="BD97" s="16" t="s">
        <v>2083</v>
      </c>
      <c r="BE97" s="9"/>
      <c r="BF97" s="9"/>
      <c r="BG97" s="9"/>
      <c r="BH97" s="9"/>
      <c r="BI97" s="9"/>
      <c r="BJ97" s="9"/>
      <c r="BK97" s="9"/>
      <c r="BL97" s="9"/>
      <c r="BM97" s="9"/>
      <c r="BN97" s="9"/>
      <c r="BO97" s="9"/>
      <c r="BP97" s="9"/>
      <c r="BQ97" s="9"/>
      <c r="BR97" s="9"/>
      <c r="BS97" s="9"/>
      <c r="BT97" s="9"/>
      <c r="BU97" s="9"/>
      <c r="BV97" s="9"/>
    </row>
    <row r="98" spans="1:74">
      <c r="A98" s="127"/>
      <c r="B98" s="84">
        <v>8</v>
      </c>
      <c r="C98">
        <v>122368</v>
      </c>
      <c r="D98" s="6">
        <v>1</v>
      </c>
      <c r="E98" t="s">
        <v>62</v>
      </c>
      <c r="F98" s="16" t="s">
        <v>2127</v>
      </c>
      <c r="G98" s="16" t="s">
        <v>3547</v>
      </c>
      <c r="H98" t="s">
        <v>5</v>
      </c>
      <c r="I98" t="s">
        <v>41</v>
      </c>
      <c r="J98" t="s">
        <v>42</v>
      </c>
      <c r="K98" t="s">
        <v>43</v>
      </c>
      <c r="L98" t="s">
        <v>44</v>
      </c>
      <c r="M98" t="s">
        <v>45</v>
      </c>
      <c r="N98" t="s">
        <v>53</v>
      </c>
      <c r="O98" t="s">
        <v>54</v>
      </c>
      <c r="P98" t="s">
        <v>60</v>
      </c>
      <c r="V98" s="53">
        <v>0</v>
      </c>
      <c r="W98">
        <v>93</v>
      </c>
      <c r="X98">
        <v>0</v>
      </c>
      <c r="Y98" s="54">
        <v>17</v>
      </c>
      <c r="Z98">
        <v>0</v>
      </c>
      <c r="AA98">
        <v>355</v>
      </c>
      <c r="AB98" s="54">
        <v>0</v>
      </c>
      <c r="AC98">
        <v>0</v>
      </c>
      <c r="AD98">
        <v>0</v>
      </c>
      <c r="AE98" s="54">
        <v>0</v>
      </c>
      <c r="AF98">
        <v>0</v>
      </c>
      <c r="AG98" t="s">
        <v>3548</v>
      </c>
      <c r="AI98">
        <v>465</v>
      </c>
      <c r="AJ98">
        <v>174</v>
      </c>
      <c r="AK98">
        <v>431</v>
      </c>
      <c r="AL98">
        <f t="shared" si="11"/>
        <v>168</v>
      </c>
      <c r="AM98">
        <f t="shared" si="12"/>
        <v>275</v>
      </c>
      <c r="AN98">
        <f t="shared" si="13"/>
        <v>22</v>
      </c>
      <c r="AO98">
        <v>29</v>
      </c>
      <c r="AP98">
        <v>26</v>
      </c>
      <c r="AQ98">
        <v>81</v>
      </c>
      <c r="AR98">
        <v>102</v>
      </c>
      <c r="AS98">
        <v>19</v>
      </c>
      <c r="AT98" s="16" t="s">
        <v>3133</v>
      </c>
      <c r="AU98" s="16" t="s">
        <v>3549</v>
      </c>
      <c r="AV98" s="16" t="s">
        <v>3512</v>
      </c>
      <c r="AW98" s="16" t="s">
        <v>3090</v>
      </c>
      <c r="AX98" s="16" t="s">
        <v>3099</v>
      </c>
      <c r="AY98" s="16" t="s">
        <v>3123</v>
      </c>
      <c r="AZ98" s="16" t="s">
        <v>3550</v>
      </c>
      <c r="BA98" s="57" t="s">
        <v>3047</v>
      </c>
      <c r="BB98" s="16" t="s">
        <v>3551</v>
      </c>
      <c r="BC98" s="57" t="s">
        <v>3047</v>
      </c>
      <c r="BD98" s="16" t="s">
        <v>2128</v>
      </c>
      <c r="BE98" s="9"/>
      <c r="BF98" s="9"/>
      <c r="BG98" s="9"/>
      <c r="BH98" s="9"/>
      <c r="BI98" s="9"/>
      <c r="BJ98" s="9"/>
      <c r="BK98" s="9"/>
      <c r="BL98" s="9"/>
      <c r="BM98" s="9"/>
      <c r="BN98" s="9"/>
      <c r="BO98" s="9"/>
      <c r="BP98" s="9"/>
      <c r="BQ98" s="9"/>
      <c r="BR98" s="9"/>
      <c r="BS98" s="9"/>
      <c r="BT98" s="9"/>
      <c r="BU98" s="9"/>
      <c r="BV98" s="9"/>
    </row>
    <row r="99" spans="1:74">
      <c r="A99" s="127"/>
      <c r="B99" s="84">
        <v>9</v>
      </c>
      <c r="C99">
        <v>348901</v>
      </c>
      <c r="D99" s="6">
        <v>1</v>
      </c>
      <c r="E99" t="s">
        <v>63</v>
      </c>
      <c r="F99" s="16" t="s">
        <v>2554</v>
      </c>
      <c r="G99" s="16" t="s">
        <v>3552</v>
      </c>
      <c r="H99" t="s">
        <v>5</v>
      </c>
      <c r="I99" t="s">
        <v>41</v>
      </c>
      <c r="J99" t="s">
        <v>42</v>
      </c>
      <c r="K99" t="s">
        <v>43</v>
      </c>
      <c r="L99" t="s">
        <v>44</v>
      </c>
      <c r="M99" t="s">
        <v>45</v>
      </c>
      <c r="N99" t="s">
        <v>53</v>
      </c>
      <c r="O99" t="s">
        <v>54</v>
      </c>
      <c r="P99" t="s">
        <v>60</v>
      </c>
      <c r="V99" s="53">
        <v>0</v>
      </c>
      <c r="W99">
        <v>93</v>
      </c>
      <c r="X99">
        <v>0</v>
      </c>
      <c r="Y99" s="54">
        <v>19</v>
      </c>
      <c r="Z99">
        <v>0</v>
      </c>
      <c r="AA99">
        <v>355</v>
      </c>
      <c r="AB99" s="54">
        <v>0</v>
      </c>
      <c r="AC99">
        <v>0</v>
      </c>
      <c r="AD99">
        <v>0</v>
      </c>
      <c r="AE99" s="54">
        <v>0</v>
      </c>
      <c r="AF99">
        <v>0</v>
      </c>
      <c r="AG99" t="s">
        <v>3553</v>
      </c>
      <c r="AI99">
        <v>467</v>
      </c>
      <c r="AJ99">
        <v>176</v>
      </c>
      <c r="AK99">
        <v>433</v>
      </c>
      <c r="AL99">
        <f t="shared" si="11"/>
        <v>170</v>
      </c>
      <c r="AM99">
        <f t="shared" si="12"/>
        <v>275</v>
      </c>
      <c r="AN99">
        <f t="shared" si="13"/>
        <v>22</v>
      </c>
      <c r="AO99">
        <v>29</v>
      </c>
      <c r="AP99">
        <v>26</v>
      </c>
      <c r="AQ99">
        <v>81</v>
      </c>
      <c r="AR99">
        <v>102</v>
      </c>
      <c r="AS99">
        <v>19</v>
      </c>
      <c r="AT99" s="16" t="s">
        <v>3133</v>
      </c>
      <c r="AU99" s="16" t="s">
        <v>3549</v>
      </c>
      <c r="AV99" s="16" t="s">
        <v>3512</v>
      </c>
      <c r="AW99" s="16" t="s">
        <v>3090</v>
      </c>
      <c r="AX99" s="16" t="s">
        <v>3099</v>
      </c>
      <c r="AY99" s="16" t="s">
        <v>3123</v>
      </c>
      <c r="AZ99" s="16" t="s">
        <v>3554</v>
      </c>
      <c r="BA99" s="57" t="s">
        <v>3047</v>
      </c>
      <c r="BB99" s="16" t="s">
        <v>3555</v>
      </c>
      <c r="BC99" s="57" t="s">
        <v>3047</v>
      </c>
      <c r="BD99" s="16" t="s">
        <v>2555</v>
      </c>
      <c r="BE99" s="9"/>
      <c r="BF99" s="9"/>
      <c r="BG99" s="9"/>
      <c r="BH99" s="9"/>
      <c r="BI99" s="9"/>
      <c r="BJ99" s="9"/>
      <c r="BK99" s="9"/>
      <c r="BL99" s="9"/>
      <c r="BM99" s="9"/>
      <c r="BN99" s="9"/>
      <c r="BO99" s="9"/>
      <c r="BP99" s="9"/>
      <c r="BQ99" s="9"/>
      <c r="BR99" s="9"/>
      <c r="BS99" s="9"/>
      <c r="BT99" s="9"/>
      <c r="BU99" s="9"/>
      <c r="BV99" s="9"/>
    </row>
    <row r="100" spans="1:74">
      <c r="A100" s="127"/>
      <c r="B100" s="84">
        <v>10</v>
      </c>
      <c r="C100">
        <v>357750</v>
      </c>
      <c r="D100" s="6">
        <v>1</v>
      </c>
      <c r="E100" t="s">
        <v>64</v>
      </c>
      <c r="F100" s="16" t="s">
        <v>2563</v>
      </c>
      <c r="G100" s="16" t="s">
        <v>3556</v>
      </c>
      <c r="H100" t="s">
        <v>5</v>
      </c>
      <c r="I100" t="s">
        <v>41</v>
      </c>
      <c r="J100" t="s">
        <v>42</v>
      </c>
      <c r="K100" t="s">
        <v>43</v>
      </c>
      <c r="L100" t="s">
        <v>44</v>
      </c>
      <c r="M100" t="s">
        <v>45</v>
      </c>
      <c r="N100" t="s">
        <v>53</v>
      </c>
      <c r="O100" t="s">
        <v>54</v>
      </c>
      <c r="P100" t="s">
        <v>60</v>
      </c>
      <c r="V100" s="53">
        <v>0</v>
      </c>
      <c r="W100">
        <v>91</v>
      </c>
      <c r="X100">
        <v>0</v>
      </c>
      <c r="Y100" s="54">
        <v>19</v>
      </c>
      <c r="Z100">
        <v>0</v>
      </c>
      <c r="AA100">
        <v>355</v>
      </c>
      <c r="AB100" s="54">
        <v>0</v>
      </c>
      <c r="AC100">
        <v>0</v>
      </c>
      <c r="AD100">
        <v>0</v>
      </c>
      <c r="AE100" s="54">
        <v>0</v>
      </c>
      <c r="AF100">
        <v>0</v>
      </c>
      <c r="AG100" t="s">
        <v>3557</v>
      </c>
      <c r="AI100">
        <v>465</v>
      </c>
      <c r="AJ100">
        <v>174</v>
      </c>
      <c r="AK100">
        <v>431</v>
      </c>
      <c r="AL100">
        <f t="shared" si="11"/>
        <v>168</v>
      </c>
      <c r="AM100">
        <f t="shared" si="12"/>
        <v>275</v>
      </c>
      <c r="AN100">
        <f t="shared" si="13"/>
        <v>22</v>
      </c>
      <c r="AO100">
        <v>29</v>
      </c>
      <c r="AP100">
        <v>26</v>
      </c>
      <c r="AQ100">
        <v>81</v>
      </c>
      <c r="AR100">
        <v>102</v>
      </c>
      <c r="AS100">
        <v>19</v>
      </c>
      <c r="AT100" s="16" t="s">
        <v>3133</v>
      </c>
      <c r="AU100" s="16" t="s">
        <v>3549</v>
      </c>
      <c r="AV100" s="16" t="s">
        <v>3512</v>
      </c>
      <c r="AW100" s="16" t="s">
        <v>3090</v>
      </c>
      <c r="AX100" s="16" t="s">
        <v>3099</v>
      </c>
      <c r="AY100" s="16" t="s">
        <v>3123</v>
      </c>
      <c r="AZ100" s="16" t="s">
        <v>3558</v>
      </c>
      <c r="BA100" s="57" t="s">
        <v>3047</v>
      </c>
      <c r="BB100" s="16" t="s">
        <v>3559</v>
      </c>
      <c r="BC100" s="57" t="s">
        <v>3047</v>
      </c>
      <c r="BD100" s="16" t="s">
        <v>2564</v>
      </c>
      <c r="BE100" s="9"/>
      <c r="BF100" s="9"/>
      <c r="BG100" s="9"/>
      <c r="BH100" s="9"/>
      <c r="BI100" s="9"/>
      <c r="BJ100" s="9"/>
      <c r="BK100" s="9"/>
      <c r="BL100" s="9"/>
      <c r="BM100" s="9"/>
      <c r="BN100" s="9"/>
      <c r="BO100" s="9"/>
      <c r="BP100" s="9"/>
      <c r="BQ100" s="9"/>
      <c r="BR100" s="9"/>
      <c r="BS100" s="9"/>
      <c r="BT100" s="9"/>
      <c r="BU100" s="9"/>
      <c r="BV100" s="9"/>
    </row>
    <row r="101" spans="1:74">
      <c r="A101" s="127"/>
      <c r="B101" s="84">
        <v>11</v>
      </c>
      <c r="C101">
        <v>1276538</v>
      </c>
      <c r="D101" s="6">
        <v>1</v>
      </c>
      <c r="E101" t="s">
        <v>65</v>
      </c>
      <c r="F101" s="16" t="s">
        <v>2148</v>
      </c>
      <c r="G101" s="16" t="s">
        <v>3560</v>
      </c>
      <c r="H101" t="s">
        <v>5</v>
      </c>
      <c r="I101" t="s">
        <v>41</v>
      </c>
      <c r="J101" t="s">
        <v>42</v>
      </c>
      <c r="K101" t="s">
        <v>43</v>
      </c>
      <c r="L101" t="s">
        <v>44</v>
      </c>
      <c r="M101" t="s">
        <v>45</v>
      </c>
      <c r="N101" t="s">
        <v>53</v>
      </c>
      <c r="O101" t="s">
        <v>54</v>
      </c>
      <c r="P101" t="s">
        <v>60</v>
      </c>
      <c r="V101" s="53">
        <v>0</v>
      </c>
      <c r="W101">
        <v>83</v>
      </c>
      <c r="X101">
        <v>0</v>
      </c>
      <c r="Y101" s="54">
        <v>17</v>
      </c>
      <c r="Z101">
        <v>0</v>
      </c>
      <c r="AA101">
        <v>370</v>
      </c>
      <c r="AB101" s="54">
        <v>0</v>
      </c>
      <c r="AC101">
        <v>0</v>
      </c>
      <c r="AD101">
        <v>0</v>
      </c>
      <c r="AE101" s="54">
        <v>0</v>
      </c>
      <c r="AF101">
        <v>0</v>
      </c>
      <c r="AG101" s="72" t="s">
        <v>3561</v>
      </c>
      <c r="AI101">
        <v>470</v>
      </c>
      <c r="AJ101">
        <v>166</v>
      </c>
      <c r="AK101">
        <v>436</v>
      </c>
      <c r="AL101">
        <f t="shared" si="11"/>
        <v>160</v>
      </c>
      <c r="AM101">
        <f t="shared" si="12"/>
        <v>288</v>
      </c>
      <c r="AN101">
        <f t="shared" si="13"/>
        <v>22</v>
      </c>
      <c r="AO101">
        <v>29</v>
      </c>
      <c r="AP101">
        <v>26</v>
      </c>
      <c r="AQ101">
        <v>86</v>
      </c>
      <c r="AR101">
        <v>110</v>
      </c>
      <c r="AS101">
        <v>19</v>
      </c>
      <c r="AT101" s="16" t="s">
        <v>3097</v>
      </c>
      <c r="AU101" s="16" t="s">
        <v>3562</v>
      </c>
      <c r="AV101" s="16" t="s">
        <v>3512</v>
      </c>
      <c r="AW101" s="16" t="s">
        <v>3090</v>
      </c>
      <c r="AX101" s="16" t="s">
        <v>3099</v>
      </c>
      <c r="AY101" s="16" t="s">
        <v>3195</v>
      </c>
      <c r="AZ101" s="16" t="s">
        <v>3563</v>
      </c>
      <c r="BA101" s="57" t="s">
        <v>3047</v>
      </c>
      <c r="BB101" s="16" t="s">
        <v>3564</v>
      </c>
      <c r="BC101" s="57" t="s">
        <v>3047</v>
      </c>
      <c r="BD101" s="16" t="s">
        <v>2149</v>
      </c>
      <c r="BE101" s="9"/>
      <c r="BF101" s="9"/>
      <c r="BG101" s="9"/>
      <c r="BH101" s="9"/>
      <c r="BI101" s="9"/>
      <c r="BJ101" s="9"/>
      <c r="BK101" s="9"/>
      <c r="BL101" s="9"/>
      <c r="BM101" s="9"/>
      <c r="BN101" s="9"/>
      <c r="BO101" s="9"/>
      <c r="BP101" s="9"/>
      <c r="BQ101" s="9"/>
      <c r="BR101" s="9"/>
      <c r="BS101" s="9"/>
      <c r="BT101" s="9"/>
      <c r="BU101" s="9"/>
      <c r="BV101" s="9"/>
    </row>
    <row r="102" spans="1:74">
      <c r="A102" s="127"/>
      <c r="B102" s="84">
        <v>12</v>
      </c>
      <c r="C102">
        <v>40998</v>
      </c>
      <c r="D102" s="6">
        <v>1</v>
      </c>
      <c r="E102" t="s">
        <v>68</v>
      </c>
      <c r="F102" s="16" t="s">
        <v>2587</v>
      </c>
      <c r="G102" s="16" t="s">
        <v>3565</v>
      </c>
      <c r="H102" t="s">
        <v>5</v>
      </c>
      <c r="I102" t="s">
        <v>41</v>
      </c>
      <c r="J102" t="s">
        <v>42</v>
      </c>
      <c r="K102" t="s">
        <v>43</v>
      </c>
      <c r="L102" t="s">
        <v>44</v>
      </c>
      <c r="M102" t="s">
        <v>45</v>
      </c>
      <c r="N102" t="s">
        <v>53</v>
      </c>
      <c r="O102" t="s">
        <v>69</v>
      </c>
      <c r="P102" t="s">
        <v>70</v>
      </c>
      <c r="V102" s="53">
        <v>0</v>
      </c>
      <c r="W102">
        <v>76</v>
      </c>
      <c r="X102">
        <v>0</v>
      </c>
      <c r="Y102" s="54">
        <v>20</v>
      </c>
      <c r="Z102">
        <v>0</v>
      </c>
      <c r="AA102">
        <v>463</v>
      </c>
      <c r="AB102" s="54">
        <v>0</v>
      </c>
      <c r="AC102">
        <v>0</v>
      </c>
      <c r="AD102">
        <v>0</v>
      </c>
      <c r="AE102" s="54">
        <v>0</v>
      </c>
      <c r="AF102">
        <v>0</v>
      </c>
      <c r="AG102" s="71" t="s">
        <v>3566</v>
      </c>
      <c r="AI102">
        <v>559</v>
      </c>
      <c r="AJ102">
        <v>159</v>
      </c>
      <c r="AK102">
        <v>525</v>
      </c>
      <c r="AL102">
        <f t="shared" si="11"/>
        <v>153</v>
      </c>
      <c r="AM102">
        <f t="shared" si="12"/>
        <v>384</v>
      </c>
      <c r="AN102">
        <f t="shared" si="13"/>
        <v>22</v>
      </c>
      <c r="AO102">
        <v>29</v>
      </c>
      <c r="AP102">
        <v>26</v>
      </c>
      <c r="AQ102">
        <v>131</v>
      </c>
      <c r="AR102">
        <v>161</v>
      </c>
      <c r="AS102">
        <v>19</v>
      </c>
      <c r="AT102" s="16" t="s">
        <v>3133</v>
      </c>
      <c r="AU102" s="16" t="s">
        <v>3437</v>
      </c>
      <c r="AV102" s="16" t="s">
        <v>3519</v>
      </c>
      <c r="AW102" s="16" t="s">
        <v>3090</v>
      </c>
      <c r="AX102" s="16" t="s">
        <v>3107</v>
      </c>
      <c r="AY102" s="16" t="s">
        <v>3567</v>
      </c>
      <c r="AZ102" s="16" t="s">
        <v>3568</v>
      </c>
      <c r="BA102" s="57" t="s">
        <v>3047</v>
      </c>
      <c r="BB102" s="16" t="s">
        <v>3569</v>
      </c>
      <c r="BC102" s="57" t="s">
        <v>3047</v>
      </c>
      <c r="BD102" s="16" t="s">
        <v>2588</v>
      </c>
      <c r="BE102" s="9"/>
      <c r="BF102" s="9"/>
      <c r="BG102" s="9"/>
      <c r="BH102" s="9"/>
      <c r="BI102" s="9"/>
      <c r="BJ102" s="9"/>
      <c r="BK102" s="9"/>
      <c r="BL102" s="9"/>
      <c r="BM102" s="9"/>
      <c r="BN102" s="9"/>
      <c r="BO102" s="9"/>
      <c r="BP102" s="9"/>
      <c r="BQ102" s="9"/>
      <c r="BR102" s="9"/>
      <c r="BS102" s="9"/>
      <c r="BT102" s="9"/>
      <c r="BU102" s="9"/>
      <c r="BV102" s="9"/>
    </row>
    <row r="103" spans="1:74">
      <c r="A103" s="127"/>
      <c r="B103" s="84">
        <v>13</v>
      </c>
      <c r="C103">
        <v>2082308</v>
      </c>
      <c r="D103" s="6">
        <v>1</v>
      </c>
      <c r="E103" t="s">
        <v>71</v>
      </c>
      <c r="F103" s="16" t="s">
        <v>2452</v>
      </c>
      <c r="G103" s="16" t="s">
        <v>3570</v>
      </c>
      <c r="H103" t="s">
        <v>5</v>
      </c>
      <c r="I103" t="s">
        <v>41</v>
      </c>
      <c r="J103" t="s">
        <v>42</v>
      </c>
      <c r="K103" t="s">
        <v>43</v>
      </c>
      <c r="L103" t="s">
        <v>44</v>
      </c>
      <c r="M103" t="s">
        <v>45</v>
      </c>
      <c r="N103" t="s">
        <v>53</v>
      </c>
      <c r="O103" t="s">
        <v>69</v>
      </c>
      <c r="P103" t="s">
        <v>70</v>
      </c>
      <c r="V103" s="53">
        <v>0</v>
      </c>
      <c r="W103">
        <v>74</v>
      </c>
      <c r="X103">
        <v>0</v>
      </c>
      <c r="Y103" s="54">
        <v>20</v>
      </c>
      <c r="Z103">
        <v>0</v>
      </c>
      <c r="AA103">
        <v>453</v>
      </c>
      <c r="AB103" s="54">
        <v>0</v>
      </c>
      <c r="AC103">
        <v>0</v>
      </c>
      <c r="AD103">
        <v>0</v>
      </c>
      <c r="AE103" s="54">
        <v>0</v>
      </c>
      <c r="AF103">
        <v>0</v>
      </c>
      <c r="AG103" s="80" t="s">
        <v>3571</v>
      </c>
      <c r="AI103">
        <v>547</v>
      </c>
      <c r="AJ103">
        <v>157</v>
      </c>
      <c r="AK103">
        <v>513</v>
      </c>
      <c r="AL103">
        <f t="shared" si="11"/>
        <v>151</v>
      </c>
      <c r="AM103">
        <f t="shared" si="12"/>
        <v>374</v>
      </c>
      <c r="AN103">
        <f t="shared" si="13"/>
        <v>22</v>
      </c>
      <c r="AO103">
        <v>29</v>
      </c>
      <c r="AP103">
        <v>26</v>
      </c>
      <c r="AQ103">
        <v>127</v>
      </c>
      <c r="AR103">
        <v>155</v>
      </c>
      <c r="AS103">
        <v>19</v>
      </c>
      <c r="AT103" s="16" t="s">
        <v>3133</v>
      </c>
      <c r="AU103" s="16" t="s">
        <v>3572</v>
      </c>
      <c r="AV103" s="16" t="s">
        <v>3519</v>
      </c>
      <c r="AW103" s="16" t="s">
        <v>3090</v>
      </c>
      <c r="AX103" s="16" t="s">
        <v>3107</v>
      </c>
      <c r="AY103" s="16" t="s">
        <v>3567</v>
      </c>
      <c r="AZ103" s="16" t="s">
        <v>3573</v>
      </c>
      <c r="BA103" s="57" t="s">
        <v>3047</v>
      </c>
      <c r="BB103" s="16" t="s">
        <v>3574</v>
      </c>
      <c r="BC103" s="57" t="s">
        <v>3047</v>
      </c>
      <c r="BD103" s="16" t="s">
        <v>2453</v>
      </c>
      <c r="BE103" s="9"/>
      <c r="BF103" s="9"/>
      <c r="BG103" s="9"/>
      <c r="BH103" s="9"/>
      <c r="BI103" s="9"/>
      <c r="BJ103" s="9"/>
      <c r="BK103" s="9"/>
      <c r="BL103" s="9"/>
      <c r="BM103" s="9"/>
      <c r="BN103" s="9"/>
      <c r="BO103" s="9"/>
      <c r="BP103" s="9"/>
      <c r="BQ103" s="9"/>
      <c r="BR103" s="9"/>
      <c r="BS103" s="9"/>
      <c r="BT103" s="9"/>
      <c r="BU103" s="9"/>
      <c r="BV103" s="9"/>
    </row>
    <row r="104" spans="1:74">
      <c r="A104" s="127"/>
      <c r="B104" s="84">
        <v>14</v>
      </c>
      <c r="C104">
        <v>1448308</v>
      </c>
      <c r="D104" s="6">
        <v>1</v>
      </c>
      <c r="E104" t="s">
        <v>72</v>
      </c>
      <c r="F104" s="16" t="s">
        <v>2317</v>
      </c>
      <c r="G104" s="16" t="s">
        <v>3575</v>
      </c>
      <c r="H104" t="s">
        <v>5</v>
      </c>
      <c r="I104" t="s">
        <v>41</v>
      </c>
      <c r="J104" t="s">
        <v>42</v>
      </c>
      <c r="K104" t="s">
        <v>43</v>
      </c>
      <c r="L104" t="s">
        <v>44</v>
      </c>
      <c r="M104" t="s">
        <v>45</v>
      </c>
      <c r="N104" t="s">
        <v>73</v>
      </c>
      <c r="O104" t="s">
        <v>74</v>
      </c>
      <c r="P104" t="s">
        <v>75</v>
      </c>
      <c r="V104" s="53">
        <v>0</v>
      </c>
      <c r="W104">
        <v>63</v>
      </c>
      <c r="X104">
        <v>0</v>
      </c>
      <c r="Y104" s="54">
        <v>19</v>
      </c>
      <c r="Z104">
        <v>0</v>
      </c>
      <c r="AA104">
        <v>304</v>
      </c>
      <c r="AB104" s="54">
        <v>0</v>
      </c>
      <c r="AC104">
        <v>0</v>
      </c>
      <c r="AD104">
        <v>0</v>
      </c>
      <c r="AE104" s="54">
        <v>0</v>
      </c>
      <c r="AF104">
        <v>0</v>
      </c>
      <c r="AG104" t="s">
        <v>3576</v>
      </c>
      <c r="AI104">
        <v>387</v>
      </c>
      <c r="AJ104">
        <v>136</v>
      </c>
      <c r="AK104">
        <v>352</v>
      </c>
      <c r="AL104">
        <f t="shared" si="11"/>
        <v>130</v>
      </c>
      <c r="AM104">
        <f t="shared" si="12"/>
        <v>234</v>
      </c>
      <c r="AN104">
        <f t="shared" si="13"/>
        <v>23</v>
      </c>
      <c r="AO104">
        <v>29</v>
      </c>
      <c r="AP104">
        <v>26</v>
      </c>
      <c r="AQ104">
        <v>18</v>
      </c>
      <c r="AR104">
        <v>124</v>
      </c>
      <c r="AS104">
        <v>19</v>
      </c>
      <c r="AT104" s="16" t="s">
        <v>3097</v>
      </c>
      <c r="AU104" s="16" t="s">
        <v>3577</v>
      </c>
      <c r="AV104" s="16" t="s">
        <v>3512</v>
      </c>
      <c r="AW104" s="16" t="s">
        <v>3090</v>
      </c>
      <c r="AX104" s="16" t="s">
        <v>3107</v>
      </c>
      <c r="AY104" s="16" t="s">
        <v>3123</v>
      </c>
      <c r="AZ104" s="16" t="s">
        <v>3578</v>
      </c>
      <c r="BA104" s="57" t="s">
        <v>3047</v>
      </c>
      <c r="BB104" s="16" t="s">
        <v>3579</v>
      </c>
      <c r="BC104" s="57" t="s">
        <v>3047</v>
      </c>
      <c r="BD104" s="16" t="s">
        <v>2318</v>
      </c>
      <c r="BE104" s="9"/>
      <c r="BF104" s="9"/>
      <c r="BG104" s="9"/>
      <c r="BH104" s="9"/>
      <c r="BI104" s="9"/>
      <c r="BJ104" s="9"/>
      <c r="BK104" s="9"/>
      <c r="BL104" s="9"/>
      <c r="BM104" s="9"/>
      <c r="BN104" s="9"/>
      <c r="BO104" s="9"/>
      <c r="BP104" s="9"/>
      <c r="BQ104" s="9"/>
      <c r="BR104" s="9"/>
      <c r="BS104" s="9"/>
      <c r="BT104" s="9"/>
      <c r="BU104" s="9"/>
      <c r="BV104" s="9"/>
    </row>
    <row r="105" spans="1:74">
      <c r="A105" s="127"/>
      <c r="B105" s="84">
        <v>15</v>
      </c>
      <c r="C105">
        <v>1231657</v>
      </c>
      <c r="D105" s="6">
        <v>1</v>
      </c>
      <c r="E105" t="s">
        <v>76</v>
      </c>
      <c r="F105" s="16" t="s">
        <v>2133</v>
      </c>
      <c r="G105" s="16" t="s">
        <v>3580</v>
      </c>
      <c r="H105" t="s">
        <v>5</v>
      </c>
      <c r="I105" t="s">
        <v>41</v>
      </c>
      <c r="J105" t="s">
        <v>42</v>
      </c>
      <c r="K105" t="s">
        <v>43</v>
      </c>
      <c r="L105" t="s">
        <v>44</v>
      </c>
      <c r="M105" t="s">
        <v>45</v>
      </c>
      <c r="N105" t="s">
        <v>73</v>
      </c>
      <c r="O105" t="s">
        <v>74</v>
      </c>
      <c r="P105" t="s">
        <v>77</v>
      </c>
      <c r="V105" s="53">
        <v>0</v>
      </c>
      <c r="W105">
        <v>64</v>
      </c>
      <c r="X105">
        <v>0</v>
      </c>
      <c r="Y105" s="54">
        <v>19</v>
      </c>
      <c r="Z105">
        <v>0</v>
      </c>
      <c r="AA105">
        <v>308</v>
      </c>
      <c r="AB105" s="54">
        <v>0</v>
      </c>
      <c r="AC105">
        <v>0</v>
      </c>
      <c r="AD105">
        <v>0</v>
      </c>
      <c r="AE105" s="54">
        <v>0</v>
      </c>
      <c r="AF105">
        <v>0</v>
      </c>
      <c r="AG105" t="s">
        <v>3581</v>
      </c>
      <c r="AI105">
        <v>391</v>
      </c>
      <c r="AJ105">
        <v>143</v>
      </c>
      <c r="AK105">
        <v>358</v>
      </c>
      <c r="AL105">
        <f t="shared" si="11"/>
        <v>137</v>
      </c>
      <c r="AM105">
        <f t="shared" si="12"/>
        <v>233</v>
      </c>
      <c r="AN105">
        <f t="shared" si="13"/>
        <v>21</v>
      </c>
      <c r="AO105">
        <v>29</v>
      </c>
      <c r="AP105">
        <v>26</v>
      </c>
      <c r="AQ105">
        <v>83</v>
      </c>
      <c r="AR105">
        <v>58</v>
      </c>
      <c r="AS105">
        <v>19</v>
      </c>
      <c r="AT105" s="16" t="s">
        <v>3087</v>
      </c>
      <c r="AU105" s="16" t="s">
        <v>3518</v>
      </c>
      <c r="AV105" s="16" t="s">
        <v>3512</v>
      </c>
      <c r="AW105" s="16" t="s">
        <v>3090</v>
      </c>
      <c r="AX105" s="16" t="s">
        <v>3099</v>
      </c>
      <c r="AY105" s="16" t="s">
        <v>3092</v>
      </c>
      <c r="AZ105" s="16" t="s">
        <v>3582</v>
      </c>
      <c r="BA105" s="57" t="s">
        <v>3047</v>
      </c>
      <c r="BB105" s="16" t="s">
        <v>3583</v>
      </c>
      <c r="BC105" s="57" t="s">
        <v>3047</v>
      </c>
      <c r="BD105" s="16" t="s">
        <v>2134</v>
      </c>
      <c r="BE105" s="9"/>
      <c r="BF105" s="9"/>
      <c r="BG105" s="9"/>
      <c r="BH105" s="9"/>
      <c r="BI105" s="9"/>
      <c r="BJ105" s="9"/>
      <c r="BK105" s="9"/>
      <c r="BL105" s="9"/>
      <c r="BM105" s="9"/>
      <c r="BN105" s="9"/>
      <c r="BO105" s="9"/>
      <c r="BP105" s="9"/>
      <c r="BQ105" s="9"/>
      <c r="BR105" s="9"/>
      <c r="BS105" s="9"/>
      <c r="BT105" s="9"/>
      <c r="BU105" s="9"/>
      <c r="BV105" s="9"/>
    </row>
    <row r="106" spans="1:74">
      <c r="A106" s="127"/>
      <c r="B106" s="84">
        <v>16</v>
      </c>
      <c r="C106">
        <v>1460663</v>
      </c>
      <c r="D106" s="6">
        <v>1</v>
      </c>
      <c r="E106" t="s">
        <v>78</v>
      </c>
      <c r="F106" s="16" t="s">
        <v>2347</v>
      </c>
      <c r="G106" s="16" t="s">
        <v>3584</v>
      </c>
      <c r="H106" t="s">
        <v>5</v>
      </c>
      <c r="I106" t="s">
        <v>41</v>
      </c>
      <c r="J106" t="s">
        <v>42</v>
      </c>
      <c r="K106" t="s">
        <v>43</v>
      </c>
      <c r="L106" t="s">
        <v>44</v>
      </c>
      <c r="M106" t="s">
        <v>45</v>
      </c>
      <c r="N106" t="s">
        <v>73</v>
      </c>
      <c r="O106" t="s">
        <v>74</v>
      </c>
      <c r="P106" t="s">
        <v>79</v>
      </c>
      <c r="Q106" t="s">
        <v>80</v>
      </c>
      <c r="V106" s="53">
        <v>0</v>
      </c>
      <c r="W106">
        <v>61</v>
      </c>
      <c r="X106">
        <v>0</v>
      </c>
      <c r="Y106" s="54">
        <v>18</v>
      </c>
      <c r="Z106">
        <v>0</v>
      </c>
      <c r="AA106">
        <v>306</v>
      </c>
      <c r="AB106" s="54">
        <v>0</v>
      </c>
      <c r="AC106">
        <v>0</v>
      </c>
      <c r="AD106">
        <v>0</v>
      </c>
      <c r="AE106" s="54">
        <v>0</v>
      </c>
      <c r="AF106">
        <v>0</v>
      </c>
      <c r="AG106" t="s">
        <v>3585</v>
      </c>
      <c r="AI106">
        <v>386</v>
      </c>
      <c r="AJ106">
        <v>135</v>
      </c>
      <c r="AK106">
        <v>352</v>
      </c>
      <c r="AL106">
        <f t="shared" si="11"/>
        <v>129</v>
      </c>
      <c r="AM106">
        <f t="shared" si="12"/>
        <v>235</v>
      </c>
      <c r="AN106">
        <f t="shared" si="13"/>
        <v>22</v>
      </c>
      <c r="AO106">
        <v>29</v>
      </c>
      <c r="AP106">
        <v>26</v>
      </c>
      <c r="AQ106">
        <v>85</v>
      </c>
      <c r="AR106">
        <v>58</v>
      </c>
      <c r="AS106">
        <v>19</v>
      </c>
      <c r="AT106" s="16" t="s">
        <v>3097</v>
      </c>
      <c r="AU106" s="16" t="s">
        <v>3586</v>
      </c>
      <c r="AV106" s="16" t="s">
        <v>3512</v>
      </c>
      <c r="AW106" s="16" t="s">
        <v>3090</v>
      </c>
      <c r="AX106" s="16" t="s">
        <v>3099</v>
      </c>
      <c r="AY106" s="16" t="s">
        <v>3123</v>
      </c>
      <c r="AZ106" s="16" t="s">
        <v>3587</v>
      </c>
      <c r="BA106" s="57" t="s">
        <v>3047</v>
      </c>
      <c r="BB106" s="16" t="s">
        <v>3588</v>
      </c>
      <c r="BC106" s="57" t="s">
        <v>3047</v>
      </c>
      <c r="BD106" s="16" t="s">
        <v>2348</v>
      </c>
      <c r="BE106" s="9"/>
      <c r="BF106" s="9"/>
      <c r="BG106" s="9"/>
      <c r="BH106" s="9"/>
      <c r="BI106" s="9"/>
      <c r="BJ106" s="9"/>
      <c r="BK106" s="9"/>
      <c r="BL106" s="9"/>
      <c r="BM106" s="9"/>
      <c r="BN106" s="9"/>
      <c r="BO106" s="9"/>
      <c r="BP106" s="9"/>
      <c r="BQ106" s="9"/>
      <c r="BR106" s="9"/>
      <c r="BS106" s="9"/>
      <c r="BT106" s="9"/>
      <c r="BU106" s="9"/>
      <c r="BV106" s="9"/>
    </row>
    <row r="107" spans="1:74">
      <c r="A107" s="127"/>
      <c r="B107" s="84">
        <v>17</v>
      </c>
      <c r="C107">
        <v>765868</v>
      </c>
      <c r="D107" s="6">
        <v>1</v>
      </c>
      <c r="E107" t="s">
        <v>81</v>
      </c>
      <c r="F107" s="16" t="s">
        <v>2936</v>
      </c>
      <c r="G107" s="16" t="s">
        <v>3589</v>
      </c>
      <c r="H107" t="s">
        <v>5</v>
      </c>
      <c r="I107" t="s">
        <v>41</v>
      </c>
      <c r="J107" t="s">
        <v>42</v>
      </c>
      <c r="K107" t="s">
        <v>43</v>
      </c>
      <c r="L107" t="s">
        <v>44</v>
      </c>
      <c r="M107" t="s">
        <v>45</v>
      </c>
      <c r="N107" t="s">
        <v>73</v>
      </c>
      <c r="O107" t="s">
        <v>74</v>
      </c>
      <c r="P107" t="s">
        <v>79</v>
      </c>
      <c r="Q107" t="s">
        <v>82</v>
      </c>
      <c r="V107" s="53">
        <v>0</v>
      </c>
      <c r="W107">
        <v>66</v>
      </c>
      <c r="X107">
        <v>0</v>
      </c>
      <c r="Y107" s="54">
        <v>19</v>
      </c>
      <c r="Z107">
        <v>0</v>
      </c>
      <c r="AA107">
        <v>308</v>
      </c>
      <c r="AB107" s="54">
        <v>0</v>
      </c>
      <c r="AC107">
        <v>0</v>
      </c>
      <c r="AD107">
        <v>0</v>
      </c>
      <c r="AE107" s="54">
        <v>0</v>
      </c>
      <c r="AF107">
        <v>0</v>
      </c>
      <c r="AG107" s="71" t="s">
        <v>3590</v>
      </c>
      <c r="AI107">
        <v>393</v>
      </c>
      <c r="AJ107">
        <v>139</v>
      </c>
      <c r="AK107">
        <v>355</v>
      </c>
      <c r="AL107">
        <f t="shared" si="11"/>
        <v>133</v>
      </c>
      <c r="AM107">
        <f t="shared" si="12"/>
        <v>234</v>
      </c>
      <c r="AN107">
        <f t="shared" si="13"/>
        <v>26</v>
      </c>
      <c r="AO107">
        <v>29</v>
      </c>
      <c r="AP107">
        <v>26</v>
      </c>
      <c r="AQ107">
        <v>84</v>
      </c>
      <c r="AR107">
        <v>58</v>
      </c>
      <c r="AS107">
        <v>19</v>
      </c>
      <c r="AT107" s="16" t="s">
        <v>3097</v>
      </c>
      <c r="AU107" s="16" t="s">
        <v>3591</v>
      </c>
      <c r="AV107" s="16" t="s">
        <v>3519</v>
      </c>
      <c r="AW107" s="16" t="s">
        <v>3090</v>
      </c>
      <c r="AX107" s="16" t="s">
        <v>3091</v>
      </c>
      <c r="AY107" s="16" t="s">
        <v>3092</v>
      </c>
      <c r="AZ107" s="16" t="s">
        <v>3592</v>
      </c>
      <c r="BA107" s="57" t="s">
        <v>3047</v>
      </c>
      <c r="BB107" s="16" t="s">
        <v>3593</v>
      </c>
      <c r="BC107" s="57" t="s">
        <v>3047</v>
      </c>
      <c r="BD107" s="16" t="s">
        <v>2937</v>
      </c>
      <c r="BE107" s="9"/>
      <c r="BF107" s="9"/>
      <c r="BG107" s="9"/>
      <c r="BH107" s="9"/>
      <c r="BI107" s="9"/>
      <c r="BJ107" s="9"/>
      <c r="BK107" s="9"/>
      <c r="BL107" s="9"/>
      <c r="BM107" s="9"/>
      <c r="BN107" s="9"/>
      <c r="BO107" s="9"/>
      <c r="BP107" s="9"/>
      <c r="BQ107" s="9"/>
      <c r="BR107" s="9"/>
      <c r="BS107" s="9"/>
      <c r="BT107" s="9"/>
      <c r="BU107" s="9"/>
      <c r="BV107" s="9"/>
    </row>
    <row r="108" spans="1:74">
      <c r="A108" s="127"/>
      <c r="B108" s="84">
        <v>18</v>
      </c>
      <c r="C108">
        <v>97972</v>
      </c>
      <c r="D108" s="6">
        <v>1</v>
      </c>
      <c r="E108" t="s">
        <v>83</v>
      </c>
      <c r="F108" s="16" t="s">
        <v>3014</v>
      </c>
      <c r="G108" s="16" t="s">
        <v>3594</v>
      </c>
      <c r="H108" t="s">
        <v>5</v>
      </c>
      <c r="I108" t="s">
        <v>41</v>
      </c>
      <c r="J108" t="s">
        <v>42</v>
      </c>
      <c r="K108" t="s">
        <v>43</v>
      </c>
      <c r="L108" t="s">
        <v>44</v>
      </c>
      <c r="M108" t="s">
        <v>45</v>
      </c>
      <c r="N108" t="s">
        <v>73</v>
      </c>
      <c r="O108" t="s">
        <v>74</v>
      </c>
      <c r="P108" t="s">
        <v>79</v>
      </c>
      <c r="Q108" t="s">
        <v>84</v>
      </c>
      <c r="V108" s="53">
        <v>0</v>
      </c>
      <c r="W108">
        <v>64</v>
      </c>
      <c r="X108">
        <v>0</v>
      </c>
      <c r="Y108" s="54">
        <v>23</v>
      </c>
      <c r="Z108">
        <v>0</v>
      </c>
      <c r="AA108">
        <v>280</v>
      </c>
      <c r="AB108" s="54">
        <v>0</v>
      </c>
      <c r="AC108">
        <v>0</v>
      </c>
      <c r="AD108">
        <v>0</v>
      </c>
      <c r="AE108" s="54">
        <v>0</v>
      </c>
      <c r="AF108">
        <v>0</v>
      </c>
      <c r="AG108" s="72" t="s">
        <v>3595</v>
      </c>
      <c r="AI108">
        <v>367</v>
      </c>
      <c r="AJ108">
        <v>137</v>
      </c>
      <c r="AK108">
        <v>333</v>
      </c>
      <c r="AL108">
        <f t="shared" si="11"/>
        <v>131</v>
      </c>
      <c r="AM108">
        <f t="shared" si="12"/>
        <v>214</v>
      </c>
      <c r="AN108">
        <f t="shared" si="13"/>
        <v>22</v>
      </c>
      <c r="AO108">
        <v>29</v>
      </c>
      <c r="AP108">
        <v>26</v>
      </c>
      <c r="AQ108">
        <v>63</v>
      </c>
      <c r="AR108">
        <v>59</v>
      </c>
      <c r="AS108">
        <v>19</v>
      </c>
      <c r="AT108" s="16" t="s">
        <v>3097</v>
      </c>
      <c r="AU108" s="16" t="s">
        <v>3286</v>
      </c>
      <c r="AV108" s="16" t="s">
        <v>3512</v>
      </c>
      <c r="AW108" s="16" t="s">
        <v>3090</v>
      </c>
      <c r="AX108" s="16" t="s">
        <v>3099</v>
      </c>
      <c r="AY108" s="16" t="s">
        <v>3123</v>
      </c>
      <c r="AZ108" s="16" t="s">
        <v>3596</v>
      </c>
      <c r="BA108" s="57" t="s">
        <v>3047</v>
      </c>
      <c r="BB108" s="16" t="s">
        <v>3597</v>
      </c>
      <c r="BC108" s="57" t="s">
        <v>3047</v>
      </c>
      <c r="BD108" s="16" t="s">
        <v>3015</v>
      </c>
      <c r="BE108" s="9"/>
      <c r="BF108" s="9"/>
      <c r="BG108" s="9"/>
      <c r="BH108" s="9"/>
      <c r="BI108" s="9"/>
      <c r="BJ108" s="9"/>
      <c r="BK108" s="9"/>
      <c r="BL108" s="9"/>
      <c r="BM108" s="9"/>
      <c r="BN108" s="9"/>
      <c r="BO108" s="9"/>
      <c r="BP108" s="9"/>
      <c r="BQ108" s="9"/>
      <c r="BR108" s="9"/>
      <c r="BS108" s="9"/>
      <c r="BT108" s="9"/>
      <c r="BU108" s="9"/>
      <c r="BV108" s="9"/>
    </row>
    <row r="109" spans="1:74">
      <c r="A109" s="127"/>
      <c r="B109" s="84">
        <v>19</v>
      </c>
      <c r="C109">
        <v>765867</v>
      </c>
      <c r="D109" s="6">
        <v>1</v>
      </c>
      <c r="E109" t="s">
        <v>85</v>
      </c>
      <c r="F109" s="16" t="s">
        <v>2933</v>
      </c>
      <c r="G109" s="16" t="s">
        <v>3598</v>
      </c>
      <c r="H109" t="s">
        <v>5</v>
      </c>
      <c r="I109" t="s">
        <v>41</v>
      </c>
      <c r="J109" t="s">
        <v>42</v>
      </c>
      <c r="K109" t="s">
        <v>43</v>
      </c>
      <c r="L109" t="s">
        <v>44</v>
      </c>
      <c r="M109" t="s">
        <v>45</v>
      </c>
      <c r="N109" t="s">
        <v>73</v>
      </c>
      <c r="O109" t="s">
        <v>74</v>
      </c>
      <c r="P109" t="s">
        <v>86</v>
      </c>
      <c r="Q109" t="s">
        <v>87</v>
      </c>
      <c r="V109" s="53">
        <v>0</v>
      </c>
      <c r="W109">
        <v>67</v>
      </c>
      <c r="X109">
        <v>0</v>
      </c>
      <c r="Y109" s="54">
        <v>19</v>
      </c>
      <c r="Z109">
        <v>0</v>
      </c>
      <c r="AA109">
        <v>296</v>
      </c>
      <c r="AB109" s="54">
        <v>0</v>
      </c>
      <c r="AC109">
        <v>0</v>
      </c>
      <c r="AD109">
        <v>0</v>
      </c>
      <c r="AE109" s="54">
        <v>0</v>
      </c>
      <c r="AF109">
        <v>0</v>
      </c>
      <c r="AG109" s="72" t="s">
        <v>3599</v>
      </c>
      <c r="AI109">
        <v>382</v>
      </c>
      <c r="AJ109">
        <v>139</v>
      </c>
      <c r="AK109">
        <v>343</v>
      </c>
      <c r="AL109">
        <f t="shared" si="11"/>
        <v>133</v>
      </c>
      <c r="AM109">
        <f t="shared" si="12"/>
        <v>222</v>
      </c>
      <c r="AN109">
        <f t="shared" si="13"/>
        <v>27</v>
      </c>
      <c r="AO109">
        <v>29</v>
      </c>
      <c r="AP109">
        <v>26</v>
      </c>
      <c r="AQ109">
        <v>72</v>
      </c>
      <c r="AR109">
        <v>58</v>
      </c>
      <c r="AS109">
        <v>19</v>
      </c>
      <c r="AT109" s="16" t="s">
        <v>3097</v>
      </c>
      <c r="AU109" s="16" t="s">
        <v>3276</v>
      </c>
      <c r="AV109" s="16" t="s">
        <v>3519</v>
      </c>
      <c r="AW109" s="16" t="s">
        <v>3090</v>
      </c>
      <c r="AX109" s="16" t="s">
        <v>3099</v>
      </c>
      <c r="AY109" s="16" t="s">
        <v>3092</v>
      </c>
      <c r="AZ109" s="16" t="s">
        <v>3600</v>
      </c>
      <c r="BA109" s="57" t="s">
        <v>3047</v>
      </c>
      <c r="BB109" s="16" t="s">
        <v>3601</v>
      </c>
      <c r="BC109" s="57" t="s">
        <v>3047</v>
      </c>
      <c r="BD109" s="16" t="s">
        <v>2934</v>
      </c>
      <c r="BE109" s="9"/>
      <c r="BF109" s="9"/>
      <c r="BG109" s="9"/>
      <c r="BH109" s="9"/>
      <c r="BI109" s="9"/>
      <c r="BJ109" s="9"/>
      <c r="BK109" s="9"/>
      <c r="BL109" s="9"/>
      <c r="BM109" s="9"/>
      <c r="BN109" s="9"/>
      <c r="BO109" s="9"/>
      <c r="BP109" s="9"/>
      <c r="BQ109" s="9"/>
      <c r="BR109" s="9"/>
      <c r="BS109" s="9"/>
      <c r="BT109" s="9"/>
      <c r="BU109" s="9"/>
      <c r="BV109" s="9"/>
    </row>
    <row r="110" spans="1:74">
      <c r="A110" s="127"/>
      <c r="B110" s="84">
        <v>20</v>
      </c>
      <c r="C110">
        <v>5454</v>
      </c>
      <c r="D110" s="6">
        <v>1</v>
      </c>
      <c r="E110" t="s">
        <v>3602</v>
      </c>
      <c r="F110" s="16" t="s">
        <v>2728</v>
      </c>
      <c r="G110" s="16" t="s">
        <v>3603</v>
      </c>
      <c r="H110" t="s">
        <v>5</v>
      </c>
      <c r="I110" t="s">
        <v>41</v>
      </c>
      <c r="J110" t="s">
        <v>42</v>
      </c>
      <c r="K110" t="s">
        <v>43</v>
      </c>
      <c r="L110" t="s">
        <v>44</v>
      </c>
      <c r="M110" t="s">
        <v>45</v>
      </c>
      <c r="N110" t="s">
        <v>73</v>
      </c>
      <c r="O110" t="s">
        <v>74</v>
      </c>
      <c r="P110" t="s">
        <v>86</v>
      </c>
      <c r="Q110" t="s">
        <v>89</v>
      </c>
      <c r="V110" s="53">
        <v>0</v>
      </c>
      <c r="W110">
        <v>179</v>
      </c>
      <c r="X110">
        <v>0</v>
      </c>
      <c r="Y110" s="54">
        <v>20</v>
      </c>
      <c r="Z110">
        <v>0</v>
      </c>
      <c r="AA110">
        <v>308</v>
      </c>
      <c r="AB110" s="54">
        <v>0</v>
      </c>
      <c r="AC110">
        <v>0</v>
      </c>
      <c r="AD110">
        <v>0</v>
      </c>
      <c r="AE110" s="54">
        <v>0</v>
      </c>
      <c r="AF110">
        <v>0</v>
      </c>
      <c r="AG110" s="72" t="s">
        <v>3604</v>
      </c>
      <c r="AH110" s="73" t="s">
        <v>3605</v>
      </c>
      <c r="AI110">
        <v>507</v>
      </c>
      <c r="AJ110">
        <v>253</v>
      </c>
      <c r="AK110">
        <v>469</v>
      </c>
      <c r="AL110" s="4">
        <f t="shared" si="11"/>
        <v>247</v>
      </c>
      <c r="AM110">
        <f t="shared" si="12"/>
        <v>234</v>
      </c>
      <c r="AN110">
        <f t="shared" si="13"/>
        <v>26</v>
      </c>
      <c r="AO110">
        <v>29</v>
      </c>
      <c r="AP110">
        <v>26</v>
      </c>
      <c r="AQ110">
        <v>84</v>
      </c>
      <c r="AR110">
        <v>58</v>
      </c>
      <c r="AS110">
        <v>19</v>
      </c>
      <c r="AT110" s="16" t="s">
        <v>3097</v>
      </c>
      <c r="AU110" s="16" t="s">
        <v>3518</v>
      </c>
      <c r="AV110" s="16" t="s">
        <v>3519</v>
      </c>
      <c r="AW110" s="16" t="s">
        <v>3090</v>
      </c>
      <c r="AX110" s="16" t="s">
        <v>3091</v>
      </c>
      <c r="AY110" s="16" t="s">
        <v>3123</v>
      </c>
      <c r="AZ110" s="16" t="s">
        <v>3606</v>
      </c>
      <c r="BA110" s="57" t="s">
        <v>3047</v>
      </c>
      <c r="BB110" s="16" t="s">
        <v>3607</v>
      </c>
      <c r="BC110" s="57" t="s">
        <v>3047</v>
      </c>
      <c r="BD110" s="16" t="s">
        <v>2729</v>
      </c>
      <c r="BE110" s="9"/>
      <c r="BF110" s="9"/>
      <c r="BG110" s="9"/>
      <c r="BH110" s="9"/>
      <c r="BI110" s="9"/>
      <c r="BJ110" s="9"/>
      <c r="BK110" s="9"/>
      <c r="BL110" s="9"/>
      <c r="BM110" s="9"/>
      <c r="BN110" s="9"/>
      <c r="BO110" s="9"/>
      <c r="BP110" s="9"/>
      <c r="BQ110" s="9"/>
      <c r="BR110" s="9"/>
      <c r="BS110" s="9"/>
      <c r="BT110" s="9"/>
      <c r="BU110" s="9"/>
      <c r="BV110" s="9"/>
    </row>
    <row r="111" spans="1:74">
      <c r="A111" s="127"/>
      <c r="B111" s="84">
        <v>21</v>
      </c>
      <c r="C111">
        <v>105696</v>
      </c>
      <c r="D111" s="6">
        <v>1</v>
      </c>
      <c r="E111" t="s">
        <v>90</v>
      </c>
      <c r="F111" s="16" t="s">
        <v>2034</v>
      </c>
      <c r="G111" s="16" t="s">
        <v>3608</v>
      </c>
      <c r="H111" t="s">
        <v>5</v>
      </c>
      <c r="I111" t="s">
        <v>41</v>
      </c>
      <c r="J111" t="s">
        <v>42</v>
      </c>
      <c r="K111" t="s">
        <v>43</v>
      </c>
      <c r="L111" t="s">
        <v>44</v>
      </c>
      <c r="M111" t="s">
        <v>45</v>
      </c>
      <c r="N111" t="s">
        <v>73</v>
      </c>
      <c r="O111" t="s">
        <v>74</v>
      </c>
      <c r="P111" t="s">
        <v>86</v>
      </c>
      <c r="Q111" t="s">
        <v>89</v>
      </c>
      <c r="V111" s="53">
        <v>0</v>
      </c>
      <c r="W111">
        <v>64</v>
      </c>
      <c r="X111">
        <v>0</v>
      </c>
      <c r="Y111" s="54">
        <v>20</v>
      </c>
      <c r="Z111">
        <v>0</v>
      </c>
      <c r="AA111">
        <v>309</v>
      </c>
      <c r="AB111" s="54">
        <v>0</v>
      </c>
      <c r="AC111">
        <v>0</v>
      </c>
      <c r="AD111">
        <v>0</v>
      </c>
      <c r="AE111" s="54">
        <v>0</v>
      </c>
      <c r="AF111">
        <v>0</v>
      </c>
      <c r="AG111" t="s">
        <v>3609</v>
      </c>
      <c r="AI111">
        <v>393</v>
      </c>
      <c r="AJ111">
        <v>138</v>
      </c>
      <c r="AK111">
        <v>354</v>
      </c>
      <c r="AL111">
        <f t="shared" si="11"/>
        <v>132</v>
      </c>
      <c r="AM111">
        <f t="shared" si="12"/>
        <v>234</v>
      </c>
      <c r="AN111">
        <f t="shared" si="13"/>
        <v>27</v>
      </c>
      <c r="AO111">
        <v>29</v>
      </c>
      <c r="AP111">
        <v>26</v>
      </c>
      <c r="AQ111">
        <v>84</v>
      </c>
      <c r="AR111">
        <v>58</v>
      </c>
      <c r="AS111">
        <v>19</v>
      </c>
      <c r="AT111" s="16" t="s">
        <v>3097</v>
      </c>
      <c r="AU111" s="16" t="s">
        <v>3518</v>
      </c>
      <c r="AV111" s="16" t="s">
        <v>3519</v>
      </c>
      <c r="AW111" s="16" t="s">
        <v>3090</v>
      </c>
      <c r="AX111" s="16" t="s">
        <v>3107</v>
      </c>
      <c r="AY111" s="16" t="s">
        <v>3123</v>
      </c>
      <c r="AZ111" s="16" t="s">
        <v>3610</v>
      </c>
      <c r="BA111" s="57" t="s">
        <v>3047</v>
      </c>
      <c r="BB111" s="16" t="s">
        <v>3611</v>
      </c>
      <c r="BC111" s="57" t="s">
        <v>3047</v>
      </c>
      <c r="BD111" s="16" t="s">
        <v>2035</v>
      </c>
      <c r="BE111" s="9"/>
      <c r="BF111" s="9"/>
      <c r="BG111" s="9"/>
      <c r="BH111" s="9"/>
      <c r="BI111" s="9"/>
      <c r="BJ111" s="9"/>
      <c r="BK111" s="9"/>
      <c r="BL111" s="9"/>
      <c r="BM111" s="9"/>
      <c r="BN111" s="9"/>
      <c r="BO111" s="9"/>
      <c r="BP111" s="9"/>
      <c r="BQ111" s="9"/>
      <c r="BR111" s="9"/>
      <c r="BS111" s="9"/>
      <c r="BT111" s="9"/>
      <c r="BU111" s="9"/>
      <c r="BV111" s="9"/>
    </row>
    <row r="112" spans="1:74">
      <c r="A112" s="127"/>
      <c r="B112" s="84">
        <v>22</v>
      </c>
      <c r="C112">
        <v>5599</v>
      </c>
      <c r="D112" s="6">
        <v>1</v>
      </c>
      <c r="E112" t="s">
        <v>91</v>
      </c>
      <c r="F112" s="16" t="s">
        <v>2769</v>
      </c>
      <c r="G112" s="16" t="s">
        <v>3612</v>
      </c>
      <c r="H112" t="s">
        <v>5</v>
      </c>
      <c r="I112" t="s">
        <v>41</v>
      </c>
      <c r="J112" t="s">
        <v>42</v>
      </c>
      <c r="K112" t="s">
        <v>43</v>
      </c>
      <c r="L112" t="s">
        <v>44</v>
      </c>
      <c r="M112" t="s">
        <v>45</v>
      </c>
      <c r="N112" t="s">
        <v>73</v>
      </c>
      <c r="O112" t="s">
        <v>74</v>
      </c>
      <c r="P112" t="s">
        <v>86</v>
      </c>
      <c r="Q112" t="s">
        <v>92</v>
      </c>
      <c r="R112" t="s">
        <v>93</v>
      </c>
      <c r="S112" t="s">
        <v>94</v>
      </c>
      <c r="V112" s="53">
        <v>0</v>
      </c>
      <c r="W112">
        <v>71</v>
      </c>
      <c r="X112">
        <v>0</v>
      </c>
      <c r="Y112" s="54">
        <v>19</v>
      </c>
      <c r="Z112">
        <v>0</v>
      </c>
      <c r="AA112">
        <v>306</v>
      </c>
      <c r="AB112" s="54">
        <v>0</v>
      </c>
      <c r="AC112">
        <v>0</v>
      </c>
      <c r="AD112">
        <v>0</v>
      </c>
      <c r="AE112" s="54">
        <v>0</v>
      </c>
      <c r="AF112">
        <v>0</v>
      </c>
      <c r="AG112" s="71" t="s">
        <v>3613</v>
      </c>
      <c r="AI112">
        <v>396</v>
      </c>
      <c r="AJ112">
        <v>143</v>
      </c>
      <c r="AK112">
        <v>358</v>
      </c>
      <c r="AL112">
        <f t="shared" si="11"/>
        <v>137</v>
      </c>
      <c r="AM112">
        <f t="shared" si="12"/>
        <v>233</v>
      </c>
      <c r="AN112">
        <f t="shared" si="13"/>
        <v>26</v>
      </c>
      <c r="AO112">
        <v>29</v>
      </c>
      <c r="AP112">
        <v>26</v>
      </c>
      <c r="AQ112">
        <v>83</v>
      </c>
      <c r="AR112">
        <v>58</v>
      </c>
      <c r="AS112">
        <v>19</v>
      </c>
      <c r="AT112" s="16" t="s">
        <v>3097</v>
      </c>
      <c r="AU112" s="16" t="s">
        <v>3518</v>
      </c>
      <c r="AV112" s="16" t="s">
        <v>3519</v>
      </c>
      <c r="AW112" s="16" t="s">
        <v>3090</v>
      </c>
      <c r="AX112" s="16" t="s">
        <v>3107</v>
      </c>
      <c r="AY112" s="16" t="s">
        <v>3092</v>
      </c>
      <c r="AZ112" s="16" t="s">
        <v>3614</v>
      </c>
      <c r="BA112" s="57" t="s">
        <v>3047</v>
      </c>
      <c r="BB112" s="16" t="s">
        <v>3615</v>
      </c>
      <c r="BC112" s="57" t="s">
        <v>3047</v>
      </c>
      <c r="BD112" s="16" t="s">
        <v>2770</v>
      </c>
      <c r="BE112" s="9"/>
      <c r="BF112" s="9"/>
      <c r="BG112" s="9"/>
      <c r="BH112" s="9"/>
      <c r="BI112" s="9"/>
      <c r="BJ112" s="9"/>
      <c r="BK112" s="9"/>
      <c r="BL112" s="9"/>
      <c r="BM112" s="9"/>
      <c r="BN112" s="9"/>
      <c r="BO112" s="9"/>
      <c r="BP112" s="9"/>
      <c r="BQ112" s="9"/>
      <c r="BR112" s="9"/>
      <c r="BS112" s="9"/>
      <c r="BT112" s="9"/>
      <c r="BU112" s="9"/>
      <c r="BV112" s="9"/>
    </row>
    <row r="113" spans="1:74">
      <c r="A113" s="127"/>
      <c r="B113" s="84">
        <v>23</v>
      </c>
      <c r="C113">
        <v>45151</v>
      </c>
      <c r="D113" s="6">
        <v>1</v>
      </c>
      <c r="E113" t="s">
        <v>97</v>
      </c>
      <c r="F113" s="16" t="s">
        <v>2638</v>
      </c>
      <c r="G113" s="16" t="s">
        <v>3616</v>
      </c>
      <c r="H113" t="s">
        <v>5</v>
      </c>
      <c r="I113" t="s">
        <v>41</v>
      </c>
      <c r="J113" t="s">
        <v>42</v>
      </c>
      <c r="K113" t="s">
        <v>43</v>
      </c>
      <c r="L113" t="s">
        <v>44</v>
      </c>
      <c r="M113" t="s">
        <v>45</v>
      </c>
      <c r="N113" t="s">
        <v>73</v>
      </c>
      <c r="O113" t="s">
        <v>74</v>
      </c>
      <c r="P113" t="s">
        <v>86</v>
      </c>
      <c r="Q113" t="s">
        <v>92</v>
      </c>
      <c r="V113" s="53">
        <v>0</v>
      </c>
      <c r="W113">
        <v>77</v>
      </c>
      <c r="X113">
        <v>0</v>
      </c>
      <c r="Y113" s="54">
        <v>18</v>
      </c>
      <c r="Z113">
        <v>0</v>
      </c>
      <c r="AA113">
        <v>323</v>
      </c>
      <c r="AB113" s="54">
        <v>0</v>
      </c>
      <c r="AC113">
        <v>0</v>
      </c>
      <c r="AD113">
        <v>0</v>
      </c>
      <c r="AE113" s="54">
        <v>0</v>
      </c>
      <c r="AF113">
        <v>0</v>
      </c>
      <c r="AG113" s="72" t="s">
        <v>3617</v>
      </c>
      <c r="AI113">
        <v>418</v>
      </c>
      <c r="AJ113">
        <v>149</v>
      </c>
      <c r="AK113">
        <v>381</v>
      </c>
      <c r="AL113">
        <f t="shared" si="11"/>
        <v>143</v>
      </c>
      <c r="AM113">
        <f t="shared" si="12"/>
        <v>250</v>
      </c>
      <c r="AN113">
        <f t="shared" si="13"/>
        <v>25</v>
      </c>
      <c r="AO113">
        <v>29</v>
      </c>
      <c r="AP113">
        <v>26</v>
      </c>
      <c r="AQ113">
        <v>100</v>
      </c>
      <c r="AR113">
        <v>58</v>
      </c>
      <c r="AS113">
        <v>19</v>
      </c>
      <c r="AT113" s="16" t="s">
        <v>3097</v>
      </c>
      <c r="AU113" s="16" t="s">
        <v>3518</v>
      </c>
      <c r="AV113" s="16" t="s">
        <v>3519</v>
      </c>
      <c r="AW113" s="16" t="s">
        <v>3090</v>
      </c>
      <c r="AX113" s="16" t="s">
        <v>3107</v>
      </c>
      <c r="AY113" s="16" t="s">
        <v>3092</v>
      </c>
      <c r="AZ113" s="16" t="s">
        <v>3618</v>
      </c>
      <c r="BA113" s="57" t="s">
        <v>3047</v>
      </c>
      <c r="BB113" s="16" t="s">
        <v>3619</v>
      </c>
      <c r="BC113" s="57" t="s">
        <v>3047</v>
      </c>
      <c r="BD113" s="16" t="s">
        <v>2639</v>
      </c>
      <c r="BE113" s="9"/>
      <c r="BF113" s="9"/>
      <c r="BG113" s="9"/>
      <c r="BH113" s="9"/>
      <c r="BI113" s="9"/>
      <c r="BJ113" s="9"/>
      <c r="BK113" s="9"/>
      <c r="BL113" s="9"/>
      <c r="BM113" s="9"/>
      <c r="BN113" s="9"/>
      <c r="BO113" s="9"/>
      <c r="BP113" s="9"/>
      <c r="BQ113" s="9"/>
      <c r="BR113" s="9"/>
      <c r="BS113" s="9"/>
      <c r="BT113" s="9"/>
      <c r="BU113" s="9"/>
      <c r="BV113" s="9"/>
    </row>
    <row r="114" spans="1:74">
      <c r="A114" s="127"/>
      <c r="B114" s="84">
        <v>24</v>
      </c>
      <c r="C114">
        <v>183478</v>
      </c>
      <c r="D114" s="6">
        <v>1</v>
      </c>
      <c r="E114" t="s">
        <v>98</v>
      </c>
      <c r="F114" s="16" t="s">
        <v>2401</v>
      </c>
      <c r="G114" s="16" t="s">
        <v>3620</v>
      </c>
      <c r="H114" t="s">
        <v>5</v>
      </c>
      <c r="I114" t="s">
        <v>41</v>
      </c>
      <c r="J114" t="s">
        <v>42</v>
      </c>
      <c r="K114" t="s">
        <v>43</v>
      </c>
      <c r="L114" t="s">
        <v>44</v>
      </c>
      <c r="M114" t="s">
        <v>45</v>
      </c>
      <c r="N114" t="s">
        <v>73</v>
      </c>
      <c r="O114" t="s">
        <v>74</v>
      </c>
      <c r="P114" t="s">
        <v>86</v>
      </c>
      <c r="Q114" t="s">
        <v>92</v>
      </c>
      <c r="V114" s="53">
        <v>0</v>
      </c>
      <c r="W114">
        <v>66</v>
      </c>
      <c r="X114">
        <v>0</v>
      </c>
      <c r="Y114" s="54">
        <v>18</v>
      </c>
      <c r="Z114">
        <v>0</v>
      </c>
      <c r="AA114">
        <v>307</v>
      </c>
      <c r="AB114" s="54">
        <v>0</v>
      </c>
      <c r="AC114">
        <v>0</v>
      </c>
      <c r="AD114">
        <v>0</v>
      </c>
      <c r="AE114" s="54">
        <v>0</v>
      </c>
      <c r="AF114">
        <v>0</v>
      </c>
      <c r="AG114" s="71" t="s">
        <v>3621</v>
      </c>
      <c r="AI114">
        <v>391</v>
      </c>
      <c r="AJ114">
        <v>138</v>
      </c>
      <c r="AK114">
        <v>353</v>
      </c>
      <c r="AL114">
        <f t="shared" si="11"/>
        <v>132</v>
      </c>
      <c r="AM114">
        <f t="shared" si="12"/>
        <v>233</v>
      </c>
      <c r="AN114">
        <f t="shared" si="13"/>
        <v>26</v>
      </c>
      <c r="AO114">
        <v>29</v>
      </c>
      <c r="AP114">
        <v>26</v>
      </c>
      <c r="AQ114">
        <v>83</v>
      </c>
      <c r="AR114">
        <v>58</v>
      </c>
      <c r="AS114">
        <v>19</v>
      </c>
      <c r="AT114" s="16" t="s">
        <v>3133</v>
      </c>
      <c r="AU114" s="16" t="s">
        <v>3518</v>
      </c>
      <c r="AV114" s="16" t="s">
        <v>3519</v>
      </c>
      <c r="AW114" s="16" t="s">
        <v>3090</v>
      </c>
      <c r="AX114" s="16" t="s">
        <v>3107</v>
      </c>
      <c r="AY114" s="16" t="s">
        <v>3092</v>
      </c>
      <c r="AZ114" s="16" t="s">
        <v>3622</v>
      </c>
      <c r="BA114" s="57" t="s">
        <v>3047</v>
      </c>
      <c r="BB114" s="16" t="s">
        <v>3623</v>
      </c>
      <c r="BC114" s="57" t="s">
        <v>3047</v>
      </c>
      <c r="BD114" s="16" t="s">
        <v>2402</v>
      </c>
      <c r="BE114" s="9"/>
      <c r="BF114" s="9"/>
      <c r="BG114" s="9"/>
      <c r="BH114" s="9"/>
      <c r="BI114" s="9"/>
      <c r="BJ114" s="9"/>
      <c r="BK114" s="9"/>
      <c r="BL114" s="9"/>
      <c r="BM114" s="9"/>
      <c r="BN114" s="9"/>
      <c r="BO114" s="9"/>
      <c r="BP114" s="9"/>
      <c r="BQ114" s="9"/>
      <c r="BR114" s="9"/>
      <c r="BS114" s="9"/>
      <c r="BT114" s="9"/>
      <c r="BU114" s="9"/>
      <c r="BV114" s="9"/>
    </row>
    <row r="115" spans="1:74">
      <c r="A115" s="127"/>
      <c r="B115" s="84">
        <v>25</v>
      </c>
      <c r="C115">
        <v>5601</v>
      </c>
      <c r="D115" s="6">
        <v>1</v>
      </c>
      <c r="E115" t="s">
        <v>99</v>
      </c>
      <c r="F115" s="16" t="s">
        <v>2772</v>
      </c>
      <c r="G115" s="16" t="s">
        <v>3624</v>
      </c>
      <c r="H115" t="s">
        <v>5</v>
      </c>
      <c r="I115" t="s">
        <v>41</v>
      </c>
      <c r="J115" t="s">
        <v>42</v>
      </c>
      <c r="K115" t="s">
        <v>43</v>
      </c>
      <c r="L115" t="s">
        <v>44</v>
      </c>
      <c r="M115" t="s">
        <v>100</v>
      </c>
      <c r="N115" t="s">
        <v>101</v>
      </c>
      <c r="O115" t="s">
        <v>102</v>
      </c>
      <c r="P115" t="s">
        <v>103</v>
      </c>
      <c r="V115" s="53">
        <v>0</v>
      </c>
      <c r="W115">
        <v>28</v>
      </c>
      <c r="X115">
        <v>0</v>
      </c>
      <c r="Y115" s="54">
        <v>20</v>
      </c>
      <c r="Z115">
        <v>0</v>
      </c>
      <c r="AA115">
        <v>349</v>
      </c>
      <c r="AB115" s="54">
        <v>0</v>
      </c>
      <c r="AC115">
        <v>0</v>
      </c>
      <c r="AD115">
        <v>0</v>
      </c>
      <c r="AE115" s="54">
        <v>0</v>
      </c>
      <c r="AF115">
        <v>0</v>
      </c>
      <c r="AG115" t="s">
        <v>3625</v>
      </c>
      <c r="AI115">
        <v>397</v>
      </c>
      <c r="AJ115">
        <v>115</v>
      </c>
      <c r="AK115">
        <v>340</v>
      </c>
      <c r="AL115">
        <f t="shared" si="11"/>
        <v>109</v>
      </c>
      <c r="AM115">
        <f t="shared" si="12"/>
        <v>243</v>
      </c>
      <c r="AN115">
        <f t="shared" si="13"/>
        <v>45</v>
      </c>
      <c r="AO115">
        <v>29</v>
      </c>
      <c r="AP115">
        <v>26</v>
      </c>
      <c r="AQ115">
        <v>77</v>
      </c>
      <c r="AR115">
        <v>74</v>
      </c>
      <c r="AS115">
        <v>19</v>
      </c>
      <c r="AT115" s="16" t="s">
        <v>3133</v>
      </c>
      <c r="AU115" s="16" t="s">
        <v>3162</v>
      </c>
      <c r="AV115" s="16" t="s">
        <v>3089</v>
      </c>
      <c r="AW115" s="16" t="s">
        <v>3090</v>
      </c>
      <c r="AX115" s="16" t="s">
        <v>3099</v>
      </c>
      <c r="AY115" s="16" t="s">
        <v>3092</v>
      </c>
      <c r="AZ115" s="16" t="s">
        <v>3626</v>
      </c>
      <c r="BA115" s="57" t="s">
        <v>3047</v>
      </c>
      <c r="BB115" s="16" t="s">
        <v>3627</v>
      </c>
      <c r="BC115" s="57" t="s">
        <v>3047</v>
      </c>
      <c r="BD115" s="16" t="s">
        <v>2773</v>
      </c>
      <c r="BE115" s="9"/>
      <c r="BF115" s="9"/>
      <c r="BG115" s="9"/>
      <c r="BH115" s="9"/>
      <c r="BI115" s="9"/>
      <c r="BJ115" s="9"/>
      <c r="BK115" s="9"/>
      <c r="BL115" s="9"/>
      <c r="BM115" s="9"/>
      <c r="BN115" s="9"/>
      <c r="BO115" s="9"/>
      <c r="BP115" s="9"/>
      <c r="BQ115" s="9"/>
      <c r="BR115" s="9"/>
      <c r="BS115" s="9"/>
      <c r="BT115" s="9"/>
      <c r="BU115" s="9"/>
      <c r="BV115" s="9"/>
    </row>
    <row r="116" spans="1:74">
      <c r="A116" s="127"/>
      <c r="B116" s="84">
        <v>26</v>
      </c>
      <c r="C116">
        <v>86049</v>
      </c>
      <c r="D116" s="6">
        <v>1</v>
      </c>
      <c r="E116" t="s">
        <v>104</v>
      </c>
      <c r="F116" s="16" t="s">
        <v>2957</v>
      </c>
      <c r="G116" s="16" t="s">
        <v>3628</v>
      </c>
      <c r="H116" t="s">
        <v>5</v>
      </c>
      <c r="I116" t="s">
        <v>41</v>
      </c>
      <c r="J116" t="s">
        <v>42</v>
      </c>
      <c r="K116" t="s">
        <v>43</v>
      </c>
      <c r="L116" t="s">
        <v>44</v>
      </c>
      <c r="M116" t="s">
        <v>100</v>
      </c>
      <c r="N116" t="s">
        <v>101</v>
      </c>
      <c r="O116" t="s">
        <v>102</v>
      </c>
      <c r="P116" t="s">
        <v>103</v>
      </c>
      <c r="V116" s="53">
        <v>0</v>
      </c>
      <c r="W116">
        <v>0</v>
      </c>
      <c r="X116">
        <v>25</v>
      </c>
      <c r="Y116" s="54">
        <v>21</v>
      </c>
      <c r="Z116">
        <v>347</v>
      </c>
      <c r="AA116">
        <v>0</v>
      </c>
      <c r="AB116" s="54">
        <v>0</v>
      </c>
      <c r="AC116">
        <v>0</v>
      </c>
      <c r="AD116">
        <v>0</v>
      </c>
      <c r="AE116" s="54">
        <v>0</v>
      </c>
      <c r="AF116">
        <v>0</v>
      </c>
      <c r="AG116" t="s">
        <v>3629</v>
      </c>
      <c r="AI116">
        <v>393</v>
      </c>
      <c r="AJ116">
        <v>111</v>
      </c>
      <c r="AK116">
        <v>336</v>
      </c>
      <c r="AL116">
        <f t="shared" si="11"/>
        <v>105</v>
      </c>
      <c r="AM116">
        <f t="shared" si="12"/>
        <v>243</v>
      </c>
      <c r="AN116">
        <f t="shared" si="13"/>
        <v>45</v>
      </c>
      <c r="AO116">
        <v>29</v>
      </c>
      <c r="AP116">
        <v>26</v>
      </c>
      <c r="AQ116">
        <v>77</v>
      </c>
      <c r="AR116">
        <v>74</v>
      </c>
      <c r="AS116">
        <v>19</v>
      </c>
      <c r="AT116" s="16" t="s">
        <v>3133</v>
      </c>
      <c r="AU116" s="16" t="s">
        <v>3162</v>
      </c>
      <c r="AV116" s="16" t="s">
        <v>3089</v>
      </c>
      <c r="AW116" s="16" t="s">
        <v>3090</v>
      </c>
      <c r="AX116" s="16" t="s">
        <v>3099</v>
      </c>
      <c r="AY116" s="16" t="s">
        <v>3092</v>
      </c>
      <c r="AZ116" s="16" t="s">
        <v>3630</v>
      </c>
      <c r="BA116" s="57" t="s">
        <v>3047</v>
      </c>
      <c r="BB116" s="16" t="s">
        <v>3631</v>
      </c>
      <c r="BC116" s="57" t="s">
        <v>3047</v>
      </c>
      <c r="BD116" s="16" t="s">
        <v>2958</v>
      </c>
      <c r="BE116" s="9"/>
      <c r="BF116" s="9"/>
      <c r="BG116" s="9"/>
      <c r="BH116" s="9"/>
      <c r="BI116" s="9"/>
      <c r="BJ116" s="9"/>
      <c r="BK116" s="9"/>
      <c r="BL116" s="9"/>
      <c r="BM116" s="9"/>
      <c r="BN116" s="9"/>
      <c r="BO116" s="9"/>
      <c r="BP116" s="9"/>
      <c r="BQ116" s="9"/>
      <c r="BR116" s="9"/>
      <c r="BS116" s="9"/>
      <c r="BT116" s="9"/>
      <c r="BU116" s="9"/>
      <c r="BV116" s="9"/>
    </row>
    <row r="117" spans="1:74">
      <c r="A117" s="127"/>
      <c r="B117" s="84">
        <v>27</v>
      </c>
      <c r="C117">
        <v>212818</v>
      </c>
      <c r="D117" s="6">
        <v>1</v>
      </c>
      <c r="E117" t="s">
        <v>105</v>
      </c>
      <c r="F117" s="16" t="s">
        <v>2461</v>
      </c>
      <c r="G117" s="16" t="s">
        <v>3632</v>
      </c>
      <c r="H117" t="s">
        <v>5</v>
      </c>
      <c r="I117" t="s">
        <v>41</v>
      </c>
      <c r="J117" t="s">
        <v>42</v>
      </c>
      <c r="K117" t="s">
        <v>43</v>
      </c>
      <c r="L117" t="s">
        <v>44</v>
      </c>
      <c r="M117" t="s">
        <v>100</v>
      </c>
      <c r="N117" t="s">
        <v>101</v>
      </c>
      <c r="O117" t="s">
        <v>102</v>
      </c>
      <c r="P117" t="s">
        <v>103</v>
      </c>
      <c r="V117" s="53">
        <v>0</v>
      </c>
      <c r="W117">
        <v>74</v>
      </c>
      <c r="X117">
        <v>0</v>
      </c>
      <c r="Y117" s="54">
        <v>19</v>
      </c>
      <c r="Z117">
        <v>0</v>
      </c>
      <c r="AA117">
        <v>340</v>
      </c>
      <c r="AB117" s="54">
        <v>0</v>
      </c>
      <c r="AC117">
        <v>0</v>
      </c>
      <c r="AD117">
        <v>0</v>
      </c>
      <c r="AE117" s="54">
        <v>0</v>
      </c>
      <c r="AF117">
        <v>0</v>
      </c>
      <c r="AG117" s="71" t="s">
        <v>3633</v>
      </c>
      <c r="AI117">
        <v>433</v>
      </c>
      <c r="AJ117">
        <v>162</v>
      </c>
      <c r="AK117">
        <v>394</v>
      </c>
      <c r="AL117">
        <f t="shared" si="11"/>
        <v>156</v>
      </c>
      <c r="AM117">
        <f t="shared" si="12"/>
        <v>250</v>
      </c>
      <c r="AN117">
        <f t="shared" si="13"/>
        <v>27</v>
      </c>
      <c r="AO117">
        <v>29</v>
      </c>
      <c r="AP117">
        <v>26</v>
      </c>
      <c r="AQ117">
        <v>81</v>
      </c>
      <c r="AR117">
        <v>77</v>
      </c>
      <c r="AS117">
        <v>19</v>
      </c>
      <c r="AT117" s="16" t="s">
        <v>3133</v>
      </c>
      <c r="AU117" s="16" t="s">
        <v>3208</v>
      </c>
      <c r="AV117" s="16" t="s">
        <v>3512</v>
      </c>
      <c r="AW117" s="16" t="s">
        <v>3106</v>
      </c>
      <c r="AX117" s="16" t="s">
        <v>3107</v>
      </c>
      <c r="AY117" s="16" t="s">
        <v>3123</v>
      </c>
      <c r="AZ117" s="16" t="s">
        <v>3634</v>
      </c>
      <c r="BA117" s="57" t="s">
        <v>3047</v>
      </c>
      <c r="BB117" s="16" t="s">
        <v>3635</v>
      </c>
      <c r="BC117" s="57" t="s">
        <v>3047</v>
      </c>
      <c r="BD117" s="16" t="s">
        <v>2462</v>
      </c>
      <c r="BE117" s="9"/>
      <c r="BF117" s="9"/>
      <c r="BG117" s="9"/>
      <c r="BH117" s="9"/>
      <c r="BI117" s="9"/>
      <c r="BJ117" s="9"/>
      <c r="BK117" s="9"/>
      <c r="BL117" s="9"/>
      <c r="BM117" s="9"/>
      <c r="BN117" s="9"/>
      <c r="BO117" s="9"/>
      <c r="BP117" s="9"/>
      <c r="BQ117" s="9"/>
      <c r="BR117" s="9"/>
      <c r="BS117" s="9"/>
      <c r="BT117" s="9"/>
      <c r="BU117" s="9"/>
      <c r="BV117" s="9"/>
    </row>
    <row r="118" spans="1:74">
      <c r="A118" s="127"/>
      <c r="B118" s="84">
        <v>28</v>
      </c>
      <c r="C118">
        <v>348802</v>
      </c>
      <c r="D118" s="6">
        <v>1</v>
      </c>
      <c r="E118" t="s">
        <v>106</v>
      </c>
      <c r="F118" s="16" t="s">
        <v>2551</v>
      </c>
      <c r="G118" s="16" t="s">
        <v>3636</v>
      </c>
      <c r="H118" t="s">
        <v>5</v>
      </c>
      <c r="I118" t="s">
        <v>41</v>
      </c>
      <c r="J118" t="s">
        <v>42</v>
      </c>
      <c r="K118" t="s">
        <v>43</v>
      </c>
      <c r="L118" t="s">
        <v>44</v>
      </c>
      <c r="M118" t="s">
        <v>100</v>
      </c>
      <c r="N118" t="s">
        <v>101</v>
      </c>
      <c r="O118" t="s">
        <v>102</v>
      </c>
      <c r="P118" t="s">
        <v>103</v>
      </c>
      <c r="V118" s="53">
        <v>0</v>
      </c>
      <c r="W118">
        <v>74</v>
      </c>
      <c r="X118">
        <v>0</v>
      </c>
      <c r="Y118" s="54">
        <v>23</v>
      </c>
      <c r="Z118">
        <v>0</v>
      </c>
      <c r="AA118">
        <v>356</v>
      </c>
      <c r="AB118" s="54">
        <v>0</v>
      </c>
      <c r="AC118">
        <v>0</v>
      </c>
      <c r="AD118">
        <v>0</v>
      </c>
      <c r="AE118" s="54">
        <v>0</v>
      </c>
      <c r="AF118">
        <v>0</v>
      </c>
      <c r="AG118" s="72" t="s">
        <v>3637</v>
      </c>
      <c r="AI118">
        <v>453</v>
      </c>
      <c r="AJ118">
        <v>161</v>
      </c>
      <c r="AK118">
        <v>394</v>
      </c>
      <c r="AL118">
        <f t="shared" si="11"/>
        <v>155</v>
      </c>
      <c r="AM118">
        <f t="shared" si="12"/>
        <v>251</v>
      </c>
      <c r="AN118">
        <f t="shared" si="13"/>
        <v>47</v>
      </c>
      <c r="AO118">
        <v>29</v>
      </c>
      <c r="AP118">
        <v>26</v>
      </c>
      <c r="AQ118">
        <v>80</v>
      </c>
      <c r="AR118">
        <v>79</v>
      </c>
      <c r="AS118">
        <v>19</v>
      </c>
      <c r="AT118" s="16" t="s">
        <v>3133</v>
      </c>
      <c r="AU118" s="16" t="s">
        <v>3162</v>
      </c>
      <c r="AV118" s="16" t="s">
        <v>3089</v>
      </c>
      <c r="AW118" s="16" t="s">
        <v>3106</v>
      </c>
      <c r="AX118" s="16" t="s">
        <v>3466</v>
      </c>
      <c r="AY118" s="16" t="s">
        <v>3092</v>
      </c>
      <c r="AZ118" s="16" t="s">
        <v>3638</v>
      </c>
      <c r="BA118" s="57" t="s">
        <v>3047</v>
      </c>
      <c r="BB118" s="16" t="s">
        <v>3639</v>
      </c>
      <c r="BC118" s="57" t="s">
        <v>3047</v>
      </c>
      <c r="BD118" s="16" t="s">
        <v>2552</v>
      </c>
      <c r="BE118" s="9"/>
      <c r="BF118" s="9"/>
      <c r="BG118" s="9"/>
      <c r="BH118" s="9"/>
      <c r="BI118" s="9"/>
      <c r="BJ118" s="9"/>
      <c r="BK118" s="9"/>
      <c r="BL118" s="9"/>
      <c r="BM118" s="9"/>
      <c r="BN118" s="9"/>
      <c r="BO118" s="9"/>
      <c r="BP118" s="9"/>
      <c r="BQ118" s="9"/>
      <c r="BR118" s="9"/>
      <c r="BS118" s="9"/>
      <c r="BT118" s="9"/>
      <c r="BU118" s="9"/>
      <c r="BV118" s="9"/>
    </row>
    <row r="119" spans="1:74">
      <c r="A119" s="127"/>
      <c r="B119" s="84">
        <v>29</v>
      </c>
      <c r="C119">
        <v>569365</v>
      </c>
      <c r="D119" s="6">
        <v>1</v>
      </c>
      <c r="E119" t="s">
        <v>107</v>
      </c>
      <c r="F119" s="16" t="s">
        <v>2805</v>
      </c>
      <c r="G119" s="16" t="s">
        <v>3640</v>
      </c>
      <c r="H119" t="s">
        <v>5</v>
      </c>
      <c r="I119" t="s">
        <v>41</v>
      </c>
      <c r="J119" t="s">
        <v>42</v>
      </c>
      <c r="K119" t="s">
        <v>43</v>
      </c>
      <c r="L119" t="s">
        <v>44</v>
      </c>
      <c r="M119" t="s">
        <v>100</v>
      </c>
      <c r="N119" t="s">
        <v>101</v>
      </c>
      <c r="O119" t="s">
        <v>102</v>
      </c>
      <c r="P119" t="s">
        <v>103</v>
      </c>
      <c r="V119" s="53">
        <v>0</v>
      </c>
      <c r="W119">
        <v>51</v>
      </c>
      <c r="X119">
        <v>0</v>
      </c>
      <c r="Y119" s="54">
        <v>24</v>
      </c>
      <c r="Z119">
        <v>0</v>
      </c>
      <c r="AA119">
        <v>345</v>
      </c>
      <c r="AB119" s="54">
        <v>0</v>
      </c>
      <c r="AC119">
        <v>0</v>
      </c>
      <c r="AD119">
        <v>0</v>
      </c>
      <c r="AE119" s="54">
        <v>0</v>
      </c>
      <c r="AF119">
        <v>0</v>
      </c>
      <c r="AG119" s="72" t="s">
        <v>3641</v>
      </c>
      <c r="AI119">
        <v>420</v>
      </c>
      <c r="AJ119">
        <v>137</v>
      </c>
      <c r="AK119">
        <v>366</v>
      </c>
      <c r="AL119">
        <f t="shared" si="11"/>
        <v>131</v>
      </c>
      <c r="AM119">
        <f t="shared" si="12"/>
        <v>247</v>
      </c>
      <c r="AN119">
        <f t="shared" si="13"/>
        <v>42</v>
      </c>
      <c r="AO119">
        <v>29</v>
      </c>
      <c r="AP119">
        <v>26</v>
      </c>
      <c r="AQ119">
        <v>79</v>
      </c>
      <c r="AR119">
        <v>76</v>
      </c>
      <c r="AS119">
        <v>19</v>
      </c>
      <c r="AT119" s="16" t="s">
        <v>3133</v>
      </c>
      <c r="AU119" s="16" t="s">
        <v>3162</v>
      </c>
      <c r="AV119" s="16" t="s">
        <v>3089</v>
      </c>
      <c r="AW119" s="16" t="s">
        <v>3106</v>
      </c>
      <c r="AX119" s="16" t="s">
        <v>3099</v>
      </c>
      <c r="AY119" s="16" t="s">
        <v>3123</v>
      </c>
      <c r="AZ119" s="16" t="s">
        <v>3642</v>
      </c>
      <c r="BA119" s="57" t="s">
        <v>3047</v>
      </c>
      <c r="BB119" s="16" t="s">
        <v>3643</v>
      </c>
      <c r="BC119" s="57" t="s">
        <v>3047</v>
      </c>
      <c r="BD119" s="16" t="s">
        <v>2806</v>
      </c>
      <c r="BE119" s="9"/>
      <c r="BF119" s="9"/>
      <c r="BG119" s="9"/>
      <c r="BH119" s="9"/>
      <c r="BI119" s="9"/>
      <c r="BJ119" s="9"/>
      <c r="BK119" s="9"/>
      <c r="BL119" s="9"/>
      <c r="BM119" s="9"/>
      <c r="BN119" s="9"/>
      <c r="BO119" s="9"/>
      <c r="BP119" s="9"/>
      <c r="BQ119" s="9"/>
      <c r="BR119" s="9"/>
      <c r="BS119" s="9"/>
      <c r="BT119" s="9"/>
      <c r="BU119" s="9"/>
      <c r="BV119" s="9"/>
    </row>
    <row r="120" spans="1:74">
      <c r="A120" s="127"/>
      <c r="B120" s="84">
        <v>30</v>
      </c>
      <c r="C120">
        <v>1367422</v>
      </c>
      <c r="D120" s="6">
        <v>1</v>
      </c>
      <c r="E120" t="s">
        <v>108</v>
      </c>
      <c r="F120" s="16" t="s">
        <v>2272</v>
      </c>
      <c r="G120" s="16" t="s">
        <v>3644</v>
      </c>
      <c r="H120" t="s">
        <v>5</v>
      </c>
      <c r="I120" t="s">
        <v>41</v>
      </c>
      <c r="J120" t="s">
        <v>42</v>
      </c>
      <c r="K120" t="s">
        <v>43</v>
      </c>
      <c r="L120" t="s">
        <v>44</v>
      </c>
      <c r="M120" t="s">
        <v>100</v>
      </c>
      <c r="N120" t="s">
        <v>101</v>
      </c>
      <c r="O120" t="s">
        <v>102</v>
      </c>
      <c r="P120" t="s">
        <v>103</v>
      </c>
      <c r="V120" s="53">
        <v>0</v>
      </c>
      <c r="W120">
        <v>53</v>
      </c>
      <c r="X120">
        <v>0</v>
      </c>
      <c r="Y120" s="54">
        <v>23</v>
      </c>
      <c r="Z120">
        <v>0</v>
      </c>
      <c r="AA120">
        <v>339</v>
      </c>
      <c r="AB120" s="54">
        <v>0</v>
      </c>
      <c r="AC120">
        <v>0</v>
      </c>
      <c r="AD120">
        <v>0</v>
      </c>
      <c r="AE120" s="54">
        <v>0</v>
      </c>
      <c r="AF120">
        <v>0</v>
      </c>
      <c r="AG120" s="72" t="s">
        <v>3645</v>
      </c>
      <c r="AI120">
        <v>415</v>
      </c>
      <c r="AJ120">
        <v>138</v>
      </c>
      <c r="AK120">
        <v>367</v>
      </c>
      <c r="AL120">
        <f t="shared" si="11"/>
        <v>132</v>
      </c>
      <c r="AM120">
        <f t="shared" si="12"/>
        <v>247</v>
      </c>
      <c r="AN120">
        <f t="shared" si="13"/>
        <v>36</v>
      </c>
      <c r="AO120">
        <v>29</v>
      </c>
      <c r="AP120">
        <v>26</v>
      </c>
      <c r="AQ120">
        <v>79</v>
      </c>
      <c r="AR120">
        <v>76</v>
      </c>
      <c r="AS120">
        <v>19</v>
      </c>
      <c r="AT120" s="16" t="s">
        <v>3133</v>
      </c>
      <c r="AU120" s="16" t="s">
        <v>3162</v>
      </c>
      <c r="AV120" s="16" t="s">
        <v>3089</v>
      </c>
      <c r="AW120" s="16" t="s">
        <v>3106</v>
      </c>
      <c r="AX120" s="16" t="s">
        <v>3099</v>
      </c>
      <c r="AY120" s="16" t="s">
        <v>3123</v>
      </c>
      <c r="AZ120" s="16" t="s">
        <v>3646</v>
      </c>
      <c r="BA120" s="57" t="s">
        <v>3047</v>
      </c>
      <c r="BB120" s="16" t="s">
        <v>3647</v>
      </c>
      <c r="BC120" s="57" t="s">
        <v>3047</v>
      </c>
      <c r="BD120" s="16" t="s">
        <v>2273</v>
      </c>
      <c r="BE120" s="9"/>
      <c r="BF120" s="9"/>
      <c r="BG120" s="9"/>
      <c r="BH120" s="9"/>
      <c r="BI120" s="9"/>
      <c r="BJ120" s="9"/>
      <c r="BK120" s="9"/>
      <c r="BL120" s="9"/>
      <c r="BM120" s="9"/>
      <c r="BN120" s="9"/>
      <c r="BO120" s="9"/>
      <c r="BP120" s="9"/>
      <c r="BQ120" s="9"/>
      <c r="BR120" s="9"/>
      <c r="BS120" s="9"/>
      <c r="BT120" s="9"/>
      <c r="BU120" s="9"/>
      <c r="BV120" s="9"/>
    </row>
    <row r="121" spans="1:74">
      <c r="A121" s="127"/>
      <c r="B121" s="84">
        <v>31</v>
      </c>
      <c r="C121">
        <v>5062</v>
      </c>
      <c r="D121" s="6">
        <v>1</v>
      </c>
      <c r="E121" t="s">
        <v>117</v>
      </c>
      <c r="F121" s="16" t="s">
        <v>2713</v>
      </c>
      <c r="G121" s="16" t="s">
        <v>3648</v>
      </c>
      <c r="H121" t="s">
        <v>5</v>
      </c>
      <c r="I121" t="s">
        <v>41</v>
      </c>
      <c r="J121" t="s">
        <v>42</v>
      </c>
      <c r="K121" t="s">
        <v>43</v>
      </c>
      <c r="L121" t="s">
        <v>44</v>
      </c>
      <c r="M121" t="s">
        <v>100</v>
      </c>
      <c r="N121" t="s">
        <v>110</v>
      </c>
      <c r="O121" t="s">
        <v>111</v>
      </c>
      <c r="P121" t="s">
        <v>112</v>
      </c>
      <c r="V121" s="53">
        <v>0</v>
      </c>
      <c r="W121">
        <v>0</v>
      </c>
      <c r="X121">
        <v>338</v>
      </c>
      <c r="Y121" s="54">
        <v>0</v>
      </c>
      <c r="Z121">
        <v>0</v>
      </c>
      <c r="AA121">
        <v>0</v>
      </c>
      <c r="AB121" s="54">
        <v>0</v>
      </c>
      <c r="AC121">
        <v>0</v>
      </c>
      <c r="AD121">
        <v>0</v>
      </c>
      <c r="AE121" s="54">
        <v>0</v>
      </c>
      <c r="AF121">
        <v>0</v>
      </c>
      <c r="AG121" t="s">
        <v>3649</v>
      </c>
      <c r="AI121">
        <v>338</v>
      </c>
      <c r="AJ121">
        <v>50</v>
      </c>
      <c r="AK121">
        <v>297</v>
      </c>
      <c r="AL121">
        <f t="shared" si="11"/>
        <v>44</v>
      </c>
      <c r="AM121">
        <f t="shared" si="12"/>
        <v>265</v>
      </c>
      <c r="AN121">
        <f t="shared" si="13"/>
        <v>29</v>
      </c>
      <c r="AO121">
        <v>30</v>
      </c>
      <c r="AP121">
        <v>26</v>
      </c>
      <c r="AQ121">
        <v>22</v>
      </c>
      <c r="AR121">
        <v>150</v>
      </c>
      <c r="AS121">
        <v>19</v>
      </c>
      <c r="AT121" s="16" t="s">
        <v>3097</v>
      </c>
      <c r="AU121" s="16" t="s">
        <v>3650</v>
      </c>
      <c r="AV121" s="16" t="s">
        <v>3089</v>
      </c>
      <c r="AW121" s="16" t="s">
        <v>3090</v>
      </c>
      <c r="AX121" s="16" t="s">
        <v>3651</v>
      </c>
      <c r="AY121" s="16" t="s">
        <v>3195</v>
      </c>
      <c r="AZ121" s="16" t="s">
        <v>3652</v>
      </c>
      <c r="BA121" s="57" t="s">
        <v>3047</v>
      </c>
      <c r="BB121" s="16" t="s">
        <v>3653</v>
      </c>
      <c r="BC121" s="57" t="s">
        <v>3047</v>
      </c>
      <c r="BD121" s="16" t="s">
        <v>2714</v>
      </c>
      <c r="BE121" s="9"/>
      <c r="BF121" s="9"/>
      <c r="BG121" s="9"/>
      <c r="BH121" s="9"/>
      <c r="BI121" s="9"/>
      <c r="BJ121" s="9"/>
      <c r="BK121" s="9"/>
      <c r="BL121" s="9"/>
      <c r="BM121" s="9"/>
      <c r="BN121" s="9"/>
      <c r="BO121" s="9"/>
      <c r="BP121" s="9"/>
      <c r="BQ121" s="9"/>
      <c r="BR121" s="9"/>
      <c r="BS121" s="9"/>
      <c r="BT121" s="9"/>
      <c r="BU121" s="9"/>
      <c r="BV121" s="9"/>
    </row>
    <row r="122" spans="1:74">
      <c r="A122" s="127"/>
      <c r="B122" s="84">
        <v>32</v>
      </c>
      <c r="C122">
        <v>5078</v>
      </c>
      <c r="D122" s="6">
        <v>2</v>
      </c>
      <c r="E122" t="s">
        <v>3654</v>
      </c>
      <c r="F122" s="16" t="s">
        <v>2716</v>
      </c>
      <c r="G122" s="16" t="s">
        <v>3655</v>
      </c>
      <c r="H122" t="s">
        <v>5</v>
      </c>
      <c r="I122" t="s">
        <v>41</v>
      </c>
      <c r="J122" t="s">
        <v>42</v>
      </c>
      <c r="K122" t="s">
        <v>43</v>
      </c>
      <c r="L122" t="s">
        <v>44</v>
      </c>
      <c r="M122" t="s">
        <v>100</v>
      </c>
      <c r="N122" t="s">
        <v>110</v>
      </c>
      <c r="O122" t="s">
        <v>111</v>
      </c>
      <c r="P122" t="s">
        <v>112</v>
      </c>
      <c r="V122" s="53">
        <v>0</v>
      </c>
      <c r="W122">
        <v>0</v>
      </c>
      <c r="X122">
        <v>333</v>
      </c>
      <c r="Y122" s="54">
        <v>0</v>
      </c>
      <c r="Z122">
        <v>0</v>
      </c>
      <c r="AA122">
        <v>0</v>
      </c>
      <c r="AB122" s="54">
        <v>0</v>
      </c>
      <c r="AC122">
        <v>0</v>
      </c>
      <c r="AD122">
        <v>0</v>
      </c>
      <c r="AE122" s="54">
        <v>0</v>
      </c>
      <c r="AF122">
        <v>0</v>
      </c>
      <c r="AG122" t="s">
        <v>3656</v>
      </c>
      <c r="AI122">
        <v>333</v>
      </c>
      <c r="AJ122">
        <v>44</v>
      </c>
      <c r="AK122">
        <v>281</v>
      </c>
      <c r="AL122">
        <f t="shared" si="11"/>
        <v>38</v>
      </c>
      <c r="AM122">
        <f t="shared" si="12"/>
        <v>255</v>
      </c>
      <c r="AN122">
        <f t="shared" si="13"/>
        <v>40</v>
      </c>
      <c r="AO122">
        <v>30</v>
      </c>
      <c r="AP122">
        <v>26</v>
      </c>
      <c r="AQ122">
        <v>101</v>
      </c>
      <c r="AR122">
        <v>61</v>
      </c>
      <c r="AS122">
        <v>19</v>
      </c>
      <c r="AT122" s="16" t="s">
        <v>3097</v>
      </c>
      <c r="AU122" s="16" t="s">
        <v>3650</v>
      </c>
      <c r="AV122" s="16" t="s">
        <v>3512</v>
      </c>
      <c r="AW122" s="16" t="s">
        <v>3090</v>
      </c>
      <c r="AX122" s="16" t="s">
        <v>3651</v>
      </c>
      <c r="AY122" s="16" t="s">
        <v>3195</v>
      </c>
      <c r="AZ122" s="16" t="s">
        <v>3657</v>
      </c>
      <c r="BA122" s="57" t="s">
        <v>3047</v>
      </c>
      <c r="BB122" s="16" t="s">
        <v>3658</v>
      </c>
      <c r="BC122" s="57" t="s">
        <v>3047</v>
      </c>
      <c r="BD122" s="16" t="s">
        <v>2717</v>
      </c>
      <c r="BE122" s="9"/>
      <c r="BF122" s="9"/>
      <c r="BG122" s="9"/>
      <c r="BH122" s="9"/>
      <c r="BI122" s="9"/>
      <c r="BJ122" s="9"/>
      <c r="BK122" s="9"/>
      <c r="BL122" s="9"/>
      <c r="BM122" s="9"/>
      <c r="BN122" s="9"/>
      <c r="BO122" s="9"/>
      <c r="BP122" s="9"/>
      <c r="BQ122" s="9"/>
      <c r="BR122" s="9"/>
      <c r="BS122" s="9"/>
      <c r="BT122" s="9"/>
      <c r="BU122" s="9"/>
      <c r="BV122" s="9"/>
    </row>
    <row r="123" spans="1:74">
      <c r="A123" s="127"/>
      <c r="B123" s="84">
        <v>33</v>
      </c>
      <c r="C123">
        <v>5078</v>
      </c>
      <c r="D123" s="6">
        <v>2</v>
      </c>
      <c r="E123" t="s">
        <v>3654</v>
      </c>
      <c r="F123" s="16" t="s">
        <v>2719</v>
      </c>
      <c r="G123" s="16" t="s">
        <v>3659</v>
      </c>
      <c r="H123" t="s">
        <v>5</v>
      </c>
      <c r="I123" t="s">
        <v>41</v>
      </c>
      <c r="J123" t="s">
        <v>42</v>
      </c>
      <c r="K123" t="s">
        <v>43</v>
      </c>
      <c r="L123" t="s">
        <v>44</v>
      </c>
      <c r="M123" t="s">
        <v>100</v>
      </c>
      <c r="N123" t="s">
        <v>110</v>
      </c>
      <c r="O123" t="s">
        <v>111</v>
      </c>
      <c r="P123" t="s">
        <v>112</v>
      </c>
      <c r="V123" s="53">
        <v>0</v>
      </c>
      <c r="W123">
        <v>0</v>
      </c>
      <c r="X123">
        <v>667</v>
      </c>
      <c r="Y123" s="54">
        <v>19</v>
      </c>
      <c r="Z123">
        <v>319</v>
      </c>
      <c r="AA123">
        <v>0</v>
      </c>
      <c r="AB123" s="54">
        <v>0</v>
      </c>
      <c r="AC123">
        <v>0</v>
      </c>
      <c r="AD123">
        <v>0</v>
      </c>
      <c r="AE123" s="54">
        <v>0</v>
      </c>
      <c r="AF123">
        <v>0</v>
      </c>
      <c r="AG123" s="71" t="s">
        <v>3660</v>
      </c>
      <c r="AH123" s="73" t="s">
        <v>3661</v>
      </c>
      <c r="AI123">
        <v>1005</v>
      </c>
      <c r="AJ123">
        <v>753</v>
      </c>
      <c r="AK123">
        <v>970</v>
      </c>
      <c r="AL123" s="4">
        <f t="shared" si="11"/>
        <v>747</v>
      </c>
      <c r="AM123">
        <f t="shared" si="12"/>
        <v>235</v>
      </c>
      <c r="AN123">
        <f t="shared" si="13"/>
        <v>23</v>
      </c>
      <c r="AO123">
        <v>30</v>
      </c>
      <c r="AP123">
        <v>26</v>
      </c>
      <c r="AQ123">
        <v>74</v>
      </c>
      <c r="AR123">
        <v>68</v>
      </c>
      <c r="AS123">
        <v>19</v>
      </c>
      <c r="AT123" s="16" t="s">
        <v>3097</v>
      </c>
      <c r="AU123" s="16" t="s">
        <v>3662</v>
      </c>
      <c r="AV123" s="16" t="s">
        <v>3512</v>
      </c>
      <c r="AW123" s="16" t="s">
        <v>3090</v>
      </c>
      <c r="AX123" s="16" t="s">
        <v>3107</v>
      </c>
      <c r="AY123" s="16" t="s">
        <v>3123</v>
      </c>
      <c r="AZ123" s="16" t="s">
        <v>3663</v>
      </c>
      <c r="BA123" s="57" t="s">
        <v>3047</v>
      </c>
      <c r="BB123" s="16" t="s">
        <v>3664</v>
      </c>
      <c r="BC123" s="57" t="s">
        <v>3047</v>
      </c>
      <c r="BD123" s="16" t="s">
        <v>2720</v>
      </c>
      <c r="BE123" s="9"/>
      <c r="BF123" s="9"/>
      <c r="BG123" s="9"/>
      <c r="BH123" s="9"/>
      <c r="BI123" s="9"/>
      <c r="BJ123" s="9"/>
      <c r="BK123" s="9"/>
      <c r="BL123" s="9"/>
      <c r="BM123" s="9"/>
      <c r="BN123" s="9"/>
      <c r="BO123" s="9"/>
      <c r="BP123" s="9"/>
      <c r="BQ123" s="9"/>
      <c r="BR123" s="9"/>
      <c r="BS123" s="9"/>
      <c r="BT123" s="9"/>
      <c r="BU123" s="9"/>
      <c r="BV123" s="9"/>
    </row>
    <row r="124" spans="1:74">
      <c r="A124" s="127"/>
      <c r="B124" s="84">
        <v>34</v>
      </c>
      <c r="C124">
        <v>41047</v>
      </c>
      <c r="D124" s="6">
        <v>1</v>
      </c>
      <c r="E124" t="s">
        <v>118</v>
      </c>
      <c r="F124" s="16" t="s">
        <v>2590</v>
      </c>
      <c r="G124" s="16" t="s">
        <v>3665</v>
      </c>
      <c r="H124" t="s">
        <v>5</v>
      </c>
      <c r="I124" t="s">
        <v>41</v>
      </c>
      <c r="J124" t="s">
        <v>42</v>
      </c>
      <c r="K124" t="s">
        <v>43</v>
      </c>
      <c r="L124" t="s">
        <v>44</v>
      </c>
      <c r="M124" t="s">
        <v>100</v>
      </c>
      <c r="N124" t="s">
        <v>110</v>
      </c>
      <c r="O124" t="s">
        <v>111</v>
      </c>
      <c r="P124" t="s">
        <v>112</v>
      </c>
      <c r="V124" s="53">
        <v>0</v>
      </c>
      <c r="W124">
        <v>87</v>
      </c>
      <c r="X124">
        <v>0</v>
      </c>
      <c r="Y124" s="54">
        <v>22</v>
      </c>
      <c r="Z124">
        <v>0</v>
      </c>
      <c r="AA124">
        <v>321</v>
      </c>
      <c r="AB124" s="54">
        <v>0</v>
      </c>
      <c r="AC124">
        <v>0</v>
      </c>
      <c r="AD124">
        <v>0</v>
      </c>
      <c r="AE124" s="54">
        <v>0</v>
      </c>
      <c r="AF124">
        <v>0</v>
      </c>
      <c r="AG124" s="72" t="s">
        <v>3666</v>
      </c>
      <c r="AI124">
        <v>430</v>
      </c>
      <c r="AJ124">
        <v>177</v>
      </c>
      <c r="AK124">
        <v>395</v>
      </c>
      <c r="AL124">
        <f t="shared" si="11"/>
        <v>171</v>
      </c>
      <c r="AM124">
        <f t="shared" si="12"/>
        <v>236</v>
      </c>
      <c r="AN124">
        <f t="shared" si="13"/>
        <v>23</v>
      </c>
      <c r="AO124">
        <v>29</v>
      </c>
      <c r="AP124">
        <v>26</v>
      </c>
      <c r="AQ124">
        <v>76</v>
      </c>
      <c r="AR124">
        <v>68</v>
      </c>
      <c r="AS124">
        <v>19</v>
      </c>
      <c r="AT124" s="16" t="s">
        <v>3097</v>
      </c>
      <c r="AU124" s="16" t="s">
        <v>3667</v>
      </c>
      <c r="AV124" s="16" t="s">
        <v>3512</v>
      </c>
      <c r="AW124" s="16" t="s">
        <v>3106</v>
      </c>
      <c r="AX124" s="16" t="s">
        <v>3099</v>
      </c>
      <c r="AY124" s="16" t="s">
        <v>3123</v>
      </c>
      <c r="AZ124" s="16" t="s">
        <v>3668</v>
      </c>
      <c r="BA124" s="57" t="s">
        <v>3047</v>
      </c>
      <c r="BB124" s="16" t="s">
        <v>3669</v>
      </c>
      <c r="BC124" s="57" t="s">
        <v>3047</v>
      </c>
      <c r="BD124" s="16" t="s">
        <v>2591</v>
      </c>
      <c r="BE124" s="9"/>
      <c r="BF124" s="9"/>
      <c r="BG124" s="9"/>
      <c r="BH124" s="9"/>
      <c r="BI124" s="9"/>
      <c r="BJ124" s="9"/>
      <c r="BK124" s="9"/>
      <c r="BL124" s="9"/>
      <c r="BM124" s="9"/>
      <c r="BN124" s="9"/>
      <c r="BO124" s="9"/>
      <c r="BP124" s="9"/>
      <c r="BQ124" s="9"/>
      <c r="BR124" s="9"/>
      <c r="BS124" s="9"/>
      <c r="BT124" s="9"/>
      <c r="BU124" s="9"/>
      <c r="BV124" s="9"/>
    </row>
    <row r="125" spans="1:74">
      <c r="A125" s="127"/>
      <c r="B125" s="84">
        <v>35</v>
      </c>
      <c r="C125">
        <v>41067</v>
      </c>
      <c r="D125" s="6">
        <v>1</v>
      </c>
      <c r="E125" t="s">
        <v>119</v>
      </c>
      <c r="F125" s="16" t="s">
        <v>2593</v>
      </c>
      <c r="G125" s="16" t="s">
        <v>3670</v>
      </c>
      <c r="H125" t="s">
        <v>5</v>
      </c>
      <c r="I125" t="s">
        <v>41</v>
      </c>
      <c r="J125" t="s">
        <v>42</v>
      </c>
      <c r="K125" t="s">
        <v>43</v>
      </c>
      <c r="L125" t="s">
        <v>44</v>
      </c>
      <c r="M125" t="s">
        <v>100</v>
      </c>
      <c r="N125" t="s">
        <v>110</v>
      </c>
      <c r="O125" t="s">
        <v>111</v>
      </c>
      <c r="P125" t="s">
        <v>112</v>
      </c>
      <c r="V125" s="53">
        <v>0</v>
      </c>
      <c r="W125">
        <v>11</v>
      </c>
      <c r="X125">
        <v>0</v>
      </c>
      <c r="Y125" s="54">
        <v>20</v>
      </c>
      <c r="Z125">
        <v>0</v>
      </c>
      <c r="AA125">
        <v>305</v>
      </c>
      <c r="AB125" s="54">
        <v>0</v>
      </c>
      <c r="AC125">
        <v>0</v>
      </c>
      <c r="AD125">
        <v>0</v>
      </c>
      <c r="AE125" s="54">
        <v>0</v>
      </c>
      <c r="AF125">
        <v>0</v>
      </c>
      <c r="AG125" s="69" t="s">
        <v>3671</v>
      </c>
      <c r="AI125">
        <v>336</v>
      </c>
      <c r="AJ125">
        <v>89</v>
      </c>
      <c r="AK125">
        <v>300</v>
      </c>
      <c r="AL125">
        <f t="shared" si="11"/>
        <v>83</v>
      </c>
      <c r="AM125">
        <f t="shared" si="12"/>
        <v>229</v>
      </c>
      <c r="AN125">
        <f t="shared" si="13"/>
        <v>24</v>
      </c>
      <c r="AO125">
        <v>29</v>
      </c>
      <c r="AP125">
        <v>26</v>
      </c>
      <c r="AQ125">
        <v>69</v>
      </c>
      <c r="AR125">
        <v>68</v>
      </c>
      <c r="AS125">
        <v>19</v>
      </c>
      <c r="AT125" s="16" t="s">
        <v>3097</v>
      </c>
      <c r="AU125" s="16" t="s">
        <v>3672</v>
      </c>
      <c r="AV125" s="16" t="s">
        <v>3512</v>
      </c>
      <c r="AW125" s="16" t="s">
        <v>3106</v>
      </c>
      <c r="AX125" s="16" t="s">
        <v>3117</v>
      </c>
      <c r="AY125" s="16" t="s">
        <v>3123</v>
      </c>
      <c r="AZ125" s="16" t="s">
        <v>3673</v>
      </c>
      <c r="BA125" s="57" t="s">
        <v>3047</v>
      </c>
      <c r="BB125" s="16" t="s">
        <v>3674</v>
      </c>
      <c r="BC125" s="57" t="s">
        <v>3047</v>
      </c>
      <c r="BD125" s="16" t="s">
        <v>2594</v>
      </c>
      <c r="BE125" s="9"/>
      <c r="BF125" s="9"/>
      <c r="BG125" s="9"/>
      <c r="BH125" s="9"/>
      <c r="BI125" s="9"/>
      <c r="BJ125" s="9"/>
      <c r="BK125" s="9"/>
      <c r="BL125" s="9"/>
      <c r="BM125" s="9"/>
      <c r="BN125" s="9"/>
      <c r="BO125" s="9"/>
      <c r="BP125" s="9"/>
      <c r="BQ125" s="9"/>
      <c r="BR125" s="9"/>
      <c r="BS125" s="9"/>
      <c r="BT125" s="9"/>
      <c r="BU125" s="9"/>
      <c r="BV125" s="9"/>
    </row>
    <row r="126" spans="1:74">
      <c r="A126" s="127"/>
      <c r="B126" s="84">
        <v>36</v>
      </c>
      <c r="C126">
        <v>48697</v>
      </c>
      <c r="D126" s="6">
        <v>2</v>
      </c>
      <c r="E126" t="s">
        <v>149</v>
      </c>
      <c r="F126" s="16" t="s">
        <v>2689</v>
      </c>
      <c r="G126" s="16" t="s">
        <v>3675</v>
      </c>
      <c r="H126" t="s">
        <v>5</v>
      </c>
      <c r="I126" t="s">
        <v>41</v>
      </c>
      <c r="J126" t="s">
        <v>42</v>
      </c>
      <c r="K126" t="s">
        <v>43</v>
      </c>
      <c r="L126" t="s">
        <v>44</v>
      </c>
      <c r="M126" t="s">
        <v>100</v>
      </c>
      <c r="N126" t="s">
        <v>110</v>
      </c>
      <c r="O126" t="s">
        <v>111</v>
      </c>
      <c r="P126" t="s">
        <v>112</v>
      </c>
      <c r="V126" s="53">
        <v>0</v>
      </c>
      <c r="W126">
        <v>0</v>
      </c>
      <c r="X126">
        <v>331</v>
      </c>
      <c r="Y126" s="54">
        <v>0</v>
      </c>
      <c r="Z126">
        <v>0</v>
      </c>
      <c r="AA126">
        <v>0</v>
      </c>
      <c r="AB126" s="54">
        <v>0</v>
      </c>
      <c r="AC126">
        <v>0</v>
      </c>
      <c r="AD126">
        <v>0</v>
      </c>
      <c r="AE126" s="54">
        <v>0</v>
      </c>
      <c r="AF126">
        <v>0</v>
      </c>
      <c r="AG126" t="s">
        <v>3676</v>
      </c>
      <c r="AI126">
        <v>331</v>
      </c>
      <c r="AJ126">
        <v>45</v>
      </c>
      <c r="AK126">
        <v>287</v>
      </c>
      <c r="AL126">
        <f t="shared" si="11"/>
        <v>39</v>
      </c>
      <c r="AM126">
        <f t="shared" si="12"/>
        <v>260</v>
      </c>
      <c r="AN126">
        <f t="shared" si="13"/>
        <v>32</v>
      </c>
      <c r="AO126">
        <v>30</v>
      </c>
      <c r="AP126">
        <v>26</v>
      </c>
      <c r="AQ126">
        <v>106</v>
      </c>
      <c r="AR126">
        <v>61</v>
      </c>
      <c r="AS126">
        <v>19</v>
      </c>
      <c r="AT126" s="16" t="s">
        <v>3097</v>
      </c>
      <c r="AU126" s="16" t="s">
        <v>3650</v>
      </c>
      <c r="AV126" s="16" t="s">
        <v>3512</v>
      </c>
      <c r="AW126" s="16" t="s">
        <v>3090</v>
      </c>
      <c r="AX126" s="16" t="s">
        <v>3651</v>
      </c>
      <c r="AY126" s="16" t="s">
        <v>3195</v>
      </c>
      <c r="AZ126" s="16" t="s">
        <v>3677</v>
      </c>
      <c r="BA126" s="57" t="s">
        <v>3047</v>
      </c>
      <c r="BB126" s="16" t="s">
        <v>3678</v>
      </c>
      <c r="BC126" s="57" t="s">
        <v>3047</v>
      </c>
      <c r="BD126" s="16" t="s">
        <v>2690</v>
      </c>
      <c r="BE126" s="9"/>
      <c r="BF126" s="9"/>
      <c r="BG126" s="9"/>
      <c r="BH126" s="9"/>
      <c r="BI126" s="9"/>
      <c r="BJ126" s="9"/>
      <c r="BK126" s="9"/>
      <c r="BL126" s="9"/>
      <c r="BM126" s="9"/>
      <c r="BN126" s="9"/>
      <c r="BO126" s="9"/>
      <c r="BP126" s="9"/>
      <c r="BQ126" s="9"/>
      <c r="BR126" s="9"/>
      <c r="BS126" s="9"/>
      <c r="BT126" s="9"/>
      <c r="BU126" s="9"/>
      <c r="BV126" s="9"/>
    </row>
    <row r="127" spans="1:74">
      <c r="A127" s="127"/>
      <c r="B127" s="84">
        <v>37</v>
      </c>
      <c r="C127">
        <v>48697</v>
      </c>
      <c r="D127" s="6">
        <v>2</v>
      </c>
      <c r="E127" t="s">
        <v>149</v>
      </c>
      <c r="F127" s="16" t="s">
        <v>2686</v>
      </c>
      <c r="G127" s="16" t="s">
        <v>3679</v>
      </c>
      <c r="H127" t="s">
        <v>5</v>
      </c>
      <c r="I127" t="s">
        <v>41</v>
      </c>
      <c r="J127" t="s">
        <v>42</v>
      </c>
      <c r="K127" t="s">
        <v>43</v>
      </c>
      <c r="L127" t="s">
        <v>44</v>
      </c>
      <c r="M127" t="s">
        <v>100</v>
      </c>
      <c r="N127" t="s">
        <v>110</v>
      </c>
      <c r="O127" t="s">
        <v>111</v>
      </c>
      <c r="P127" t="s">
        <v>112</v>
      </c>
      <c r="V127" s="53">
        <v>0</v>
      </c>
      <c r="W127">
        <v>0</v>
      </c>
      <c r="X127">
        <v>305</v>
      </c>
      <c r="Y127" s="54">
        <v>0</v>
      </c>
      <c r="Z127">
        <v>0</v>
      </c>
      <c r="AA127">
        <v>0</v>
      </c>
      <c r="AB127" s="54">
        <v>0</v>
      </c>
      <c r="AC127">
        <v>0</v>
      </c>
      <c r="AD127">
        <v>0</v>
      </c>
      <c r="AE127" s="54">
        <v>0</v>
      </c>
      <c r="AF127">
        <v>0</v>
      </c>
      <c r="AG127" t="s">
        <v>3680</v>
      </c>
      <c r="AI127">
        <v>305</v>
      </c>
      <c r="AJ127">
        <v>54</v>
      </c>
      <c r="AK127">
        <v>271</v>
      </c>
      <c r="AL127">
        <f t="shared" si="11"/>
        <v>48</v>
      </c>
      <c r="AM127">
        <f t="shared" si="12"/>
        <v>235</v>
      </c>
      <c r="AN127">
        <f t="shared" si="13"/>
        <v>22</v>
      </c>
      <c r="AO127">
        <v>30</v>
      </c>
      <c r="AP127">
        <v>26</v>
      </c>
      <c r="AQ127">
        <v>74</v>
      </c>
      <c r="AR127">
        <v>68</v>
      </c>
      <c r="AS127">
        <v>19</v>
      </c>
      <c r="AT127" s="16" t="s">
        <v>3097</v>
      </c>
      <c r="AU127" s="16" t="s">
        <v>3667</v>
      </c>
      <c r="AV127" s="16" t="s">
        <v>3512</v>
      </c>
      <c r="AW127" s="16" t="s">
        <v>3090</v>
      </c>
      <c r="AX127" s="16" t="s">
        <v>3107</v>
      </c>
      <c r="AY127" s="16" t="s">
        <v>3123</v>
      </c>
      <c r="AZ127" s="16" t="s">
        <v>3681</v>
      </c>
      <c r="BA127" s="57" t="s">
        <v>3047</v>
      </c>
      <c r="BB127" s="16" t="s">
        <v>3682</v>
      </c>
      <c r="BC127" s="57" t="s">
        <v>3047</v>
      </c>
      <c r="BD127" s="16" t="s">
        <v>2687</v>
      </c>
      <c r="BE127" s="9"/>
      <c r="BF127" s="9"/>
      <c r="BG127" s="9"/>
      <c r="BH127" s="9"/>
      <c r="BI127" s="9"/>
      <c r="BJ127" s="9"/>
      <c r="BK127" s="9"/>
      <c r="BL127" s="9"/>
      <c r="BM127" s="9"/>
      <c r="BN127" s="9"/>
      <c r="BO127" s="9"/>
      <c r="BP127" s="9"/>
      <c r="BQ127" s="9"/>
      <c r="BR127" s="9"/>
      <c r="BS127" s="9"/>
      <c r="BT127" s="9"/>
      <c r="BU127" s="9"/>
      <c r="BV127" s="9"/>
    </row>
    <row r="128" spans="1:74">
      <c r="A128" s="127"/>
      <c r="B128" s="84">
        <v>38</v>
      </c>
      <c r="C128">
        <v>60169</v>
      </c>
      <c r="D128" s="6">
        <v>2</v>
      </c>
      <c r="E128" t="s">
        <v>150</v>
      </c>
      <c r="F128" s="16" t="s">
        <v>2823</v>
      </c>
      <c r="G128" s="16" t="s">
        <v>3683</v>
      </c>
      <c r="H128" t="s">
        <v>5</v>
      </c>
      <c r="I128" t="s">
        <v>41</v>
      </c>
      <c r="J128" t="s">
        <v>42</v>
      </c>
      <c r="K128" t="s">
        <v>43</v>
      </c>
      <c r="L128" t="s">
        <v>44</v>
      </c>
      <c r="M128" t="s">
        <v>100</v>
      </c>
      <c r="N128" t="s">
        <v>110</v>
      </c>
      <c r="O128" t="s">
        <v>111</v>
      </c>
      <c r="P128" t="s">
        <v>112</v>
      </c>
      <c r="V128" s="53">
        <v>0</v>
      </c>
      <c r="W128">
        <v>0</v>
      </c>
      <c r="X128">
        <v>331</v>
      </c>
      <c r="Y128" s="54">
        <v>0</v>
      </c>
      <c r="Z128">
        <v>0</v>
      </c>
      <c r="AA128">
        <v>0</v>
      </c>
      <c r="AB128" s="54">
        <v>0</v>
      </c>
      <c r="AC128">
        <v>0</v>
      </c>
      <c r="AD128">
        <v>0</v>
      </c>
      <c r="AE128" s="54">
        <v>0</v>
      </c>
      <c r="AF128">
        <v>0</v>
      </c>
      <c r="AG128" t="s">
        <v>3684</v>
      </c>
      <c r="AI128">
        <v>331</v>
      </c>
      <c r="AJ128">
        <v>45</v>
      </c>
      <c r="AK128">
        <v>287</v>
      </c>
      <c r="AL128">
        <f t="shared" si="11"/>
        <v>39</v>
      </c>
      <c r="AM128">
        <f t="shared" si="12"/>
        <v>260</v>
      </c>
      <c r="AN128">
        <f t="shared" si="13"/>
        <v>32</v>
      </c>
      <c r="AO128">
        <v>30</v>
      </c>
      <c r="AP128">
        <v>26</v>
      </c>
      <c r="AQ128">
        <v>106</v>
      </c>
      <c r="AR128">
        <v>61</v>
      </c>
      <c r="AS128">
        <v>19</v>
      </c>
      <c r="AT128" s="16" t="s">
        <v>3097</v>
      </c>
      <c r="AU128" s="16" t="s">
        <v>3685</v>
      </c>
      <c r="AV128" s="16" t="s">
        <v>3512</v>
      </c>
      <c r="AW128" s="16" t="s">
        <v>3090</v>
      </c>
      <c r="AX128" s="16" t="s">
        <v>3651</v>
      </c>
      <c r="AY128" s="16" t="s">
        <v>3195</v>
      </c>
      <c r="AZ128" s="16" t="s">
        <v>3686</v>
      </c>
      <c r="BA128" s="57" t="s">
        <v>3047</v>
      </c>
      <c r="BB128" s="16" t="s">
        <v>3687</v>
      </c>
      <c r="BC128" s="57" t="s">
        <v>3047</v>
      </c>
      <c r="BD128" s="16" t="s">
        <v>2824</v>
      </c>
      <c r="BE128" s="9"/>
      <c r="BF128" s="9"/>
      <c r="BG128" s="9"/>
      <c r="BH128" s="9"/>
      <c r="BI128" s="9"/>
      <c r="BJ128" s="9"/>
      <c r="BK128" s="9"/>
      <c r="BL128" s="9"/>
      <c r="BM128" s="9"/>
      <c r="BN128" s="9"/>
      <c r="BO128" s="9"/>
      <c r="BP128" s="9"/>
      <c r="BQ128" s="9"/>
      <c r="BR128" s="9"/>
      <c r="BS128" s="9"/>
      <c r="BT128" s="9"/>
      <c r="BU128" s="9"/>
      <c r="BV128" s="9"/>
    </row>
    <row r="129" spans="1:74">
      <c r="A129" s="127"/>
      <c r="B129" s="84">
        <v>39</v>
      </c>
      <c r="C129">
        <v>60169</v>
      </c>
      <c r="D129" s="6">
        <v>2</v>
      </c>
      <c r="E129" t="s">
        <v>150</v>
      </c>
      <c r="F129" s="16" t="s">
        <v>2826</v>
      </c>
      <c r="G129" s="16" t="s">
        <v>3688</v>
      </c>
      <c r="H129" t="s">
        <v>5</v>
      </c>
      <c r="I129" t="s">
        <v>41</v>
      </c>
      <c r="J129" t="s">
        <v>42</v>
      </c>
      <c r="K129" t="s">
        <v>43</v>
      </c>
      <c r="L129" t="s">
        <v>44</v>
      </c>
      <c r="M129" t="s">
        <v>100</v>
      </c>
      <c r="N129" t="s">
        <v>110</v>
      </c>
      <c r="O129" t="s">
        <v>111</v>
      </c>
      <c r="P129" t="s">
        <v>112</v>
      </c>
      <c r="V129" s="53">
        <v>0</v>
      </c>
      <c r="W129">
        <v>0</v>
      </c>
      <c r="X129">
        <v>72</v>
      </c>
      <c r="Y129" s="54">
        <v>21</v>
      </c>
      <c r="Z129">
        <v>516</v>
      </c>
      <c r="AA129">
        <v>0</v>
      </c>
      <c r="AB129" s="54">
        <v>18</v>
      </c>
      <c r="AC129">
        <v>302</v>
      </c>
      <c r="AD129">
        <v>0</v>
      </c>
      <c r="AE129" s="54">
        <v>0</v>
      </c>
      <c r="AF129">
        <v>0</v>
      </c>
      <c r="AG129" s="72" t="s">
        <v>3689</v>
      </c>
      <c r="AH129" s="73" t="s">
        <v>3661</v>
      </c>
      <c r="AI129">
        <v>929</v>
      </c>
      <c r="AJ129">
        <v>678</v>
      </c>
      <c r="AK129">
        <v>895</v>
      </c>
      <c r="AL129" s="4">
        <f t="shared" si="11"/>
        <v>672</v>
      </c>
      <c r="AM129">
        <f t="shared" si="12"/>
        <v>235</v>
      </c>
      <c r="AN129">
        <f t="shared" si="13"/>
        <v>22</v>
      </c>
      <c r="AO129">
        <v>30</v>
      </c>
      <c r="AP129">
        <v>26</v>
      </c>
      <c r="AQ129">
        <v>74</v>
      </c>
      <c r="AR129">
        <v>68</v>
      </c>
      <c r="AS129">
        <v>19</v>
      </c>
      <c r="AT129" s="16" t="s">
        <v>3097</v>
      </c>
      <c r="AU129" s="16" t="s">
        <v>3667</v>
      </c>
      <c r="AV129" s="16" t="s">
        <v>3512</v>
      </c>
      <c r="AW129" s="16" t="s">
        <v>3090</v>
      </c>
      <c r="AX129" s="16" t="s">
        <v>3107</v>
      </c>
      <c r="AY129" s="16" t="s">
        <v>3123</v>
      </c>
      <c r="AZ129" s="16" t="s">
        <v>3690</v>
      </c>
      <c r="BA129" s="57" t="s">
        <v>3047</v>
      </c>
      <c r="BB129" s="16" t="s">
        <v>3691</v>
      </c>
      <c r="BC129" s="57" t="s">
        <v>3047</v>
      </c>
      <c r="BD129" s="16" t="s">
        <v>2827</v>
      </c>
      <c r="BE129" s="9"/>
      <c r="BF129" s="9"/>
      <c r="BG129" s="9"/>
      <c r="BH129" s="9"/>
      <c r="BI129" s="9"/>
      <c r="BJ129" s="9"/>
      <c r="BK129" s="9"/>
      <c r="BL129" s="9"/>
      <c r="BM129" s="9"/>
      <c r="BN129" s="9"/>
      <c r="BO129" s="9"/>
      <c r="BP129" s="9"/>
      <c r="BQ129" s="9"/>
      <c r="BR129" s="9"/>
      <c r="BS129" s="9"/>
      <c r="BT129" s="9"/>
      <c r="BU129" s="9"/>
      <c r="BV129" s="9"/>
    </row>
    <row r="130" spans="1:74">
      <c r="A130" s="127"/>
      <c r="B130" s="84">
        <v>40</v>
      </c>
      <c r="C130">
        <v>60172</v>
      </c>
      <c r="D130" s="6">
        <v>2</v>
      </c>
      <c r="E130" t="s">
        <v>151</v>
      </c>
      <c r="F130" s="16" t="s">
        <v>2829</v>
      </c>
      <c r="G130" s="16" t="s">
        <v>3692</v>
      </c>
      <c r="H130" t="s">
        <v>5</v>
      </c>
      <c r="I130" t="s">
        <v>41</v>
      </c>
      <c r="J130" t="s">
        <v>42</v>
      </c>
      <c r="K130" t="s">
        <v>43</v>
      </c>
      <c r="L130" t="s">
        <v>44</v>
      </c>
      <c r="M130" t="s">
        <v>100</v>
      </c>
      <c r="N130" t="s">
        <v>110</v>
      </c>
      <c r="O130" t="s">
        <v>111</v>
      </c>
      <c r="P130" t="s">
        <v>112</v>
      </c>
      <c r="V130" s="53">
        <v>0</v>
      </c>
      <c r="W130">
        <v>0</v>
      </c>
      <c r="X130">
        <v>319</v>
      </c>
      <c r="Y130" s="54">
        <v>0</v>
      </c>
      <c r="Z130">
        <v>0</v>
      </c>
      <c r="AA130">
        <v>0</v>
      </c>
      <c r="AB130" s="54">
        <v>0</v>
      </c>
      <c r="AC130">
        <v>0</v>
      </c>
      <c r="AD130">
        <v>0</v>
      </c>
      <c r="AE130" s="54">
        <v>0</v>
      </c>
      <c r="AF130">
        <v>0</v>
      </c>
      <c r="AG130" t="s">
        <v>3693</v>
      </c>
      <c r="AI130">
        <v>319</v>
      </c>
      <c r="AJ130">
        <v>45</v>
      </c>
      <c r="AK130">
        <v>288</v>
      </c>
      <c r="AL130">
        <f t="shared" si="11"/>
        <v>39</v>
      </c>
      <c r="AM130">
        <f t="shared" si="12"/>
        <v>261</v>
      </c>
      <c r="AN130">
        <f t="shared" si="13"/>
        <v>19</v>
      </c>
      <c r="AO130">
        <v>30</v>
      </c>
      <c r="AP130">
        <v>26</v>
      </c>
      <c r="AQ130">
        <v>107</v>
      </c>
      <c r="AR130">
        <v>61</v>
      </c>
      <c r="AS130">
        <v>19</v>
      </c>
      <c r="AT130" s="16" t="s">
        <v>3097</v>
      </c>
      <c r="AU130" s="16" t="s">
        <v>3650</v>
      </c>
      <c r="AV130" s="16" t="s">
        <v>3512</v>
      </c>
      <c r="AW130" s="16" t="s">
        <v>3090</v>
      </c>
      <c r="AX130" s="16" t="s">
        <v>3651</v>
      </c>
      <c r="AY130" s="16" t="s">
        <v>3195</v>
      </c>
      <c r="AZ130" s="16" t="s">
        <v>3694</v>
      </c>
      <c r="BA130" s="57" t="s">
        <v>3047</v>
      </c>
      <c r="BB130" s="16" t="s">
        <v>3695</v>
      </c>
      <c r="BC130" s="57" t="s">
        <v>3047</v>
      </c>
      <c r="BD130" s="16" t="s">
        <v>2830</v>
      </c>
      <c r="BE130" s="9"/>
      <c r="BF130" s="9"/>
      <c r="BG130" s="9"/>
      <c r="BH130" s="9"/>
      <c r="BI130" s="9"/>
      <c r="BJ130" s="9"/>
      <c r="BK130" s="9"/>
      <c r="BL130" s="9"/>
      <c r="BM130" s="9"/>
      <c r="BN130" s="9"/>
      <c r="BO130" s="9"/>
      <c r="BP130" s="9"/>
      <c r="BQ130" s="9"/>
      <c r="BR130" s="9"/>
      <c r="BS130" s="9"/>
      <c r="BT130" s="9"/>
      <c r="BU130" s="9"/>
      <c r="BV130" s="9"/>
    </row>
    <row r="131" spans="1:74">
      <c r="A131" s="127"/>
      <c r="B131" s="84">
        <v>41</v>
      </c>
      <c r="C131">
        <v>60172</v>
      </c>
      <c r="D131" s="6">
        <v>2</v>
      </c>
      <c r="E131" t="s">
        <v>151</v>
      </c>
      <c r="F131" s="16" t="s">
        <v>2832</v>
      </c>
      <c r="G131" s="16" t="s">
        <v>3696</v>
      </c>
      <c r="H131" t="s">
        <v>5</v>
      </c>
      <c r="I131" t="s">
        <v>41</v>
      </c>
      <c r="J131" t="s">
        <v>42</v>
      </c>
      <c r="K131" t="s">
        <v>43</v>
      </c>
      <c r="L131" t="s">
        <v>44</v>
      </c>
      <c r="M131" t="s">
        <v>100</v>
      </c>
      <c r="N131" t="s">
        <v>110</v>
      </c>
      <c r="O131" t="s">
        <v>111</v>
      </c>
      <c r="P131" t="s">
        <v>112</v>
      </c>
      <c r="V131" s="53">
        <v>0</v>
      </c>
      <c r="W131">
        <v>0</v>
      </c>
      <c r="X131">
        <v>657</v>
      </c>
      <c r="Y131" s="54">
        <v>22</v>
      </c>
      <c r="Z131">
        <v>302</v>
      </c>
      <c r="AA131">
        <v>0</v>
      </c>
      <c r="AB131" s="54">
        <v>0</v>
      </c>
      <c r="AC131">
        <v>0</v>
      </c>
      <c r="AD131">
        <v>0</v>
      </c>
      <c r="AE131" s="54">
        <v>0</v>
      </c>
      <c r="AF131">
        <v>0</v>
      </c>
      <c r="AG131" s="72" t="s">
        <v>3697</v>
      </c>
      <c r="AH131" s="73" t="s">
        <v>3661</v>
      </c>
      <c r="AI131">
        <v>981</v>
      </c>
      <c r="AJ131">
        <v>730</v>
      </c>
      <c r="AK131">
        <v>947</v>
      </c>
      <c r="AL131" s="4">
        <f t="shared" si="11"/>
        <v>724</v>
      </c>
      <c r="AM131">
        <f t="shared" si="12"/>
        <v>235</v>
      </c>
      <c r="AN131">
        <f t="shared" si="13"/>
        <v>22</v>
      </c>
      <c r="AO131">
        <v>30</v>
      </c>
      <c r="AP131">
        <v>26</v>
      </c>
      <c r="AQ131">
        <v>74</v>
      </c>
      <c r="AR131">
        <v>68</v>
      </c>
      <c r="AS131">
        <v>19</v>
      </c>
      <c r="AT131" s="16" t="s">
        <v>3097</v>
      </c>
      <c r="AU131" s="16" t="s">
        <v>3667</v>
      </c>
      <c r="AV131" s="16" t="s">
        <v>3512</v>
      </c>
      <c r="AW131" s="16" t="s">
        <v>3090</v>
      </c>
      <c r="AX131" s="16" t="s">
        <v>3107</v>
      </c>
      <c r="AY131" s="16" t="s">
        <v>3123</v>
      </c>
      <c r="AZ131" s="16" t="s">
        <v>3698</v>
      </c>
      <c r="BA131" s="57" t="s">
        <v>3047</v>
      </c>
      <c r="BB131" s="16" t="s">
        <v>3699</v>
      </c>
      <c r="BC131" s="57" t="s">
        <v>3047</v>
      </c>
      <c r="BD131" s="16" t="s">
        <v>2833</v>
      </c>
      <c r="BE131" s="9"/>
      <c r="BF131" s="9"/>
      <c r="BG131" s="9"/>
      <c r="BH131" s="9"/>
      <c r="BI131" s="9"/>
      <c r="BJ131" s="9"/>
      <c r="BK131" s="9"/>
      <c r="BL131" s="9"/>
      <c r="BM131" s="9"/>
      <c r="BN131" s="9"/>
      <c r="BO131" s="9"/>
      <c r="BP131" s="9"/>
      <c r="BQ131" s="9"/>
      <c r="BR131" s="9"/>
      <c r="BS131" s="9"/>
      <c r="BT131" s="9"/>
      <c r="BU131" s="9"/>
      <c r="BV131" s="9"/>
    </row>
    <row r="132" spans="1:74">
      <c r="A132" s="127"/>
      <c r="B132" s="84">
        <v>42</v>
      </c>
      <c r="C132">
        <v>60175</v>
      </c>
      <c r="D132" s="6">
        <v>2</v>
      </c>
      <c r="E132" t="s">
        <v>152</v>
      </c>
      <c r="F132" s="16" t="s">
        <v>2835</v>
      </c>
      <c r="G132" s="16" t="s">
        <v>3700</v>
      </c>
      <c r="H132" t="s">
        <v>5</v>
      </c>
      <c r="I132" t="s">
        <v>41</v>
      </c>
      <c r="J132" t="s">
        <v>42</v>
      </c>
      <c r="K132" t="s">
        <v>43</v>
      </c>
      <c r="L132" t="s">
        <v>44</v>
      </c>
      <c r="M132" t="s">
        <v>100</v>
      </c>
      <c r="N132" t="s">
        <v>110</v>
      </c>
      <c r="O132" t="s">
        <v>111</v>
      </c>
      <c r="P132" t="s">
        <v>112</v>
      </c>
      <c r="V132" s="53">
        <v>0</v>
      </c>
      <c r="W132">
        <v>0</v>
      </c>
      <c r="X132">
        <v>336</v>
      </c>
      <c r="Y132" s="54">
        <v>0</v>
      </c>
      <c r="Z132">
        <v>0</v>
      </c>
      <c r="AA132">
        <v>0</v>
      </c>
      <c r="AB132" s="54">
        <v>0</v>
      </c>
      <c r="AC132">
        <v>0</v>
      </c>
      <c r="AD132">
        <v>0</v>
      </c>
      <c r="AE132" s="54">
        <v>0</v>
      </c>
      <c r="AF132">
        <v>0</v>
      </c>
      <c r="AG132" t="s">
        <v>3701</v>
      </c>
      <c r="AI132">
        <v>336</v>
      </c>
      <c r="AJ132">
        <v>42</v>
      </c>
      <c r="AK132">
        <v>284</v>
      </c>
      <c r="AL132">
        <f t="shared" si="11"/>
        <v>36</v>
      </c>
      <c r="AM132">
        <f t="shared" si="12"/>
        <v>260</v>
      </c>
      <c r="AN132">
        <f t="shared" si="13"/>
        <v>40</v>
      </c>
      <c r="AO132">
        <v>30</v>
      </c>
      <c r="AP132">
        <v>26</v>
      </c>
      <c r="AQ132">
        <v>107</v>
      </c>
      <c r="AR132">
        <v>60</v>
      </c>
      <c r="AS132">
        <v>19</v>
      </c>
      <c r="AT132" s="16" t="s">
        <v>3097</v>
      </c>
      <c r="AU132" s="16" t="s">
        <v>3650</v>
      </c>
      <c r="AV132" s="16" t="s">
        <v>3512</v>
      </c>
      <c r="AW132" s="16" t="s">
        <v>3090</v>
      </c>
      <c r="AX132" s="16" t="s">
        <v>3702</v>
      </c>
      <c r="AY132" s="16" t="s">
        <v>3123</v>
      </c>
      <c r="AZ132" s="16" t="s">
        <v>3703</v>
      </c>
      <c r="BA132" s="57" t="s">
        <v>3047</v>
      </c>
      <c r="BB132" s="16" t="s">
        <v>3704</v>
      </c>
      <c r="BC132" s="57" t="s">
        <v>3047</v>
      </c>
      <c r="BD132" s="16" t="s">
        <v>2836</v>
      </c>
      <c r="BE132" s="9"/>
      <c r="BF132" s="9"/>
      <c r="BG132" s="9"/>
      <c r="BH132" s="9"/>
      <c r="BI132" s="9"/>
      <c r="BJ132" s="9"/>
      <c r="BK132" s="9"/>
      <c r="BL132" s="9"/>
      <c r="BM132" s="9"/>
      <c r="BN132" s="9"/>
      <c r="BO132" s="9"/>
      <c r="BP132" s="9"/>
      <c r="BQ132" s="9"/>
      <c r="BR132" s="9"/>
      <c r="BS132" s="9"/>
      <c r="BT132" s="9"/>
      <c r="BU132" s="9"/>
      <c r="BV132" s="9"/>
    </row>
    <row r="133" spans="1:74">
      <c r="A133" s="127"/>
      <c r="B133" s="84">
        <v>43</v>
      </c>
      <c r="C133">
        <v>60175</v>
      </c>
      <c r="D133" s="6">
        <v>2</v>
      </c>
      <c r="E133" t="s">
        <v>152</v>
      </c>
      <c r="F133" s="16" t="s">
        <v>2838</v>
      </c>
      <c r="G133" s="16" t="s">
        <v>3705</v>
      </c>
      <c r="H133" t="s">
        <v>5</v>
      </c>
      <c r="I133" t="s">
        <v>41</v>
      </c>
      <c r="J133" t="s">
        <v>42</v>
      </c>
      <c r="K133" t="s">
        <v>43</v>
      </c>
      <c r="L133" t="s">
        <v>44</v>
      </c>
      <c r="M133" t="s">
        <v>100</v>
      </c>
      <c r="N133" t="s">
        <v>110</v>
      </c>
      <c r="O133" t="s">
        <v>111</v>
      </c>
      <c r="P133" t="s">
        <v>112</v>
      </c>
      <c r="V133" s="53">
        <v>0</v>
      </c>
      <c r="W133">
        <v>81</v>
      </c>
      <c r="X133">
        <v>0</v>
      </c>
      <c r="Y133" s="54">
        <v>19</v>
      </c>
      <c r="Z133">
        <v>0</v>
      </c>
      <c r="AA133">
        <v>313</v>
      </c>
      <c r="AB133" s="54">
        <v>0</v>
      </c>
      <c r="AC133">
        <v>0</v>
      </c>
      <c r="AD133">
        <v>0</v>
      </c>
      <c r="AE133" s="54">
        <v>0</v>
      </c>
      <c r="AF133">
        <v>0</v>
      </c>
      <c r="AG133" s="72" t="s">
        <v>3706</v>
      </c>
      <c r="AI133">
        <v>413</v>
      </c>
      <c r="AJ133">
        <v>169</v>
      </c>
      <c r="AK133">
        <v>386</v>
      </c>
      <c r="AL133">
        <f t="shared" si="11"/>
        <v>163</v>
      </c>
      <c r="AM133">
        <f t="shared" si="12"/>
        <v>235</v>
      </c>
      <c r="AN133">
        <f t="shared" si="13"/>
        <v>15</v>
      </c>
      <c r="AO133">
        <v>30</v>
      </c>
      <c r="AP133">
        <v>26</v>
      </c>
      <c r="AQ133">
        <v>74</v>
      </c>
      <c r="AR133">
        <v>68</v>
      </c>
      <c r="AS133">
        <v>19</v>
      </c>
      <c r="AT133" s="16" t="s">
        <v>3097</v>
      </c>
      <c r="AU133" s="16" t="s">
        <v>3667</v>
      </c>
      <c r="AV133" s="16" t="s">
        <v>3512</v>
      </c>
      <c r="AW133" s="16" t="s">
        <v>3090</v>
      </c>
      <c r="AX133" s="16" t="s">
        <v>3107</v>
      </c>
      <c r="AY133" s="16" t="s">
        <v>3123</v>
      </c>
      <c r="AZ133" s="16" t="s">
        <v>3707</v>
      </c>
      <c r="BA133" s="57" t="s">
        <v>3047</v>
      </c>
      <c r="BB133" s="16" t="s">
        <v>3708</v>
      </c>
      <c r="BC133" s="57" t="s">
        <v>3047</v>
      </c>
      <c r="BD133" s="16" t="s">
        <v>2839</v>
      </c>
      <c r="BE133" s="9"/>
      <c r="BF133" s="9"/>
      <c r="BG133" s="9"/>
      <c r="BH133" s="9"/>
      <c r="BI133" s="9"/>
      <c r="BJ133" s="9"/>
      <c r="BK133" s="9"/>
      <c r="BL133" s="9"/>
      <c r="BM133" s="9"/>
      <c r="BN133" s="9"/>
      <c r="BO133" s="9"/>
      <c r="BP133" s="9"/>
      <c r="BQ133" s="9"/>
      <c r="BR133" s="9"/>
      <c r="BS133" s="9"/>
      <c r="BT133" s="9"/>
      <c r="BU133" s="9"/>
      <c r="BV133" s="9"/>
    </row>
    <row r="134" spans="1:74">
      <c r="A134" s="127"/>
      <c r="B134" s="84">
        <v>44</v>
      </c>
      <c r="C134">
        <v>105351</v>
      </c>
      <c r="D134" s="6">
        <v>1</v>
      </c>
      <c r="E134" t="s">
        <v>120</v>
      </c>
      <c r="F134" s="16" t="s">
        <v>2028</v>
      </c>
      <c r="G134" s="16" t="s">
        <v>3709</v>
      </c>
      <c r="H134" t="s">
        <v>5</v>
      </c>
      <c r="I134" t="s">
        <v>41</v>
      </c>
      <c r="J134" t="s">
        <v>42</v>
      </c>
      <c r="K134" t="s">
        <v>43</v>
      </c>
      <c r="L134" t="s">
        <v>44</v>
      </c>
      <c r="M134" t="s">
        <v>100</v>
      </c>
      <c r="N134" t="s">
        <v>110</v>
      </c>
      <c r="O134" t="s">
        <v>111</v>
      </c>
      <c r="P134" t="s">
        <v>112</v>
      </c>
      <c r="V134" s="53">
        <v>0</v>
      </c>
      <c r="W134">
        <v>81</v>
      </c>
      <c r="X134">
        <v>0</v>
      </c>
      <c r="Y134" s="54">
        <v>19</v>
      </c>
      <c r="Z134">
        <v>0</v>
      </c>
      <c r="AA134">
        <v>317</v>
      </c>
      <c r="AB134" s="54">
        <v>0</v>
      </c>
      <c r="AC134">
        <v>0</v>
      </c>
      <c r="AD134">
        <v>0</v>
      </c>
      <c r="AE134" s="54">
        <v>0</v>
      </c>
      <c r="AF134">
        <v>0</v>
      </c>
      <c r="AG134" s="72" t="s">
        <v>3710</v>
      </c>
      <c r="AI134">
        <v>417</v>
      </c>
      <c r="AJ134">
        <v>159</v>
      </c>
      <c r="AK134">
        <v>382</v>
      </c>
      <c r="AL134">
        <f t="shared" si="11"/>
        <v>153</v>
      </c>
      <c r="AM134">
        <f t="shared" si="12"/>
        <v>241</v>
      </c>
      <c r="AN134">
        <f t="shared" si="13"/>
        <v>23</v>
      </c>
      <c r="AO134">
        <v>29</v>
      </c>
      <c r="AP134">
        <v>26</v>
      </c>
      <c r="AQ134">
        <v>76</v>
      </c>
      <c r="AR134">
        <v>73</v>
      </c>
      <c r="AS134">
        <v>19</v>
      </c>
      <c r="AT134" s="16" t="s">
        <v>3711</v>
      </c>
      <c r="AU134" s="16" t="s">
        <v>3712</v>
      </c>
      <c r="AV134" s="16" t="s">
        <v>3713</v>
      </c>
      <c r="AW134" s="16" t="s">
        <v>3106</v>
      </c>
      <c r="AX134" s="16" t="s">
        <v>3099</v>
      </c>
      <c r="AY134" s="16" t="s">
        <v>3163</v>
      </c>
      <c r="AZ134" s="16" t="s">
        <v>3714</v>
      </c>
      <c r="BA134" s="57" t="s">
        <v>3047</v>
      </c>
      <c r="BB134" s="16" t="s">
        <v>3715</v>
      </c>
      <c r="BC134" s="57" t="s">
        <v>3047</v>
      </c>
      <c r="BD134" s="16" t="s">
        <v>2029</v>
      </c>
      <c r="BE134" s="9"/>
      <c r="BF134" s="9"/>
      <c r="BG134" s="9"/>
      <c r="BH134" s="9"/>
      <c r="BI134" s="9"/>
      <c r="BJ134" s="9"/>
      <c r="BK134" s="9"/>
      <c r="BL134" s="9"/>
      <c r="BM134" s="9"/>
      <c r="BN134" s="9"/>
      <c r="BO134" s="9"/>
      <c r="BP134" s="9"/>
      <c r="BQ134" s="9"/>
      <c r="BR134" s="9"/>
      <c r="BS134" s="9"/>
      <c r="BT134" s="9"/>
      <c r="BU134" s="9"/>
      <c r="BV134" s="9"/>
    </row>
    <row r="135" spans="1:74">
      <c r="A135" s="127"/>
      <c r="B135" s="84">
        <v>45</v>
      </c>
      <c r="C135">
        <v>109264</v>
      </c>
      <c r="D135" s="6">
        <v>2</v>
      </c>
      <c r="E135" t="s">
        <v>153</v>
      </c>
      <c r="F135" s="16" t="s">
        <v>2067</v>
      </c>
      <c r="G135" s="16" t="s">
        <v>3716</v>
      </c>
      <c r="H135" t="s">
        <v>5</v>
      </c>
      <c r="I135" t="s">
        <v>41</v>
      </c>
      <c r="J135" t="s">
        <v>42</v>
      </c>
      <c r="K135" t="s">
        <v>43</v>
      </c>
      <c r="L135" t="s">
        <v>44</v>
      </c>
      <c r="M135" t="s">
        <v>100</v>
      </c>
      <c r="N135" t="s">
        <v>110</v>
      </c>
      <c r="O135" t="s">
        <v>111</v>
      </c>
      <c r="P135" t="s">
        <v>112</v>
      </c>
      <c r="V135" s="53">
        <v>0</v>
      </c>
      <c r="W135">
        <v>0</v>
      </c>
      <c r="X135">
        <v>334</v>
      </c>
      <c r="Y135" s="54">
        <v>0</v>
      </c>
      <c r="Z135">
        <v>0</v>
      </c>
      <c r="AA135">
        <v>0</v>
      </c>
      <c r="AB135" s="54">
        <v>0</v>
      </c>
      <c r="AC135">
        <v>0</v>
      </c>
      <c r="AD135">
        <v>0</v>
      </c>
      <c r="AE135" s="54">
        <v>0</v>
      </c>
      <c r="AF135">
        <v>0</v>
      </c>
      <c r="AG135" t="s">
        <v>3717</v>
      </c>
      <c r="AI135">
        <v>334</v>
      </c>
      <c r="AJ135">
        <v>46</v>
      </c>
      <c r="AK135">
        <v>293</v>
      </c>
      <c r="AL135">
        <f t="shared" si="11"/>
        <v>40</v>
      </c>
      <c r="AM135">
        <f t="shared" si="12"/>
        <v>265</v>
      </c>
      <c r="AN135">
        <f t="shared" si="13"/>
        <v>29</v>
      </c>
      <c r="AO135">
        <v>30</v>
      </c>
      <c r="AP135">
        <v>26</v>
      </c>
      <c r="AQ135">
        <v>22</v>
      </c>
      <c r="AR135">
        <v>150</v>
      </c>
      <c r="AS135">
        <v>19</v>
      </c>
      <c r="AT135" s="16" t="s">
        <v>3097</v>
      </c>
      <c r="AU135" s="16" t="s">
        <v>3718</v>
      </c>
      <c r="AV135" s="16" t="s">
        <v>3089</v>
      </c>
      <c r="AW135" s="16" t="s">
        <v>3090</v>
      </c>
      <c r="AX135" s="16" t="s">
        <v>3651</v>
      </c>
      <c r="AY135" s="16" t="s">
        <v>3195</v>
      </c>
      <c r="AZ135" s="16" t="s">
        <v>3719</v>
      </c>
      <c r="BA135" s="57" t="s">
        <v>3047</v>
      </c>
      <c r="BB135" s="16" t="s">
        <v>3720</v>
      </c>
      <c r="BC135" s="57" t="s">
        <v>3047</v>
      </c>
      <c r="BD135" s="16" t="s">
        <v>2068</v>
      </c>
      <c r="BE135" s="9"/>
      <c r="BF135" s="9"/>
      <c r="BG135" s="9"/>
      <c r="BH135" s="9"/>
      <c r="BI135" s="9"/>
      <c r="BJ135" s="9"/>
      <c r="BK135" s="9"/>
      <c r="BL135" s="9"/>
      <c r="BM135" s="9"/>
      <c r="BN135" s="9"/>
      <c r="BO135" s="9"/>
      <c r="BP135" s="9"/>
      <c r="BQ135" s="9"/>
      <c r="BR135" s="9"/>
      <c r="BS135" s="9"/>
      <c r="BT135" s="9"/>
      <c r="BU135" s="9"/>
      <c r="BV135" s="9"/>
    </row>
    <row r="136" spans="1:74">
      <c r="A136" s="127"/>
      <c r="B136" s="84">
        <v>46</v>
      </c>
      <c r="C136">
        <v>109264</v>
      </c>
      <c r="D136" s="6">
        <v>2</v>
      </c>
      <c r="E136" t="s">
        <v>153</v>
      </c>
      <c r="F136" s="16" t="s">
        <v>2070</v>
      </c>
      <c r="G136" s="16" t="s">
        <v>3721</v>
      </c>
      <c r="H136" t="s">
        <v>5</v>
      </c>
      <c r="I136" t="s">
        <v>41</v>
      </c>
      <c r="J136" t="s">
        <v>42</v>
      </c>
      <c r="K136" t="s">
        <v>43</v>
      </c>
      <c r="L136" t="s">
        <v>44</v>
      </c>
      <c r="M136" t="s">
        <v>100</v>
      </c>
      <c r="N136" t="s">
        <v>110</v>
      </c>
      <c r="O136" t="s">
        <v>111</v>
      </c>
      <c r="P136" t="s">
        <v>112</v>
      </c>
      <c r="V136" s="53">
        <v>0</v>
      </c>
      <c r="W136">
        <v>89</v>
      </c>
      <c r="X136">
        <v>0</v>
      </c>
      <c r="Y136" s="54">
        <v>19</v>
      </c>
      <c r="Z136">
        <v>0</v>
      </c>
      <c r="AA136">
        <v>319</v>
      </c>
      <c r="AB136" s="54">
        <v>0</v>
      </c>
      <c r="AC136">
        <v>0</v>
      </c>
      <c r="AD136">
        <v>0</v>
      </c>
      <c r="AE136" s="54">
        <v>0</v>
      </c>
      <c r="AF136">
        <v>0</v>
      </c>
      <c r="AG136" s="71" t="s">
        <v>3722</v>
      </c>
      <c r="AI136">
        <v>427</v>
      </c>
      <c r="AJ136">
        <v>176</v>
      </c>
      <c r="AK136">
        <v>392</v>
      </c>
      <c r="AL136">
        <f t="shared" si="11"/>
        <v>170</v>
      </c>
      <c r="AM136">
        <f t="shared" si="12"/>
        <v>234</v>
      </c>
      <c r="AN136">
        <f t="shared" si="13"/>
        <v>23</v>
      </c>
      <c r="AO136">
        <v>29</v>
      </c>
      <c r="AP136">
        <v>26</v>
      </c>
      <c r="AQ136">
        <v>74</v>
      </c>
      <c r="AR136">
        <v>68</v>
      </c>
      <c r="AS136">
        <v>19</v>
      </c>
      <c r="AT136" s="16" t="s">
        <v>3097</v>
      </c>
      <c r="AU136" s="16" t="s">
        <v>3672</v>
      </c>
      <c r="AV136" s="16" t="s">
        <v>3713</v>
      </c>
      <c r="AW136" s="16" t="s">
        <v>3090</v>
      </c>
      <c r="AX136" s="16" t="s">
        <v>3099</v>
      </c>
      <c r="AY136" s="16" t="s">
        <v>3163</v>
      </c>
      <c r="AZ136" s="16" t="s">
        <v>3723</v>
      </c>
      <c r="BA136" s="57" t="s">
        <v>3047</v>
      </c>
      <c r="BB136" s="16" t="s">
        <v>3724</v>
      </c>
      <c r="BC136" s="57" t="s">
        <v>3047</v>
      </c>
      <c r="BD136" s="16" t="s">
        <v>2071</v>
      </c>
      <c r="BE136" s="9"/>
      <c r="BF136" s="9"/>
      <c r="BG136" s="9"/>
      <c r="BH136" s="9"/>
      <c r="BI136" s="9"/>
      <c r="BJ136" s="9"/>
      <c r="BK136" s="9"/>
      <c r="BL136" s="9"/>
      <c r="BM136" s="9"/>
      <c r="BN136" s="9"/>
      <c r="BO136" s="9"/>
      <c r="BP136" s="9"/>
      <c r="BQ136" s="9"/>
      <c r="BR136" s="9"/>
      <c r="BS136" s="9"/>
      <c r="BT136" s="9"/>
      <c r="BU136" s="9"/>
      <c r="BV136" s="9"/>
    </row>
    <row r="137" spans="1:74">
      <c r="A137" s="127"/>
      <c r="B137" s="84">
        <v>47</v>
      </c>
      <c r="C137">
        <v>290292</v>
      </c>
      <c r="D137" s="6">
        <v>1</v>
      </c>
      <c r="E137" t="s">
        <v>121</v>
      </c>
      <c r="F137" s="16" t="s">
        <v>2500</v>
      </c>
      <c r="G137" s="16" t="s">
        <v>3725</v>
      </c>
      <c r="H137" t="s">
        <v>5</v>
      </c>
      <c r="I137" t="s">
        <v>41</v>
      </c>
      <c r="J137" t="s">
        <v>42</v>
      </c>
      <c r="K137" t="s">
        <v>43</v>
      </c>
      <c r="L137" t="s">
        <v>44</v>
      </c>
      <c r="M137" t="s">
        <v>100</v>
      </c>
      <c r="N137" t="s">
        <v>110</v>
      </c>
      <c r="O137" t="s">
        <v>111</v>
      </c>
      <c r="P137" t="s">
        <v>112</v>
      </c>
      <c r="V137" s="53">
        <v>0</v>
      </c>
      <c r="W137">
        <v>85</v>
      </c>
      <c r="X137">
        <v>0</v>
      </c>
      <c r="Y137" s="54">
        <v>19</v>
      </c>
      <c r="Z137">
        <v>0</v>
      </c>
      <c r="AA137">
        <v>317</v>
      </c>
      <c r="AB137" s="54">
        <v>0</v>
      </c>
      <c r="AC137">
        <v>0</v>
      </c>
      <c r="AD137">
        <v>0</v>
      </c>
      <c r="AE137" s="54">
        <v>0</v>
      </c>
      <c r="AF137">
        <v>0</v>
      </c>
      <c r="AG137" s="71" t="s">
        <v>3726</v>
      </c>
      <c r="AI137">
        <v>421</v>
      </c>
      <c r="AJ137">
        <v>174</v>
      </c>
      <c r="AK137">
        <v>386</v>
      </c>
      <c r="AL137">
        <f t="shared" si="11"/>
        <v>168</v>
      </c>
      <c r="AM137">
        <f t="shared" si="12"/>
        <v>230</v>
      </c>
      <c r="AN137">
        <f t="shared" si="13"/>
        <v>23</v>
      </c>
      <c r="AO137">
        <v>29</v>
      </c>
      <c r="AP137">
        <v>26</v>
      </c>
      <c r="AQ137">
        <v>70</v>
      </c>
      <c r="AR137">
        <v>68</v>
      </c>
      <c r="AS137">
        <v>19</v>
      </c>
      <c r="AT137" s="16" t="s">
        <v>3097</v>
      </c>
      <c r="AU137" s="16" t="s">
        <v>3667</v>
      </c>
      <c r="AV137" s="16" t="s">
        <v>3512</v>
      </c>
      <c r="AW137" s="16" t="s">
        <v>3106</v>
      </c>
      <c r="AX137" s="16" t="s">
        <v>3099</v>
      </c>
      <c r="AY137" s="16" t="s">
        <v>3123</v>
      </c>
      <c r="AZ137" s="16" t="s">
        <v>3727</v>
      </c>
      <c r="BA137" s="57" t="s">
        <v>3047</v>
      </c>
      <c r="BB137" s="16" t="s">
        <v>3728</v>
      </c>
      <c r="BC137" s="57" t="s">
        <v>3047</v>
      </c>
      <c r="BD137" s="16" t="s">
        <v>2501</v>
      </c>
      <c r="BE137" s="9"/>
      <c r="BF137" s="9"/>
      <c r="BG137" s="9"/>
      <c r="BH137" s="9"/>
      <c r="BI137" s="9"/>
      <c r="BJ137" s="9"/>
      <c r="BK137" s="9"/>
      <c r="BL137" s="9"/>
      <c r="BM137" s="9"/>
      <c r="BN137" s="9"/>
      <c r="BO137" s="9"/>
      <c r="BP137" s="9"/>
      <c r="BQ137" s="9"/>
      <c r="BR137" s="9"/>
      <c r="BS137" s="9"/>
      <c r="BT137" s="9"/>
      <c r="BU137" s="9"/>
      <c r="BV137" s="9"/>
    </row>
    <row r="138" spans="1:74">
      <c r="A138" s="127"/>
      <c r="B138" s="84">
        <v>48</v>
      </c>
      <c r="C138">
        <v>303698</v>
      </c>
      <c r="D138" s="6">
        <v>1</v>
      </c>
      <c r="E138" t="s">
        <v>122</v>
      </c>
      <c r="F138" s="16" t="s">
        <v>2506</v>
      </c>
      <c r="G138" s="16" t="s">
        <v>3729</v>
      </c>
      <c r="H138" t="s">
        <v>5</v>
      </c>
      <c r="I138" t="s">
        <v>41</v>
      </c>
      <c r="J138" t="s">
        <v>42</v>
      </c>
      <c r="K138" t="s">
        <v>43</v>
      </c>
      <c r="L138" t="s">
        <v>44</v>
      </c>
      <c r="M138" t="s">
        <v>100</v>
      </c>
      <c r="N138" t="s">
        <v>110</v>
      </c>
      <c r="O138" t="s">
        <v>111</v>
      </c>
      <c r="P138" t="s">
        <v>112</v>
      </c>
      <c r="V138" s="53">
        <v>0</v>
      </c>
      <c r="W138">
        <v>79</v>
      </c>
      <c r="X138">
        <v>0</v>
      </c>
      <c r="Y138" s="54">
        <v>20</v>
      </c>
      <c r="Z138">
        <v>0</v>
      </c>
      <c r="AA138">
        <v>317</v>
      </c>
      <c r="AB138" s="54">
        <v>0</v>
      </c>
      <c r="AC138">
        <v>0</v>
      </c>
      <c r="AD138">
        <v>0</v>
      </c>
      <c r="AE138" s="54">
        <v>0</v>
      </c>
      <c r="AF138">
        <v>0</v>
      </c>
      <c r="AG138" s="72" t="s">
        <v>3730</v>
      </c>
      <c r="AI138">
        <v>416</v>
      </c>
      <c r="AJ138">
        <v>166</v>
      </c>
      <c r="AK138">
        <v>383</v>
      </c>
      <c r="AL138">
        <f t="shared" si="11"/>
        <v>160</v>
      </c>
      <c r="AM138">
        <f t="shared" si="12"/>
        <v>235</v>
      </c>
      <c r="AN138">
        <f t="shared" si="13"/>
        <v>21</v>
      </c>
      <c r="AO138">
        <v>30</v>
      </c>
      <c r="AP138">
        <v>26</v>
      </c>
      <c r="AQ138">
        <v>74</v>
      </c>
      <c r="AR138">
        <v>68</v>
      </c>
      <c r="AS138">
        <v>19</v>
      </c>
      <c r="AT138" s="16" t="s">
        <v>3097</v>
      </c>
      <c r="AU138" s="16" t="s">
        <v>3672</v>
      </c>
      <c r="AV138" s="16" t="s">
        <v>3512</v>
      </c>
      <c r="AW138" s="16" t="s">
        <v>3090</v>
      </c>
      <c r="AX138" s="16" t="s">
        <v>3107</v>
      </c>
      <c r="AY138" s="16" t="s">
        <v>3123</v>
      </c>
      <c r="AZ138" s="16" t="s">
        <v>3731</v>
      </c>
      <c r="BA138" s="57" t="s">
        <v>3047</v>
      </c>
      <c r="BB138" s="16" t="s">
        <v>3732</v>
      </c>
      <c r="BC138" s="57" t="s">
        <v>3047</v>
      </c>
      <c r="BD138" s="16" t="s">
        <v>2507</v>
      </c>
      <c r="BE138" s="9"/>
      <c r="BF138" s="9"/>
      <c r="BG138" s="9"/>
      <c r="BH138" s="9"/>
      <c r="BI138" s="9"/>
      <c r="BJ138" s="9"/>
      <c r="BK138" s="9"/>
      <c r="BL138" s="9"/>
      <c r="BM138" s="9"/>
      <c r="BN138" s="9"/>
      <c r="BO138" s="9"/>
      <c r="BP138" s="9"/>
      <c r="BQ138" s="9"/>
      <c r="BR138" s="9"/>
      <c r="BS138" s="9"/>
      <c r="BT138" s="9"/>
      <c r="BU138" s="9"/>
      <c r="BV138" s="9"/>
    </row>
    <row r="139" spans="1:74">
      <c r="A139" s="127"/>
      <c r="B139" s="84">
        <v>49</v>
      </c>
      <c r="C139">
        <v>416450</v>
      </c>
      <c r="D139" s="6">
        <v>2</v>
      </c>
      <c r="E139" t="s">
        <v>154</v>
      </c>
      <c r="F139" s="16" t="s">
        <v>2596</v>
      </c>
      <c r="G139" s="16" t="s">
        <v>3733</v>
      </c>
      <c r="H139" t="s">
        <v>5</v>
      </c>
      <c r="I139" t="s">
        <v>41</v>
      </c>
      <c r="J139" t="s">
        <v>42</v>
      </c>
      <c r="K139" t="s">
        <v>43</v>
      </c>
      <c r="L139" t="s">
        <v>44</v>
      </c>
      <c r="M139" t="s">
        <v>100</v>
      </c>
      <c r="N139" t="s">
        <v>110</v>
      </c>
      <c r="O139" t="s">
        <v>111</v>
      </c>
      <c r="P139" t="s">
        <v>112</v>
      </c>
      <c r="V139" s="53">
        <v>0</v>
      </c>
      <c r="W139">
        <v>0</v>
      </c>
      <c r="X139">
        <v>346</v>
      </c>
      <c r="Y139" s="54">
        <v>0</v>
      </c>
      <c r="Z139">
        <v>0</v>
      </c>
      <c r="AA139">
        <v>0</v>
      </c>
      <c r="AB139" s="54">
        <v>0</v>
      </c>
      <c r="AC139">
        <v>0</v>
      </c>
      <c r="AD139">
        <v>0</v>
      </c>
      <c r="AE139" s="54">
        <v>0</v>
      </c>
      <c r="AF139">
        <v>0</v>
      </c>
      <c r="AG139" t="s">
        <v>3734</v>
      </c>
      <c r="AI139">
        <v>346</v>
      </c>
      <c r="AJ139">
        <v>44</v>
      </c>
      <c r="AK139">
        <v>289</v>
      </c>
      <c r="AL139">
        <f t="shared" si="11"/>
        <v>38</v>
      </c>
      <c r="AM139">
        <f t="shared" si="12"/>
        <v>263</v>
      </c>
      <c r="AN139">
        <f t="shared" si="13"/>
        <v>45</v>
      </c>
      <c r="AO139">
        <v>30</v>
      </c>
      <c r="AP139">
        <v>26</v>
      </c>
      <c r="AQ139">
        <v>109</v>
      </c>
      <c r="AR139">
        <v>61</v>
      </c>
      <c r="AS139">
        <v>19</v>
      </c>
      <c r="AT139" s="16" t="s">
        <v>3097</v>
      </c>
      <c r="AU139" s="16" t="s">
        <v>3650</v>
      </c>
      <c r="AV139" s="16" t="s">
        <v>3512</v>
      </c>
      <c r="AW139" s="16" t="s">
        <v>3090</v>
      </c>
      <c r="AX139" s="16" t="s">
        <v>3651</v>
      </c>
      <c r="AY139" s="16" t="s">
        <v>3195</v>
      </c>
      <c r="AZ139" s="16" t="s">
        <v>3735</v>
      </c>
      <c r="BA139" s="57" t="s">
        <v>3047</v>
      </c>
      <c r="BB139" s="16" t="s">
        <v>3736</v>
      </c>
      <c r="BC139" s="57" t="s">
        <v>3047</v>
      </c>
      <c r="BD139" s="16" t="s">
        <v>2597</v>
      </c>
      <c r="BE139" s="9"/>
      <c r="BF139" s="9"/>
      <c r="BG139" s="9"/>
      <c r="BH139" s="9"/>
      <c r="BI139" s="9"/>
      <c r="BJ139" s="9"/>
      <c r="BK139" s="9"/>
      <c r="BL139" s="9"/>
      <c r="BM139" s="9"/>
      <c r="BN139" s="9"/>
      <c r="BO139" s="9"/>
      <c r="BP139" s="9"/>
      <c r="BQ139" s="9"/>
      <c r="BR139" s="9"/>
      <c r="BS139" s="9"/>
      <c r="BT139" s="9"/>
      <c r="BU139" s="9"/>
      <c r="BV139" s="9"/>
    </row>
    <row r="140" spans="1:74">
      <c r="A140" s="127"/>
      <c r="B140" s="84">
        <v>50</v>
      </c>
      <c r="C140">
        <v>416450</v>
      </c>
      <c r="D140" s="6">
        <v>2</v>
      </c>
      <c r="E140" t="s">
        <v>154</v>
      </c>
      <c r="F140" s="16" t="s">
        <v>2599</v>
      </c>
      <c r="G140" s="16" t="s">
        <v>3737</v>
      </c>
      <c r="H140" t="s">
        <v>5</v>
      </c>
      <c r="I140" t="s">
        <v>41</v>
      </c>
      <c r="J140" t="s">
        <v>42</v>
      </c>
      <c r="K140" t="s">
        <v>43</v>
      </c>
      <c r="L140" t="s">
        <v>44</v>
      </c>
      <c r="M140" t="s">
        <v>100</v>
      </c>
      <c r="N140" t="s">
        <v>110</v>
      </c>
      <c r="O140" t="s">
        <v>111</v>
      </c>
      <c r="P140" t="s">
        <v>112</v>
      </c>
      <c r="V140" s="53">
        <v>0</v>
      </c>
      <c r="W140">
        <v>81</v>
      </c>
      <c r="X140">
        <v>0</v>
      </c>
      <c r="Y140" s="54">
        <v>22</v>
      </c>
      <c r="Z140">
        <v>0</v>
      </c>
      <c r="AA140">
        <v>321</v>
      </c>
      <c r="AB140" s="54">
        <v>0</v>
      </c>
      <c r="AC140">
        <v>0</v>
      </c>
      <c r="AD140">
        <v>0</v>
      </c>
      <c r="AE140" s="54">
        <v>0</v>
      </c>
      <c r="AF140">
        <v>0</v>
      </c>
      <c r="AG140" s="72" t="s">
        <v>3738</v>
      </c>
      <c r="AI140">
        <v>424</v>
      </c>
      <c r="AJ140">
        <v>172</v>
      </c>
      <c r="AK140">
        <v>389</v>
      </c>
      <c r="AL140">
        <f t="shared" si="11"/>
        <v>166</v>
      </c>
      <c r="AM140">
        <f t="shared" si="12"/>
        <v>235</v>
      </c>
      <c r="AN140">
        <f t="shared" si="13"/>
        <v>23</v>
      </c>
      <c r="AO140">
        <v>30</v>
      </c>
      <c r="AP140">
        <v>26</v>
      </c>
      <c r="AQ140">
        <v>74</v>
      </c>
      <c r="AR140">
        <v>68</v>
      </c>
      <c r="AS140">
        <v>19</v>
      </c>
      <c r="AT140" s="16" t="s">
        <v>3097</v>
      </c>
      <c r="AU140" s="16" t="s">
        <v>3672</v>
      </c>
      <c r="AV140" s="16" t="s">
        <v>3512</v>
      </c>
      <c r="AW140" s="16" t="s">
        <v>3090</v>
      </c>
      <c r="AX140" s="16" t="s">
        <v>3107</v>
      </c>
      <c r="AY140" s="16" t="s">
        <v>3123</v>
      </c>
      <c r="AZ140" s="16" t="s">
        <v>3739</v>
      </c>
      <c r="BA140" s="57" t="s">
        <v>3047</v>
      </c>
      <c r="BB140" s="16" t="s">
        <v>3740</v>
      </c>
      <c r="BC140" s="57" t="s">
        <v>3047</v>
      </c>
      <c r="BD140" s="16" t="s">
        <v>2600</v>
      </c>
      <c r="BE140" s="9"/>
      <c r="BF140" s="9"/>
      <c r="BG140" s="9"/>
      <c r="BH140" s="9"/>
      <c r="BI140" s="9"/>
      <c r="BJ140" s="9"/>
      <c r="BK140" s="9"/>
      <c r="BL140" s="9"/>
      <c r="BM140" s="9"/>
      <c r="BN140" s="9"/>
      <c r="BO140" s="9"/>
      <c r="BP140" s="9"/>
      <c r="BQ140" s="9"/>
      <c r="BR140" s="9"/>
      <c r="BS140" s="9"/>
      <c r="BT140" s="9"/>
      <c r="BU140" s="9"/>
      <c r="BV140" s="9"/>
    </row>
    <row r="141" spans="1:74">
      <c r="A141" s="127"/>
      <c r="B141" s="84">
        <v>51</v>
      </c>
      <c r="C141">
        <v>454130</v>
      </c>
      <c r="D141" s="6">
        <v>2</v>
      </c>
      <c r="E141" t="s">
        <v>155</v>
      </c>
      <c r="F141" s="16" t="s">
        <v>2647</v>
      </c>
      <c r="G141" s="16" t="s">
        <v>3741</v>
      </c>
      <c r="H141" t="s">
        <v>5</v>
      </c>
      <c r="I141" t="s">
        <v>41</v>
      </c>
      <c r="J141" t="s">
        <v>42</v>
      </c>
      <c r="K141" t="s">
        <v>43</v>
      </c>
      <c r="L141" t="s">
        <v>44</v>
      </c>
      <c r="M141" t="s">
        <v>100</v>
      </c>
      <c r="N141" t="s">
        <v>110</v>
      </c>
      <c r="O141" t="s">
        <v>111</v>
      </c>
      <c r="P141" t="s">
        <v>112</v>
      </c>
      <c r="V141" s="53">
        <v>0</v>
      </c>
      <c r="W141">
        <v>0</v>
      </c>
      <c r="X141">
        <v>341</v>
      </c>
      <c r="Y141" s="54">
        <v>0</v>
      </c>
      <c r="Z141">
        <v>0</v>
      </c>
      <c r="AA141">
        <v>0</v>
      </c>
      <c r="AB141" s="54">
        <v>0</v>
      </c>
      <c r="AC141">
        <v>0</v>
      </c>
      <c r="AD141">
        <v>0</v>
      </c>
      <c r="AE141" s="54">
        <v>0</v>
      </c>
      <c r="AF141">
        <v>0</v>
      </c>
      <c r="AG141" t="s">
        <v>3742</v>
      </c>
      <c r="AI141">
        <v>341</v>
      </c>
      <c r="AJ141">
        <v>48</v>
      </c>
      <c r="AK141">
        <v>286</v>
      </c>
      <c r="AL141">
        <f t="shared" si="11"/>
        <v>42</v>
      </c>
      <c r="AM141">
        <f t="shared" si="12"/>
        <v>256</v>
      </c>
      <c r="AN141">
        <f t="shared" si="13"/>
        <v>43</v>
      </c>
      <c r="AO141">
        <v>30</v>
      </c>
      <c r="AP141">
        <v>26</v>
      </c>
      <c r="AQ141">
        <v>99</v>
      </c>
      <c r="AR141">
        <v>64</v>
      </c>
      <c r="AS141">
        <v>19</v>
      </c>
      <c r="AT141" s="16" t="s">
        <v>3097</v>
      </c>
      <c r="AU141" s="16" t="s">
        <v>3672</v>
      </c>
      <c r="AV141" s="16" t="s">
        <v>3089</v>
      </c>
      <c r="AW141" s="16" t="s">
        <v>3090</v>
      </c>
      <c r="AX141" s="16" t="s">
        <v>3432</v>
      </c>
      <c r="AY141" s="16" t="s">
        <v>3123</v>
      </c>
      <c r="AZ141" s="16" t="s">
        <v>3743</v>
      </c>
      <c r="BA141" s="57" t="s">
        <v>3047</v>
      </c>
      <c r="BB141" s="16" t="s">
        <v>3744</v>
      </c>
      <c r="BC141" s="57" t="s">
        <v>3047</v>
      </c>
      <c r="BD141" s="16" t="s">
        <v>2648</v>
      </c>
      <c r="BE141" s="9"/>
      <c r="BF141" s="9"/>
      <c r="BG141" s="9"/>
      <c r="BH141" s="9"/>
      <c r="BI141" s="9"/>
      <c r="BJ141" s="9"/>
      <c r="BK141" s="9"/>
      <c r="BL141" s="9"/>
      <c r="BM141" s="9"/>
      <c r="BN141" s="9"/>
      <c r="BO141" s="9"/>
      <c r="BP141" s="9"/>
      <c r="BQ141" s="9"/>
      <c r="BR141" s="9"/>
      <c r="BS141" s="9"/>
      <c r="BT141" s="9"/>
      <c r="BU141" s="9"/>
      <c r="BV141" s="9"/>
    </row>
    <row r="142" spans="1:74">
      <c r="A142" s="127"/>
      <c r="B142" s="84">
        <v>52</v>
      </c>
      <c r="C142">
        <v>454130</v>
      </c>
      <c r="D142" s="6">
        <v>2</v>
      </c>
      <c r="E142" t="s">
        <v>155</v>
      </c>
      <c r="F142" s="16" t="s">
        <v>2650</v>
      </c>
      <c r="G142" s="16" t="s">
        <v>3745</v>
      </c>
      <c r="H142" t="s">
        <v>5</v>
      </c>
      <c r="I142" t="s">
        <v>41</v>
      </c>
      <c r="J142" t="s">
        <v>42</v>
      </c>
      <c r="K142" t="s">
        <v>43</v>
      </c>
      <c r="L142" t="s">
        <v>44</v>
      </c>
      <c r="M142" t="s">
        <v>100</v>
      </c>
      <c r="N142" t="s">
        <v>110</v>
      </c>
      <c r="O142" t="s">
        <v>111</v>
      </c>
      <c r="P142" t="s">
        <v>112</v>
      </c>
      <c r="V142" s="53">
        <v>0</v>
      </c>
      <c r="W142">
        <v>91</v>
      </c>
      <c r="X142">
        <v>0</v>
      </c>
      <c r="Y142" s="54">
        <v>20</v>
      </c>
      <c r="Z142">
        <v>0</v>
      </c>
      <c r="AA142">
        <v>308</v>
      </c>
      <c r="AB142" s="54">
        <v>0</v>
      </c>
      <c r="AC142">
        <v>0</v>
      </c>
      <c r="AD142">
        <v>0</v>
      </c>
      <c r="AE142" s="54">
        <v>0</v>
      </c>
      <c r="AF142">
        <v>0</v>
      </c>
      <c r="AG142" s="71" t="s">
        <v>3746</v>
      </c>
      <c r="AI142">
        <v>419</v>
      </c>
      <c r="AJ142">
        <v>177</v>
      </c>
      <c r="AK142">
        <v>382</v>
      </c>
      <c r="AL142">
        <f t="shared" si="11"/>
        <v>171</v>
      </c>
      <c r="AM142">
        <f t="shared" si="12"/>
        <v>223</v>
      </c>
      <c r="AN142">
        <f t="shared" si="13"/>
        <v>25</v>
      </c>
      <c r="AO142">
        <v>29</v>
      </c>
      <c r="AP142">
        <v>26</v>
      </c>
      <c r="AQ142">
        <v>70</v>
      </c>
      <c r="AR142">
        <v>61</v>
      </c>
      <c r="AS142">
        <v>19</v>
      </c>
      <c r="AT142" s="16" t="s">
        <v>3097</v>
      </c>
      <c r="AU142" s="16" t="s">
        <v>3747</v>
      </c>
      <c r="AV142" s="16" t="s">
        <v>3089</v>
      </c>
      <c r="AW142" s="16" t="s">
        <v>3106</v>
      </c>
      <c r="AX142" s="16" t="s">
        <v>3099</v>
      </c>
      <c r="AY142" s="16" t="s">
        <v>3296</v>
      </c>
      <c r="AZ142" s="16" t="s">
        <v>3748</v>
      </c>
      <c r="BA142" s="57" t="s">
        <v>3047</v>
      </c>
      <c r="BB142" s="16" t="s">
        <v>3749</v>
      </c>
      <c r="BC142" s="57" t="s">
        <v>3047</v>
      </c>
      <c r="BD142" s="16" t="s">
        <v>2651</v>
      </c>
      <c r="BE142" s="9"/>
      <c r="BF142" s="9"/>
      <c r="BG142" s="9"/>
      <c r="BH142" s="9"/>
      <c r="BI142" s="9"/>
      <c r="BJ142" s="9"/>
      <c r="BK142" s="9"/>
      <c r="BL142" s="9"/>
      <c r="BM142" s="9"/>
      <c r="BN142" s="9"/>
      <c r="BO142" s="9"/>
      <c r="BP142" s="9"/>
      <c r="BQ142" s="9"/>
      <c r="BR142" s="9"/>
      <c r="BS142" s="9"/>
      <c r="BT142" s="9"/>
      <c r="BU142" s="9"/>
      <c r="BV142" s="9"/>
    </row>
    <row r="143" spans="1:74">
      <c r="A143" s="127"/>
      <c r="B143" s="84">
        <v>53</v>
      </c>
      <c r="C143">
        <v>482145</v>
      </c>
      <c r="D143" s="6">
        <v>1</v>
      </c>
      <c r="E143" t="s">
        <v>123</v>
      </c>
      <c r="F143" s="16" t="s">
        <v>2665</v>
      </c>
      <c r="G143" s="16" t="s">
        <v>3750</v>
      </c>
      <c r="H143" t="s">
        <v>5</v>
      </c>
      <c r="I143" t="s">
        <v>41</v>
      </c>
      <c r="J143" t="s">
        <v>42</v>
      </c>
      <c r="K143" t="s">
        <v>43</v>
      </c>
      <c r="L143" t="s">
        <v>44</v>
      </c>
      <c r="M143" t="s">
        <v>100</v>
      </c>
      <c r="N143" t="s">
        <v>110</v>
      </c>
      <c r="O143" t="s">
        <v>111</v>
      </c>
      <c r="P143" t="s">
        <v>112</v>
      </c>
      <c r="V143" s="53">
        <v>20</v>
      </c>
      <c r="W143">
        <v>0</v>
      </c>
      <c r="X143">
        <v>318</v>
      </c>
      <c r="Y143" s="54">
        <v>0</v>
      </c>
      <c r="Z143">
        <v>0</v>
      </c>
      <c r="AA143">
        <v>0</v>
      </c>
      <c r="AB143" s="54">
        <v>0</v>
      </c>
      <c r="AC143">
        <v>0</v>
      </c>
      <c r="AD143">
        <v>0</v>
      </c>
      <c r="AE143" s="54">
        <v>0</v>
      </c>
      <c r="AF143">
        <v>0</v>
      </c>
      <c r="AG143" s="69" t="s">
        <v>3751</v>
      </c>
      <c r="AI143">
        <v>338</v>
      </c>
      <c r="AJ143">
        <v>89</v>
      </c>
      <c r="AK143">
        <v>302</v>
      </c>
      <c r="AL143">
        <f t="shared" si="11"/>
        <v>83</v>
      </c>
      <c r="AM143">
        <f t="shared" si="12"/>
        <v>231</v>
      </c>
      <c r="AN143">
        <f t="shared" si="13"/>
        <v>24</v>
      </c>
      <c r="AO143">
        <v>29</v>
      </c>
      <c r="AP143">
        <v>26</v>
      </c>
      <c r="AQ143">
        <v>72</v>
      </c>
      <c r="AR143">
        <v>67</v>
      </c>
      <c r="AS143">
        <v>19</v>
      </c>
      <c r="AT143" s="16" t="s">
        <v>3097</v>
      </c>
      <c r="AU143" s="16" t="s">
        <v>3672</v>
      </c>
      <c r="AV143" s="16" t="s">
        <v>3512</v>
      </c>
      <c r="AW143" s="16" t="s">
        <v>3106</v>
      </c>
      <c r="AX143" s="16" t="s">
        <v>3117</v>
      </c>
      <c r="AY143" s="16" t="s">
        <v>3123</v>
      </c>
      <c r="AZ143" s="16" t="s">
        <v>3752</v>
      </c>
      <c r="BA143" s="57" t="s">
        <v>3047</v>
      </c>
      <c r="BB143" s="16" t="s">
        <v>3753</v>
      </c>
      <c r="BC143" s="57" t="s">
        <v>3047</v>
      </c>
      <c r="BD143" s="16" t="s">
        <v>2666</v>
      </c>
      <c r="BE143" s="9"/>
      <c r="BF143" s="9"/>
      <c r="BG143" s="9"/>
      <c r="BH143" s="9"/>
      <c r="BI143" s="9"/>
      <c r="BJ143" s="9"/>
      <c r="BK143" s="9"/>
      <c r="BL143" s="9"/>
      <c r="BM143" s="9"/>
      <c r="BN143" s="9"/>
      <c r="BO143" s="9"/>
      <c r="BP143" s="9"/>
      <c r="BQ143" s="9"/>
      <c r="BR143" s="9"/>
      <c r="BS143" s="9"/>
      <c r="BT143" s="9"/>
      <c r="BU143" s="9"/>
      <c r="BV143" s="9"/>
    </row>
    <row r="144" spans="1:74">
      <c r="A144" s="127"/>
      <c r="B144" s="84">
        <v>54</v>
      </c>
      <c r="C144">
        <v>573508</v>
      </c>
      <c r="D144" s="6">
        <v>1</v>
      </c>
      <c r="E144" t="s">
        <v>124</v>
      </c>
      <c r="F144" s="16" t="s">
        <v>2808</v>
      </c>
      <c r="G144" s="16" t="s">
        <v>3754</v>
      </c>
      <c r="H144" t="s">
        <v>5</v>
      </c>
      <c r="I144" t="s">
        <v>41</v>
      </c>
      <c r="J144" t="s">
        <v>42</v>
      </c>
      <c r="K144" t="s">
        <v>43</v>
      </c>
      <c r="L144" t="s">
        <v>44</v>
      </c>
      <c r="M144" t="s">
        <v>100</v>
      </c>
      <c r="N144" t="s">
        <v>110</v>
      </c>
      <c r="O144" t="s">
        <v>111</v>
      </c>
      <c r="P144" t="s">
        <v>112</v>
      </c>
      <c r="V144" s="53">
        <v>0</v>
      </c>
      <c r="W144">
        <v>0</v>
      </c>
      <c r="X144">
        <v>390</v>
      </c>
      <c r="Y144" s="54">
        <v>0</v>
      </c>
      <c r="Z144">
        <v>0</v>
      </c>
      <c r="AA144">
        <v>0</v>
      </c>
      <c r="AB144" s="54">
        <v>0</v>
      </c>
      <c r="AC144">
        <v>0</v>
      </c>
      <c r="AD144">
        <v>0</v>
      </c>
      <c r="AE144" s="54">
        <v>0</v>
      </c>
      <c r="AF144">
        <v>0</v>
      </c>
      <c r="AG144" s="71" t="s">
        <v>3755</v>
      </c>
      <c r="AI144">
        <v>390</v>
      </c>
      <c r="AJ144">
        <v>76</v>
      </c>
      <c r="AK144">
        <v>355</v>
      </c>
      <c r="AL144">
        <f t="shared" si="11"/>
        <v>70</v>
      </c>
      <c r="AM144">
        <f t="shared" si="12"/>
        <v>297</v>
      </c>
      <c r="AN144">
        <f t="shared" si="13"/>
        <v>23</v>
      </c>
      <c r="AO144">
        <v>29</v>
      </c>
      <c r="AP144">
        <v>26</v>
      </c>
      <c r="AQ144">
        <v>141</v>
      </c>
      <c r="AR144">
        <v>64</v>
      </c>
      <c r="AS144">
        <v>19</v>
      </c>
      <c r="AT144" s="16" t="s">
        <v>3097</v>
      </c>
      <c r="AU144" s="16" t="s">
        <v>3672</v>
      </c>
      <c r="AV144" s="16" t="s">
        <v>3512</v>
      </c>
      <c r="AW144" s="16" t="s">
        <v>3090</v>
      </c>
      <c r="AX144" s="16" t="s">
        <v>3099</v>
      </c>
      <c r="AY144" s="16" t="s">
        <v>3123</v>
      </c>
      <c r="AZ144" s="16" t="s">
        <v>3756</v>
      </c>
      <c r="BA144" s="57" t="s">
        <v>3047</v>
      </c>
      <c r="BB144" s="16" t="s">
        <v>3757</v>
      </c>
      <c r="BC144" s="57" t="s">
        <v>3047</v>
      </c>
      <c r="BD144" s="16" t="s">
        <v>2809</v>
      </c>
      <c r="BE144" s="9"/>
      <c r="BF144" s="9"/>
      <c r="BG144" s="9"/>
      <c r="BH144" s="9"/>
      <c r="BI144" s="9"/>
      <c r="BJ144" s="9"/>
      <c r="BK144" s="9"/>
      <c r="BL144" s="9"/>
      <c r="BM144" s="9"/>
      <c r="BN144" s="9"/>
      <c r="BO144" s="9"/>
      <c r="BP144" s="9"/>
      <c r="BQ144" s="9"/>
      <c r="BR144" s="9"/>
      <c r="BS144" s="9"/>
      <c r="BT144" s="9"/>
      <c r="BU144" s="9"/>
      <c r="BV144" s="9"/>
    </row>
    <row r="145" spans="1:74">
      <c r="A145" s="127"/>
      <c r="B145" s="84">
        <v>55</v>
      </c>
      <c r="C145">
        <v>656916</v>
      </c>
      <c r="D145" s="6">
        <v>1</v>
      </c>
      <c r="E145" t="s">
        <v>125</v>
      </c>
      <c r="F145" s="16" t="s">
        <v>2859</v>
      </c>
      <c r="G145" s="16" t="s">
        <v>3758</v>
      </c>
      <c r="H145" t="s">
        <v>5</v>
      </c>
      <c r="I145" t="s">
        <v>41</v>
      </c>
      <c r="J145" t="s">
        <v>42</v>
      </c>
      <c r="K145" t="s">
        <v>43</v>
      </c>
      <c r="L145" t="s">
        <v>44</v>
      </c>
      <c r="M145" t="s">
        <v>100</v>
      </c>
      <c r="N145" t="s">
        <v>110</v>
      </c>
      <c r="O145" t="s">
        <v>111</v>
      </c>
      <c r="P145" t="s">
        <v>112</v>
      </c>
      <c r="V145" s="53">
        <v>0</v>
      </c>
      <c r="W145">
        <v>0</v>
      </c>
      <c r="X145">
        <v>308</v>
      </c>
      <c r="Y145" s="54">
        <v>0</v>
      </c>
      <c r="Z145">
        <v>0</v>
      </c>
      <c r="AA145">
        <v>0</v>
      </c>
      <c r="AB145" s="54">
        <v>0</v>
      </c>
      <c r="AC145">
        <v>0</v>
      </c>
      <c r="AD145">
        <v>0</v>
      </c>
      <c r="AE145" s="54">
        <v>0</v>
      </c>
      <c r="AF145">
        <v>0</v>
      </c>
      <c r="AG145" t="s">
        <v>3759</v>
      </c>
      <c r="AI145">
        <v>308</v>
      </c>
      <c r="AJ145">
        <v>46</v>
      </c>
      <c r="AK145">
        <v>267</v>
      </c>
      <c r="AL145">
        <f t="shared" si="11"/>
        <v>40</v>
      </c>
      <c r="AM145">
        <f t="shared" si="12"/>
        <v>239</v>
      </c>
      <c r="AN145">
        <f t="shared" si="13"/>
        <v>29</v>
      </c>
      <c r="AO145">
        <v>30</v>
      </c>
      <c r="AP145">
        <v>26</v>
      </c>
      <c r="AQ145">
        <v>22</v>
      </c>
      <c r="AR145">
        <v>124</v>
      </c>
      <c r="AS145">
        <v>19</v>
      </c>
      <c r="AT145" s="16" t="s">
        <v>3097</v>
      </c>
      <c r="AU145" s="16" t="s">
        <v>3650</v>
      </c>
      <c r="AV145" s="16" t="s">
        <v>3089</v>
      </c>
      <c r="AW145" s="16" t="s">
        <v>3090</v>
      </c>
      <c r="AX145" s="16" t="s">
        <v>3651</v>
      </c>
      <c r="AY145" s="16" t="s">
        <v>3195</v>
      </c>
      <c r="AZ145" s="16" t="s">
        <v>3760</v>
      </c>
      <c r="BA145" s="57" t="s">
        <v>3047</v>
      </c>
      <c r="BB145" s="16" t="s">
        <v>3761</v>
      </c>
      <c r="BC145" s="57" t="s">
        <v>3047</v>
      </c>
      <c r="BD145" s="16" t="s">
        <v>2860</v>
      </c>
      <c r="BE145" s="9"/>
      <c r="BF145" s="9"/>
      <c r="BG145" s="9"/>
      <c r="BH145" s="9"/>
      <c r="BI145" s="9"/>
      <c r="BJ145" s="9"/>
      <c r="BK145" s="9"/>
      <c r="BL145" s="9"/>
      <c r="BM145" s="9"/>
      <c r="BN145" s="9"/>
      <c r="BO145" s="9"/>
      <c r="BP145" s="9"/>
      <c r="BQ145" s="9"/>
      <c r="BR145" s="9"/>
      <c r="BS145" s="9"/>
      <c r="BT145" s="9"/>
      <c r="BU145" s="9"/>
      <c r="BV145" s="9"/>
    </row>
    <row r="146" spans="1:74">
      <c r="A146" s="127"/>
      <c r="B146" s="84">
        <v>56</v>
      </c>
      <c r="C146">
        <v>690307</v>
      </c>
      <c r="D146" s="6">
        <v>1</v>
      </c>
      <c r="E146" t="s">
        <v>126</v>
      </c>
      <c r="F146" s="16" t="s">
        <v>2887</v>
      </c>
      <c r="G146" s="16" t="s">
        <v>3762</v>
      </c>
      <c r="H146" t="s">
        <v>5</v>
      </c>
      <c r="I146" t="s">
        <v>41</v>
      </c>
      <c r="J146" t="s">
        <v>42</v>
      </c>
      <c r="K146" t="s">
        <v>43</v>
      </c>
      <c r="L146" t="s">
        <v>44</v>
      </c>
      <c r="M146" t="s">
        <v>100</v>
      </c>
      <c r="N146" t="s">
        <v>110</v>
      </c>
      <c r="O146" t="s">
        <v>111</v>
      </c>
      <c r="P146" t="s">
        <v>112</v>
      </c>
      <c r="V146" s="53">
        <v>0</v>
      </c>
      <c r="W146">
        <v>90</v>
      </c>
      <c r="X146">
        <v>0</v>
      </c>
      <c r="Y146" s="54">
        <v>19</v>
      </c>
      <c r="Z146">
        <v>0</v>
      </c>
      <c r="AA146">
        <v>322</v>
      </c>
      <c r="AB146" s="54">
        <v>0</v>
      </c>
      <c r="AC146">
        <v>0</v>
      </c>
      <c r="AD146">
        <v>0</v>
      </c>
      <c r="AE146" s="54">
        <v>0</v>
      </c>
      <c r="AF146">
        <v>0</v>
      </c>
      <c r="AG146" s="71" t="s">
        <v>3763</v>
      </c>
      <c r="AI146">
        <v>431</v>
      </c>
      <c r="AJ146">
        <v>177</v>
      </c>
      <c r="AK146">
        <v>396</v>
      </c>
      <c r="AL146">
        <f t="shared" si="11"/>
        <v>171</v>
      </c>
      <c r="AM146">
        <f t="shared" si="12"/>
        <v>237</v>
      </c>
      <c r="AN146">
        <f t="shared" si="13"/>
        <v>23</v>
      </c>
      <c r="AO146">
        <v>29</v>
      </c>
      <c r="AP146">
        <v>26</v>
      </c>
      <c r="AQ146">
        <v>76</v>
      </c>
      <c r="AR146">
        <v>69</v>
      </c>
      <c r="AS146">
        <v>19</v>
      </c>
      <c r="AT146" s="16" t="s">
        <v>3097</v>
      </c>
      <c r="AU146" s="16" t="s">
        <v>3169</v>
      </c>
      <c r="AV146" s="16" t="s">
        <v>3512</v>
      </c>
      <c r="AW146" s="16" t="s">
        <v>3106</v>
      </c>
      <c r="AX146" s="16" t="s">
        <v>3099</v>
      </c>
      <c r="AY146" s="16" t="s">
        <v>3123</v>
      </c>
      <c r="AZ146" s="16" t="s">
        <v>3764</v>
      </c>
      <c r="BA146" s="57" t="s">
        <v>3047</v>
      </c>
      <c r="BB146" s="16" t="s">
        <v>3765</v>
      </c>
      <c r="BC146" s="57" t="s">
        <v>3047</v>
      </c>
      <c r="BD146" s="16" t="s">
        <v>2888</v>
      </c>
      <c r="BE146" s="9"/>
      <c r="BF146" s="9"/>
      <c r="BG146" s="9"/>
      <c r="BH146" s="9"/>
      <c r="BI146" s="9"/>
      <c r="BJ146" s="9"/>
      <c r="BK146" s="9"/>
      <c r="BL146" s="9"/>
      <c r="BM146" s="9"/>
      <c r="BN146" s="9"/>
      <c r="BO146" s="9"/>
      <c r="BP146" s="9"/>
      <c r="BQ146" s="9"/>
      <c r="BR146" s="9"/>
      <c r="BS146" s="9"/>
      <c r="BT146" s="9"/>
      <c r="BU146" s="9"/>
      <c r="BV146" s="9"/>
    </row>
    <row r="147" spans="1:74">
      <c r="A147" s="127"/>
      <c r="B147" s="84">
        <v>57</v>
      </c>
      <c r="C147">
        <v>767769</v>
      </c>
      <c r="D147" s="6">
        <v>1</v>
      </c>
      <c r="E147" t="s">
        <v>3766</v>
      </c>
      <c r="F147" s="16" t="s">
        <v>2939</v>
      </c>
      <c r="G147" s="16" t="s">
        <v>3767</v>
      </c>
      <c r="H147" t="s">
        <v>5</v>
      </c>
      <c r="I147" t="s">
        <v>41</v>
      </c>
      <c r="J147" t="s">
        <v>42</v>
      </c>
      <c r="K147" t="s">
        <v>43</v>
      </c>
      <c r="L147" t="s">
        <v>44</v>
      </c>
      <c r="M147" t="s">
        <v>100</v>
      </c>
      <c r="N147" t="s">
        <v>110</v>
      </c>
      <c r="O147" t="s">
        <v>111</v>
      </c>
      <c r="P147" t="s">
        <v>112</v>
      </c>
      <c r="V147" s="53">
        <v>0</v>
      </c>
      <c r="W147">
        <v>81</v>
      </c>
      <c r="X147">
        <v>0</v>
      </c>
      <c r="Y147" s="54">
        <v>19</v>
      </c>
      <c r="Z147">
        <v>0</v>
      </c>
      <c r="AA147">
        <v>319</v>
      </c>
      <c r="AB147" s="54">
        <v>0</v>
      </c>
      <c r="AC147">
        <v>0</v>
      </c>
      <c r="AD147">
        <v>0</v>
      </c>
      <c r="AE147" s="54">
        <v>0</v>
      </c>
      <c r="AF147">
        <v>0</v>
      </c>
      <c r="AG147" s="72" t="s">
        <v>3768</v>
      </c>
      <c r="AI147">
        <v>419</v>
      </c>
      <c r="AJ147">
        <v>159</v>
      </c>
      <c r="AK147">
        <v>385</v>
      </c>
      <c r="AL147">
        <f t="shared" si="11"/>
        <v>153</v>
      </c>
      <c r="AM147">
        <f t="shared" si="12"/>
        <v>244</v>
      </c>
      <c r="AN147">
        <f t="shared" si="13"/>
        <v>22</v>
      </c>
      <c r="AO147">
        <v>29</v>
      </c>
      <c r="AP147">
        <v>26</v>
      </c>
      <c r="AQ147">
        <v>76</v>
      </c>
      <c r="AR147">
        <v>76</v>
      </c>
      <c r="AS147">
        <v>19</v>
      </c>
      <c r="AT147" s="16" t="s">
        <v>3711</v>
      </c>
      <c r="AU147" s="16" t="s">
        <v>3712</v>
      </c>
      <c r="AV147" s="16" t="s">
        <v>3713</v>
      </c>
      <c r="AW147" s="16" t="s">
        <v>3106</v>
      </c>
      <c r="AX147" s="16" t="s">
        <v>3099</v>
      </c>
      <c r="AY147" s="16" t="s">
        <v>3163</v>
      </c>
      <c r="AZ147" s="16" t="s">
        <v>3769</v>
      </c>
      <c r="BA147" s="57" t="s">
        <v>3047</v>
      </c>
      <c r="BB147" s="16" t="s">
        <v>3770</v>
      </c>
      <c r="BC147" s="57" t="s">
        <v>3047</v>
      </c>
      <c r="BD147" s="16" t="s">
        <v>2940</v>
      </c>
      <c r="BE147" s="9"/>
      <c r="BF147" s="9"/>
      <c r="BG147" s="9"/>
      <c r="BH147" s="9"/>
      <c r="BI147" s="9"/>
      <c r="BJ147" s="9"/>
      <c r="BK147" s="9"/>
      <c r="BL147" s="9"/>
      <c r="BM147" s="9"/>
      <c r="BN147" s="9"/>
      <c r="BO147" s="9"/>
      <c r="BP147" s="9"/>
      <c r="BQ147" s="9"/>
      <c r="BR147" s="9"/>
      <c r="BS147" s="9"/>
      <c r="BT147" s="9"/>
      <c r="BU147" s="9"/>
      <c r="BV147" s="9"/>
    </row>
    <row r="148" spans="1:74">
      <c r="A148" s="127"/>
      <c r="B148" s="84">
        <v>58</v>
      </c>
      <c r="C148">
        <v>767770</v>
      </c>
      <c r="D148" s="6">
        <v>1</v>
      </c>
      <c r="E148" t="s">
        <v>3771</v>
      </c>
      <c r="F148" s="16" t="s">
        <v>2942</v>
      </c>
      <c r="G148" s="16" t="s">
        <v>3772</v>
      </c>
      <c r="H148" t="s">
        <v>5</v>
      </c>
      <c r="I148" t="s">
        <v>41</v>
      </c>
      <c r="J148" t="s">
        <v>42</v>
      </c>
      <c r="K148" t="s">
        <v>43</v>
      </c>
      <c r="L148" t="s">
        <v>44</v>
      </c>
      <c r="M148" t="s">
        <v>100</v>
      </c>
      <c r="N148" t="s">
        <v>110</v>
      </c>
      <c r="O148" t="s">
        <v>111</v>
      </c>
      <c r="P148" t="s">
        <v>112</v>
      </c>
      <c r="V148" s="53">
        <v>0</v>
      </c>
      <c r="W148">
        <v>81</v>
      </c>
      <c r="X148">
        <v>0</v>
      </c>
      <c r="Y148" s="54">
        <v>19</v>
      </c>
      <c r="Z148">
        <v>0</v>
      </c>
      <c r="AA148">
        <v>316</v>
      </c>
      <c r="AB148" s="54">
        <v>0</v>
      </c>
      <c r="AC148">
        <v>0</v>
      </c>
      <c r="AD148">
        <v>0</v>
      </c>
      <c r="AE148" s="54">
        <v>0</v>
      </c>
      <c r="AF148">
        <v>0</v>
      </c>
      <c r="AG148" s="72" t="s">
        <v>3773</v>
      </c>
      <c r="AI148">
        <v>416</v>
      </c>
      <c r="AJ148">
        <v>159</v>
      </c>
      <c r="AK148">
        <v>382</v>
      </c>
      <c r="AL148">
        <f t="shared" si="11"/>
        <v>153</v>
      </c>
      <c r="AM148">
        <f t="shared" si="12"/>
        <v>241</v>
      </c>
      <c r="AN148">
        <f t="shared" si="13"/>
        <v>22</v>
      </c>
      <c r="AO148">
        <v>29</v>
      </c>
      <c r="AP148">
        <v>26</v>
      </c>
      <c r="AQ148">
        <v>76</v>
      </c>
      <c r="AR148">
        <v>73</v>
      </c>
      <c r="AS148">
        <v>19</v>
      </c>
      <c r="AT148" s="16" t="s">
        <v>3711</v>
      </c>
      <c r="AU148" s="16" t="s">
        <v>3712</v>
      </c>
      <c r="AV148" s="16" t="s">
        <v>3713</v>
      </c>
      <c r="AW148" s="16" t="s">
        <v>3106</v>
      </c>
      <c r="AX148" s="16" t="s">
        <v>3099</v>
      </c>
      <c r="AY148" s="16" t="s">
        <v>3163</v>
      </c>
      <c r="AZ148" s="16" t="s">
        <v>3774</v>
      </c>
      <c r="BA148" s="57" t="s">
        <v>3047</v>
      </c>
      <c r="BB148" s="16" t="s">
        <v>3775</v>
      </c>
      <c r="BC148" s="57" t="s">
        <v>3047</v>
      </c>
      <c r="BD148" s="16" t="s">
        <v>2943</v>
      </c>
      <c r="BE148" s="9"/>
      <c r="BF148" s="9"/>
      <c r="BG148" s="9"/>
      <c r="BH148" s="9"/>
      <c r="BI148" s="9"/>
      <c r="BJ148" s="9"/>
      <c r="BK148" s="9"/>
      <c r="BL148" s="9"/>
      <c r="BM148" s="9"/>
      <c r="BN148" s="9"/>
      <c r="BO148" s="9"/>
      <c r="BP148" s="9"/>
      <c r="BQ148" s="9"/>
      <c r="BR148" s="9"/>
      <c r="BS148" s="9"/>
      <c r="BT148" s="9"/>
      <c r="BU148" s="9"/>
      <c r="BV148" s="9"/>
    </row>
    <row r="149" spans="1:74">
      <c r="A149" s="127"/>
      <c r="B149" s="84">
        <v>59</v>
      </c>
      <c r="C149">
        <v>1036611</v>
      </c>
      <c r="D149" s="6">
        <v>1</v>
      </c>
      <c r="E149" t="s">
        <v>129</v>
      </c>
      <c r="F149" s="16" t="s">
        <v>2010</v>
      </c>
      <c r="G149" s="16" t="s">
        <v>3776</v>
      </c>
      <c r="H149" t="s">
        <v>5</v>
      </c>
      <c r="I149" t="s">
        <v>41</v>
      </c>
      <c r="J149" t="s">
        <v>42</v>
      </c>
      <c r="K149" t="s">
        <v>43</v>
      </c>
      <c r="L149" t="s">
        <v>44</v>
      </c>
      <c r="M149" t="s">
        <v>100</v>
      </c>
      <c r="N149" t="s">
        <v>110</v>
      </c>
      <c r="O149" t="s">
        <v>111</v>
      </c>
      <c r="P149" t="s">
        <v>112</v>
      </c>
      <c r="V149" s="53">
        <v>0</v>
      </c>
      <c r="W149">
        <v>82</v>
      </c>
      <c r="X149">
        <v>0</v>
      </c>
      <c r="Y149" s="54">
        <v>18</v>
      </c>
      <c r="Z149">
        <v>0</v>
      </c>
      <c r="AA149">
        <v>304</v>
      </c>
      <c r="AB149" s="54">
        <v>0</v>
      </c>
      <c r="AC149">
        <v>0</v>
      </c>
      <c r="AD149">
        <v>0</v>
      </c>
      <c r="AE149" s="54">
        <v>0</v>
      </c>
      <c r="AF149">
        <v>0</v>
      </c>
      <c r="AG149" s="72" t="s">
        <v>3777</v>
      </c>
      <c r="AI149">
        <v>405</v>
      </c>
      <c r="AJ149">
        <v>169</v>
      </c>
      <c r="AK149">
        <v>368</v>
      </c>
      <c r="AL149">
        <f t="shared" si="11"/>
        <v>163</v>
      </c>
      <c r="AM149">
        <f t="shared" si="12"/>
        <v>217</v>
      </c>
      <c r="AN149">
        <f t="shared" si="13"/>
        <v>25</v>
      </c>
      <c r="AO149">
        <v>29</v>
      </c>
      <c r="AP149">
        <v>26</v>
      </c>
      <c r="AQ149">
        <v>64</v>
      </c>
      <c r="AR149">
        <v>61</v>
      </c>
      <c r="AS149">
        <v>19</v>
      </c>
      <c r="AT149" s="16" t="s">
        <v>3097</v>
      </c>
      <c r="AU149" s="16" t="s">
        <v>3672</v>
      </c>
      <c r="AV149" s="16" t="s">
        <v>3512</v>
      </c>
      <c r="AW149" s="16" t="s">
        <v>3106</v>
      </c>
      <c r="AX149" s="16" t="s">
        <v>3099</v>
      </c>
      <c r="AY149" s="16" t="s">
        <v>3123</v>
      </c>
      <c r="AZ149" s="16" t="s">
        <v>3778</v>
      </c>
      <c r="BA149" s="57" t="s">
        <v>3047</v>
      </c>
      <c r="BB149" s="16" t="s">
        <v>3779</v>
      </c>
      <c r="BC149" s="57" t="s">
        <v>3047</v>
      </c>
      <c r="BD149" s="16" t="s">
        <v>2011</v>
      </c>
      <c r="BE149" s="9"/>
      <c r="BF149" s="9"/>
      <c r="BG149" s="9"/>
      <c r="BH149" s="9"/>
      <c r="BI149" s="9"/>
      <c r="BJ149" s="9"/>
      <c r="BK149" s="9"/>
      <c r="BL149" s="9"/>
      <c r="BM149" s="9"/>
      <c r="BN149" s="9"/>
      <c r="BO149" s="9"/>
      <c r="BP149" s="9"/>
      <c r="BQ149" s="9"/>
      <c r="BR149" s="9"/>
      <c r="BS149" s="9"/>
      <c r="BT149" s="9"/>
      <c r="BU149" s="9"/>
      <c r="BV149" s="9"/>
    </row>
    <row r="150" spans="1:74">
      <c r="A150" s="127"/>
      <c r="B150" s="84">
        <v>60</v>
      </c>
      <c r="C150">
        <v>1036612</v>
      </c>
      <c r="D150" s="6">
        <v>1</v>
      </c>
      <c r="E150" t="s">
        <v>130</v>
      </c>
      <c r="F150" s="16" t="s">
        <v>2013</v>
      </c>
      <c r="G150" s="16" t="s">
        <v>3780</v>
      </c>
      <c r="H150" t="s">
        <v>5</v>
      </c>
      <c r="I150" t="s">
        <v>41</v>
      </c>
      <c r="J150" t="s">
        <v>42</v>
      </c>
      <c r="K150" t="s">
        <v>43</v>
      </c>
      <c r="L150" t="s">
        <v>44</v>
      </c>
      <c r="M150" t="s">
        <v>100</v>
      </c>
      <c r="N150" t="s">
        <v>110</v>
      </c>
      <c r="O150" t="s">
        <v>111</v>
      </c>
      <c r="P150" t="s">
        <v>112</v>
      </c>
      <c r="V150" s="53">
        <v>0</v>
      </c>
      <c r="W150">
        <v>86</v>
      </c>
      <c r="X150">
        <v>0</v>
      </c>
      <c r="Y150" s="54">
        <v>19</v>
      </c>
      <c r="Z150">
        <v>0</v>
      </c>
      <c r="AA150">
        <v>311</v>
      </c>
      <c r="AB150" s="54">
        <v>0</v>
      </c>
      <c r="AC150">
        <v>0</v>
      </c>
      <c r="AD150">
        <v>0</v>
      </c>
      <c r="AE150" s="54">
        <v>0</v>
      </c>
      <c r="AF150">
        <v>0</v>
      </c>
      <c r="AG150" s="71" t="s">
        <v>3781</v>
      </c>
      <c r="AI150">
        <v>416</v>
      </c>
      <c r="AJ150">
        <v>172</v>
      </c>
      <c r="AK150">
        <v>377</v>
      </c>
      <c r="AL150">
        <f t="shared" si="11"/>
        <v>166</v>
      </c>
      <c r="AM150">
        <f t="shared" si="12"/>
        <v>223</v>
      </c>
      <c r="AN150">
        <f t="shared" si="13"/>
        <v>27</v>
      </c>
      <c r="AO150">
        <v>29</v>
      </c>
      <c r="AP150">
        <v>26</v>
      </c>
      <c r="AQ150">
        <v>70</v>
      </c>
      <c r="AR150">
        <v>61</v>
      </c>
      <c r="AS150">
        <v>19</v>
      </c>
      <c r="AT150" s="16" t="s">
        <v>3097</v>
      </c>
      <c r="AU150" s="16" t="s">
        <v>3747</v>
      </c>
      <c r="AV150" s="16" t="s">
        <v>3512</v>
      </c>
      <c r="AW150" s="16" t="s">
        <v>3106</v>
      </c>
      <c r="AX150" s="16" t="s">
        <v>3107</v>
      </c>
      <c r="AY150" s="16" t="s">
        <v>3123</v>
      </c>
      <c r="AZ150" s="16" t="s">
        <v>3782</v>
      </c>
      <c r="BA150" s="57" t="s">
        <v>3047</v>
      </c>
      <c r="BB150" s="16" t="s">
        <v>3783</v>
      </c>
      <c r="BC150" s="57" t="s">
        <v>3047</v>
      </c>
      <c r="BD150" s="16" t="s">
        <v>2014</v>
      </c>
      <c r="BE150" s="9"/>
      <c r="BF150" s="9"/>
      <c r="BG150" s="9"/>
      <c r="BH150" s="9"/>
      <c r="BI150" s="9"/>
      <c r="BJ150" s="9"/>
      <c r="BK150" s="9"/>
      <c r="BL150" s="9"/>
      <c r="BM150" s="9"/>
      <c r="BN150" s="9"/>
      <c r="BO150" s="9"/>
      <c r="BP150" s="9"/>
      <c r="BQ150" s="9"/>
      <c r="BR150" s="9"/>
      <c r="BS150" s="9"/>
      <c r="BT150" s="9"/>
      <c r="BU150" s="9"/>
      <c r="BV150" s="9"/>
    </row>
    <row r="151" spans="1:74">
      <c r="A151" s="127"/>
      <c r="B151" s="84">
        <v>61</v>
      </c>
      <c r="C151">
        <v>1069201</v>
      </c>
      <c r="D151" s="6">
        <v>1</v>
      </c>
      <c r="E151" t="s">
        <v>131</v>
      </c>
      <c r="F151" s="16" t="s">
        <v>2037</v>
      </c>
      <c r="G151" s="16" t="s">
        <v>3784</v>
      </c>
      <c r="H151" t="s">
        <v>5</v>
      </c>
      <c r="I151" t="s">
        <v>41</v>
      </c>
      <c r="J151" t="s">
        <v>42</v>
      </c>
      <c r="K151" t="s">
        <v>43</v>
      </c>
      <c r="L151" t="s">
        <v>44</v>
      </c>
      <c r="M151" t="s">
        <v>100</v>
      </c>
      <c r="N151" t="s">
        <v>110</v>
      </c>
      <c r="O151" t="s">
        <v>111</v>
      </c>
      <c r="P151" t="s">
        <v>112</v>
      </c>
      <c r="V151" s="53">
        <v>0</v>
      </c>
      <c r="W151">
        <v>81</v>
      </c>
      <c r="X151">
        <v>0</v>
      </c>
      <c r="Y151" s="54">
        <v>19</v>
      </c>
      <c r="Z151">
        <v>0</v>
      </c>
      <c r="AA151">
        <v>327</v>
      </c>
      <c r="AB151" s="54">
        <v>0</v>
      </c>
      <c r="AC151">
        <v>0</v>
      </c>
      <c r="AD151">
        <v>0</v>
      </c>
      <c r="AE151" s="54">
        <v>0</v>
      </c>
      <c r="AF151">
        <v>0</v>
      </c>
      <c r="AG151" s="72" t="s">
        <v>3785</v>
      </c>
      <c r="AI151">
        <v>427</v>
      </c>
      <c r="AJ151">
        <v>159</v>
      </c>
      <c r="AK151">
        <v>382</v>
      </c>
      <c r="AL151">
        <f t="shared" si="11"/>
        <v>153</v>
      </c>
      <c r="AM151">
        <f t="shared" si="12"/>
        <v>241</v>
      </c>
      <c r="AN151">
        <f t="shared" si="13"/>
        <v>33</v>
      </c>
      <c r="AO151">
        <v>29</v>
      </c>
      <c r="AP151">
        <v>26</v>
      </c>
      <c r="AQ151">
        <v>76</v>
      </c>
      <c r="AR151">
        <v>73</v>
      </c>
      <c r="AS151">
        <v>19</v>
      </c>
      <c r="AT151" s="16" t="s">
        <v>3711</v>
      </c>
      <c r="AU151" s="16" t="s">
        <v>3712</v>
      </c>
      <c r="AV151" s="16" t="s">
        <v>3713</v>
      </c>
      <c r="AW151" s="16" t="s">
        <v>3106</v>
      </c>
      <c r="AX151" s="16" t="s">
        <v>3099</v>
      </c>
      <c r="AY151" s="16" t="s">
        <v>3163</v>
      </c>
      <c r="AZ151" s="16" t="s">
        <v>3786</v>
      </c>
      <c r="BA151" s="57" t="s">
        <v>3047</v>
      </c>
      <c r="BB151" s="16" t="s">
        <v>3787</v>
      </c>
      <c r="BC151" s="57" t="s">
        <v>3047</v>
      </c>
      <c r="BD151" s="16" t="s">
        <v>2038</v>
      </c>
      <c r="BE151" s="9"/>
      <c r="BF151" s="9"/>
      <c r="BG151" s="9"/>
      <c r="BH151" s="9"/>
      <c r="BI151" s="9"/>
      <c r="BJ151" s="9"/>
      <c r="BK151" s="9"/>
      <c r="BL151" s="9"/>
      <c r="BM151" s="9"/>
      <c r="BN151" s="9"/>
      <c r="BO151" s="9"/>
      <c r="BP151" s="9"/>
      <c r="BQ151" s="9"/>
      <c r="BR151" s="9"/>
      <c r="BS151" s="9"/>
      <c r="BT151" s="9"/>
      <c r="BU151" s="9"/>
      <c r="BV151" s="9"/>
    </row>
    <row r="152" spans="1:74">
      <c r="A152" s="127"/>
      <c r="B152" s="84">
        <v>62</v>
      </c>
      <c r="C152">
        <v>1073089</v>
      </c>
      <c r="D152" s="6">
        <v>1</v>
      </c>
      <c r="E152" t="s">
        <v>132</v>
      </c>
      <c r="F152" s="16" t="s">
        <v>2040</v>
      </c>
      <c r="G152" s="16" t="s">
        <v>3788</v>
      </c>
      <c r="H152" t="s">
        <v>5</v>
      </c>
      <c r="I152" t="s">
        <v>41</v>
      </c>
      <c r="J152" t="s">
        <v>42</v>
      </c>
      <c r="K152" t="s">
        <v>43</v>
      </c>
      <c r="L152" t="s">
        <v>44</v>
      </c>
      <c r="M152" t="s">
        <v>100</v>
      </c>
      <c r="N152" t="s">
        <v>110</v>
      </c>
      <c r="O152" t="s">
        <v>111</v>
      </c>
      <c r="P152" t="s">
        <v>112</v>
      </c>
      <c r="V152" s="53">
        <v>0</v>
      </c>
      <c r="W152">
        <v>86</v>
      </c>
      <c r="X152">
        <v>0</v>
      </c>
      <c r="Y152" s="54">
        <v>19</v>
      </c>
      <c r="Z152">
        <v>0</v>
      </c>
      <c r="AA152">
        <v>308</v>
      </c>
      <c r="AB152" s="54">
        <v>0</v>
      </c>
      <c r="AC152">
        <v>0</v>
      </c>
      <c r="AD152">
        <v>0</v>
      </c>
      <c r="AE152" s="54">
        <v>0</v>
      </c>
      <c r="AF152">
        <v>0</v>
      </c>
      <c r="AG152" s="72" t="s">
        <v>3789</v>
      </c>
      <c r="AI152">
        <v>413</v>
      </c>
      <c r="AJ152">
        <v>169</v>
      </c>
      <c r="AK152">
        <v>377</v>
      </c>
      <c r="AL152">
        <f t="shared" si="11"/>
        <v>163</v>
      </c>
      <c r="AM152">
        <f t="shared" si="12"/>
        <v>226</v>
      </c>
      <c r="AN152">
        <f t="shared" si="13"/>
        <v>24</v>
      </c>
      <c r="AO152">
        <v>29</v>
      </c>
      <c r="AP152">
        <v>26</v>
      </c>
      <c r="AQ152">
        <v>66</v>
      </c>
      <c r="AR152">
        <v>68</v>
      </c>
      <c r="AS152">
        <v>19</v>
      </c>
      <c r="AT152" s="16" t="s">
        <v>3097</v>
      </c>
      <c r="AU152" s="16" t="s">
        <v>3667</v>
      </c>
      <c r="AV152" s="16" t="s">
        <v>3512</v>
      </c>
      <c r="AW152" s="16" t="s">
        <v>3106</v>
      </c>
      <c r="AX152" s="16" t="s">
        <v>3099</v>
      </c>
      <c r="AY152" s="16" t="s">
        <v>3092</v>
      </c>
      <c r="AZ152" s="16" t="s">
        <v>3790</v>
      </c>
      <c r="BA152" s="57" t="s">
        <v>3047</v>
      </c>
      <c r="BB152" s="16" t="s">
        <v>3791</v>
      </c>
      <c r="BC152" s="57" t="s">
        <v>3047</v>
      </c>
      <c r="BD152" s="16" t="s">
        <v>2041</v>
      </c>
      <c r="BE152" s="9"/>
      <c r="BF152" s="9"/>
      <c r="BG152" s="9"/>
      <c r="BH152" s="9"/>
      <c r="BI152" s="9"/>
      <c r="BJ152" s="9"/>
      <c r="BK152" s="9"/>
      <c r="BL152" s="9"/>
      <c r="BM152" s="9"/>
      <c r="BN152" s="9"/>
      <c r="BO152" s="9"/>
      <c r="BP152" s="9"/>
      <c r="BQ152" s="9"/>
      <c r="BR152" s="9"/>
      <c r="BS152" s="9"/>
      <c r="BT152" s="9"/>
      <c r="BU152" s="9"/>
      <c r="BV152" s="9"/>
    </row>
    <row r="153" spans="1:74">
      <c r="A153" s="127"/>
      <c r="B153" s="84">
        <v>63</v>
      </c>
      <c r="C153">
        <v>1073090</v>
      </c>
      <c r="D153" s="6">
        <v>1</v>
      </c>
      <c r="E153" t="s">
        <v>133</v>
      </c>
      <c r="F153" s="16" t="s">
        <v>2043</v>
      </c>
      <c r="G153" s="16" t="s">
        <v>3792</v>
      </c>
      <c r="H153" t="s">
        <v>5</v>
      </c>
      <c r="I153" t="s">
        <v>41</v>
      </c>
      <c r="J153" t="s">
        <v>42</v>
      </c>
      <c r="K153" t="s">
        <v>43</v>
      </c>
      <c r="L153" t="s">
        <v>44</v>
      </c>
      <c r="M153" t="s">
        <v>100</v>
      </c>
      <c r="N153" t="s">
        <v>110</v>
      </c>
      <c r="O153" t="s">
        <v>111</v>
      </c>
      <c r="P153" t="s">
        <v>112</v>
      </c>
      <c r="V153" s="53">
        <v>0</v>
      </c>
      <c r="W153">
        <v>86</v>
      </c>
      <c r="X153">
        <v>0</v>
      </c>
      <c r="Y153" s="54">
        <v>19</v>
      </c>
      <c r="Z153">
        <v>0</v>
      </c>
      <c r="AA153">
        <v>323</v>
      </c>
      <c r="AB153" s="54">
        <v>0</v>
      </c>
      <c r="AC153">
        <v>0</v>
      </c>
      <c r="AD153">
        <v>0</v>
      </c>
      <c r="AE153" s="54">
        <v>0</v>
      </c>
      <c r="AF153">
        <v>0</v>
      </c>
      <c r="AG153" s="71" t="s">
        <v>3793</v>
      </c>
      <c r="AI153">
        <v>428</v>
      </c>
      <c r="AJ153">
        <v>172</v>
      </c>
      <c r="AK153">
        <v>393</v>
      </c>
      <c r="AL153">
        <f t="shared" si="11"/>
        <v>166</v>
      </c>
      <c r="AM153">
        <f t="shared" si="12"/>
        <v>239</v>
      </c>
      <c r="AN153">
        <f t="shared" si="13"/>
        <v>23</v>
      </c>
      <c r="AO153">
        <v>30</v>
      </c>
      <c r="AP153">
        <v>26</v>
      </c>
      <c r="AQ153">
        <v>78</v>
      </c>
      <c r="AR153">
        <v>68</v>
      </c>
      <c r="AS153">
        <v>19</v>
      </c>
      <c r="AT153" s="16" t="s">
        <v>3097</v>
      </c>
      <c r="AU153" s="16" t="s">
        <v>3667</v>
      </c>
      <c r="AV153" s="16" t="s">
        <v>3512</v>
      </c>
      <c r="AW153" s="16" t="s">
        <v>3090</v>
      </c>
      <c r="AX153" s="16" t="s">
        <v>3099</v>
      </c>
      <c r="AY153" s="16" t="s">
        <v>3157</v>
      </c>
      <c r="AZ153" s="16" t="s">
        <v>3794</v>
      </c>
      <c r="BA153" s="57" t="s">
        <v>3047</v>
      </c>
      <c r="BB153" s="16" t="s">
        <v>3795</v>
      </c>
      <c r="BC153" s="57" t="s">
        <v>3047</v>
      </c>
      <c r="BD153" s="16" t="s">
        <v>2044</v>
      </c>
      <c r="BE153" s="9"/>
      <c r="BF153" s="9"/>
      <c r="BG153" s="9"/>
      <c r="BH153" s="9"/>
      <c r="BI153" s="9"/>
      <c r="BJ153" s="9"/>
      <c r="BK153" s="9"/>
      <c r="BL153" s="9"/>
      <c r="BM153" s="9"/>
      <c r="BN153" s="9"/>
      <c r="BO153" s="9"/>
      <c r="BP153" s="9"/>
      <c r="BQ153" s="9"/>
      <c r="BR153" s="9"/>
      <c r="BS153" s="9"/>
      <c r="BT153" s="9"/>
      <c r="BU153" s="9"/>
      <c r="BV153" s="9"/>
    </row>
    <row r="154" spans="1:74">
      <c r="A154" s="127"/>
      <c r="B154" s="84">
        <v>64</v>
      </c>
      <c r="C154">
        <v>1160497</v>
      </c>
      <c r="D154" s="6">
        <v>1</v>
      </c>
      <c r="E154" t="s">
        <v>134</v>
      </c>
      <c r="F154" s="16" t="s">
        <v>2100</v>
      </c>
      <c r="G154" s="16" t="s">
        <v>3796</v>
      </c>
      <c r="H154" t="s">
        <v>5</v>
      </c>
      <c r="I154" t="s">
        <v>41</v>
      </c>
      <c r="J154" t="s">
        <v>42</v>
      </c>
      <c r="K154" t="s">
        <v>43</v>
      </c>
      <c r="L154" t="s">
        <v>44</v>
      </c>
      <c r="M154" t="s">
        <v>100</v>
      </c>
      <c r="N154" t="s">
        <v>110</v>
      </c>
      <c r="O154" t="s">
        <v>111</v>
      </c>
      <c r="P154" t="s">
        <v>112</v>
      </c>
      <c r="V154" s="53">
        <v>0</v>
      </c>
      <c r="W154">
        <v>0</v>
      </c>
      <c r="X154">
        <v>392</v>
      </c>
      <c r="Y154" s="54">
        <v>0</v>
      </c>
      <c r="Z154">
        <v>0</v>
      </c>
      <c r="AA154">
        <v>0</v>
      </c>
      <c r="AB154" s="54">
        <v>0</v>
      </c>
      <c r="AC154">
        <v>0</v>
      </c>
      <c r="AD154">
        <v>0</v>
      </c>
      <c r="AE154" s="54">
        <v>0</v>
      </c>
      <c r="AF154">
        <v>0</v>
      </c>
      <c r="AG154" s="71" t="s">
        <v>3797</v>
      </c>
      <c r="AI154">
        <v>392</v>
      </c>
      <c r="AJ154">
        <v>76</v>
      </c>
      <c r="AK154">
        <v>357</v>
      </c>
      <c r="AL154">
        <f t="shared" si="11"/>
        <v>70</v>
      </c>
      <c r="AM154">
        <f t="shared" si="12"/>
        <v>299</v>
      </c>
      <c r="AN154">
        <f t="shared" si="13"/>
        <v>23</v>
      </c>
      <c r="AO154">
        <v>29</v>
      </c>
      <c r="AP154">
        <v>26</v>
      </c>
      <c r="AQ154">
        <v>143</v>
      </c>
      <c r="AR154">
        <v>64</v>
      </c>
      <c r="AS154">
        <v>19</v>
      </c>
      <c r="AT154" s="16" t="s">
        <v>3097</v>
      </c>
      <c r="AU154" s="16" t="s">
        <v>3672</v>
      </c>
      <c r="AV154" s="16" t="s">
        <v>3512</v>
      </c>
      <c r="AW154" s="16" t="s">
        <v>3090</v>
      </c>
      <c r="AX154" s="16" t="s">
        <v>3099</v>
      </c>
      <c r="AY154" s="16" t="s">
        <v>3123</v>
      </c>
      <c r="AZ154" s="16" t="s">
        <v>3798</v>
      </c>
      <c r="BA154" s="57" t="s">
        <v>3047</v>
      </c>
      <c r="BB154" s="16" t="s">
        <v>3799</v>
      </c>
      <c r="BC154" s="57" t="s">
        <v>3047</v>
      </c>
      <c r="BD154" s="16" t="s">
        <v>2101</v>
      </c>
      <c r="BE154" s="9"/>
      <c r="BF154" s="9"/>
      <c r="BG154" s="9"/>
      <c r="BH154" s="9"/>
      <c r="BI154" s="9"/>
      <c r="BJ154" s="9"/>
      <c r="BK154" s="9"/>
      <c r="BL154" s="9"/>
      <c r="BM154" s="9"/>
      <c r="BN154" s="9"/>
      <c r="BO154" s="9"/>
      <c r="BP154" s="9"/>
      <c r="BQ154" s="9"/>
      <c r="BR154" s="9"/>
      <c r="BS154" s="9"/>
      <c r="BT154" s="9"/>
      <c r="BU154" s="9"/>
      <c r="BV154" s="9"/>
    </row>
    <row r="155" spans="1:74">
      <c r="A155" s="127"/>
      <c r="B155" s="84">
        <v>65</v>
      </c>
      <c r="C155">
        <v>1245748</v>
      </c>
      <c r="D155" s="6">
        <v>1</v>
      </c>
      <c r="E155" t="s">
        <v>135</v>
      </c>
      <c r="F155" s="16" t="s">
        <v>2136</v>
      </c>
      <c r="G155" s="16" t="s">
        <v>3800</v>
      </c>
      <c r="H155" t="s">
        <v>5</v>
      </c>
      <c r="I155" t="s">
        <v>41</v>
      </c>
      <c r="J155" t="s">
        <v>42</v>
      </c>
      <c r="K155" t="s">
        <v>43</v>
      </c>
      <c r="L155" t="s">
        <v>44</v>
      </c>
      <c r="M155" t="s">
        <v>100</v>
      </c>
      <c r="N155" t="s">
        <v>110</v>
      </c>
      <c r="O155" t="s">
        <v>111</v>
      </c>
      <c r="P155" t="s">
        <v>112</v>
      </c>
      <c r="V155" s="53">
        <v>0</v>
      </c>
      <c r="W155">
        <v>89</v>
      </c>
      <c r="X155">
        <v>0</v>
      </c>
      <c r="Y155" s="54">
        <v>22</v>
      </c>
      <c r="Z155">
        <v>0</v>
      </c>
      <c r="AA155">
        <v>323</v>
      </c>
      <c r="AB155" s="54">
        <v>0</v>
      </c>
      <c r="AC155">
        <v>0</v>
      </c>
      <c r="AD155">
        <v>0</v>
      </c>
      <c r="AE155" s="54">
        <v>0</v>
      </c>
      <c r="AF155">
        <v>0</v>
      </c>
      <c r="AG155" s="72" t="s">
        <v>3801</v>
      </c>
      <c r="AI155">
        <v>434</v>
      </c>
      <c r="AJ155">
        <v>179</v>
      </c>
      <c r="AK155">
        <v>397</v>
      </c>
      <c r="AL155">
        <f t="shared" ref="AL155:AL218" si="14">AJ155-6</f>
        <v>173</v>
      </c>
      <c r="AM155">
        <f t="shared" ref="AM155:AM218" si="15">(AK155-AJ155)+18</f>
        <v>236</v>
      </c>
      <c r="AN155">
        <f t="shared" ref="AN155:AN218" si="16">AI155-(AL155+AM155)</f>
        <v>25</v>
      </c>
      <c r="AO155">
        <v>29</v>
      </c>
      <c r="AP155">
        <v>26</v>
      </c>
      <c r="AQ155">
        <v>76</v>
      </c>
      <c r="AR155">
        <v>68</v>
      </c>
      <c r="AS155">
        <v>19</v>
      </c>
      <c r="AT155" s="16" t="s">
        <v>3097</v>
      </c>
      <c r="AU155" s="16" t="s">
        <v>3667</v>
      </c>
      <c r="AV155" s="16" t="s">
        <v>3512</v>
      </c>
      <c r="AW155" s="16" t="s">
        <v>3106</v>
      </c>
      <c r="AX155" s="16" t="s">
        <v>3099</v>
      </c>
      <c r="AY155" s="16" t="s">
        <v>3123</v>
      </c>
      <c r="AZ155" s="16" t="s">
        <v>3802</v>
      </c>
      <c r="BA155" s="57" t="s">
        <v>3047</v>
      </c>
      <c r="BB155" s="16" t="s">
        <v>3803</v>
      </c>
      <c r="BC155" s="57" t="s">
        <v>3047</v>
      </c>
      <c r="BD155" s="16" t="s">
        <v>2137</v>
      </c>
      <c r="BE155" s="9"/>
      <c r="BF155" s="9"/>
      <c r="BG155" s="9"/>
      <c r="BH155" s="9"/>
      <c r="BI155" s="9"/>
      <c r="BJ155" s="9"/>
      <c r="BK155" s="9"/>
      <c r="BL155" s="9"/>
      <c r="BM155" s="9"/>
      <c r="BN155" s="9"/>
      <c r="BO155" s="9"/>
      <c r="BP155" s="9"/>
      <c r="BQ155" s="9"/>
      <c r="BR155" s="9"/>
      <c r="BS155" s="9"/>
      <c r="BT155" s="9"/>
      <c r="BU155" s="9"/>
      <c r="BV155" s="9"/>
    </row>
    <row r="156" spans="1:74">
      <c r="A156" s="127"/>
      <c r="B156" s="84">
        <v>66</v>
      </c>
      <c r="C156">
        <v>1316194</v>
      </c>
      <c r="D156" s="6">
        <v>2</v>
      </c>
      <c r="E156" t="s">
        <v>156</v>
      </c>
      <c r="F156" s="16" t="s">
        <v>2229</v>
      </c>
      <c r="G156" s="16" t="s">
        <v>3804</v>
      </c>
      <c r="H156" t="s">
        <v>5</v>
      </c>
      <c r="I156" t="s">
        <v>41</v>
      </c>
      <c r="J156" t="s">
        <v>42</v>
      </c>
      <c r="K156" t="s">
        <v>43</v>
      </c>
      <c r="L156" t="s">
        <v>44</v>
      </c>
      <c r="M156" t="s">
        <v>100</v>
      </c>
      <c r="N156" t="s">
        <v>110</v>
      </c>
      <c r="O156" t="s">
        <v>111</v>
      </c>
      <c r="P156" t="s">
        <v>112</v>
      </c>
      <c r="V156" s="53">
        <v>0</v>
      </c>
      <c r="W156">
        <v>0</v>
      </c>
      <c r="X156">
        <v>335</v>
      </c>
      <c r="Y156" s="54">
        <v>0</v>
      </c>
      <c r="Z156">
        <v>0</v>
      </c>
      <c r="AA156">
        <v>0</v>
      </c>
      <c r="AB156" s="54">
        <v>0</v>
      </c>
      <c r="AC156">
        <v>0</v>
      </c>
      <c r="AD156">
        <v>0</v>
      </c>
      <c r="AE156" s="54">
        <v>0</v>
      </c>
      <c r="AF156">
        <v>0</v>
      </c>
      <c r="AG156" t="s">
        <v>3805</v>
      </c>
      <c r="AI156">
        <v>335</v>
      </c>
      <c r="AJ156">
        <v>45</v>
      </c>
      <c r="AK156">
        <v>282</v>
      </c>
      <c r="AL156">
        <f t="shared" si="14"/>
        <v>39</v>
      </c>
      <c r="AM156">
        <f t="shared" si="15"/>
        <v>255</v>
      </c>
      <c r="AN156">
        <f t="shared" si="16"/>
        <v>41</v>
      </c>
      <c r="AO156">
        <v>30</v>
      </c>
      <c r="AP156">
        <v>26</v>
      </c>
      <c r="AQ156">
        <v>101</v>
      </c>
      <c r="AR156">
        <v>61</v>
      </c>
      <c r="AS156">
        <v>19</v>
      </c>
      <c r="AT156" s="16" t="s">
        <v>3133</v>
      </c>
      <c r="AU156" s="16" t="s">
        <v>3806</v>
      </c>
      <c r="AV156" s="16" t="s">
        <v>3089</v>
      </c>
      <c r="AW156" s="16" t="s">
        <v>3090</v>
      </c>
      <c r="AX156" s="16" t="s">
        <v>3432</v>
      </c>
      <c r="AY156" s="16" t="s">
        <v>3807</v>
      </c>
      <c r="AZ156" s="16" t="s">
        <v>3808</v>
      </c>
      <c r="BA156" s="57" t="s">
        <v>3047</v>
      </c>
      <c r="BB156" s="16" t="s">
        <v>3809</v>
      </c>
      <c r="BC156" s="57" t="s">
        <v>3047</v>
      </c>
      <c r="BD156" s="16" t="s">
        <v>2230</v>
      </c>
      <c r="BE156" s="9"/>
      <c r="BF156" s="9"/>
      <c r="BG156" s="9"/>
      <c r="BH156" s="9"/>
      <c r="BI156" s="9"/>
      <c r="BJ156" s="9"/>
      <c r="BK156" s="9"/>
      <c r="BL156" s="9"/>
      <c r="BM156" s="9"/>
      <c r="BN156" s="9"/>
      <c r="BO156" s="9"/>
      <c r="BP156" s="9"/>
      <c r="BQ156" s="9"/>
      <c r="BR156" s="9"/>
      <c r="BS156" s="9"/>
      <c r="BT156" s="9"/>
      <c r="BU156" s="9"/>
      <c r="BV156" s="9"/>
    </row>
    <row r="157" spans="1:74">
      <c r="A157" s="127"/>
      <c r="B157" s="84">
        <v>67</v>
      </c>
      <c r="C157">
        <v>1316194</v>
      </c>
      <c r="D157" s="6">
        <v>2</v>
      </c>
      <c r="E157" t="s">
        <v>156</v>
      </c>
      <c r="F157" s="16" t="s">
        <v>2232</v>
      </c>
      <c r="G157" s="16" t="s">
        <v>3810</v>
      </c>
      <c r="H157" t="s">
        <v>5</v>
      </c>
      <c r="I157" t="s">
        <v>41</v>
      </c>
      <c r="J157" t="s">
        <v>42</v>
      </c>
      <c r="K157" t="s">
        <v>43</v>
      </c>
      <c r="L157" t="s">
        <v>44</v>
      </c>
      <c r="M157" t="s">
        <v>100</v>
      </c>
      <c r="N157" t="s">
        <v>110</v>
      </c>
      <c r="O157" t="s">
        <v>111</v>
      </c>
      <c r="P157" t="s">
        <v>112</v>
      </c>
      <c r="V157" s="53">
        <v>0</v>
      </c>
      <c r="W157">
        <v>80</v>
      </c>
      <c r="X157">
        <v>0</v>
      </c>
      <c r="Y157" s="54">
        <v>20</v>
      </c>
      <c r="Z157">
        <v>0</v>
      </c>
      <c r="AA157">
        <v>345</v>
      </c>
      <c r="AB157" s="54">
        <v>0</v>
      </c>
      <c r="AC157">
        <v>0</v>
      </c>
      <c r="AD157">
        <v>0</v>
      </c>
      <c r="AE157" s="54">
        <v>0</v>
      </c>
      <c r="AF157">
        <v>0</v>
      </c>
      <c r="AG157" s="72" t="s">
        <v>3811</v>
      </c>
      <c r="AI157">
        <v>445</v>
      </c>
      <c r="AJ157">
        <v>168</v>
      </c>
      <c r="AK157">
        <v>387</v>
      </c>
      <c r="AL157">
        <f t="shared" si="14"/>
        <v>162</v>
      </c>
      <c r="AM157">
        <f t="shared" si="15"/>
        <v>237</v>
      </c>
      <c r="AN157">
        <f t="shared" si="16"/>
        <v>46</v>
      </c>
      <c r="AO157">
        <v>30</v>
      </c>
      <c r="AP157">
        <v>26</v>
      </c>
      <c r="AQ157">
        <v>76</v>
      </c>
      <c r="AR157">
        <v>68</v>
      </c>
      <c r="AS157">
        <v>19</v>
      </c>
      <c r="AT157" s="16" t="s">
        <v>3097</v>
      </c>
      <c r="AU157" s="16" t="s">
        <v>3662</v>
      </c>
      <c r="AV157" s="16" t="s">
        <v>3512</v>
      </c>
      <c r="AW157" s="16" t="s">
        <v>3090</v>
      </c>
      <c r="AX157" s="16" t="s">
        <v>3099</v>
      </c>
      <c r="AY157" s="16" t="s">
        <v>3123</v>
      </c>
      <c r="AZ157" s="16" t="s">
        <v>3812</v>
      </c>
      <c r="BA157" s="57" t="s">
        <v>3047</v>
      </c>
      <c r="BB157" s="16" t="s">
        <v>3813</v>
      </c>
      <c r="BC157" s="57" t="s">
        <v>3047</v>
      </c>
      <c r="BD157" s="16" t="s">
        <v>2233</v>
      </c>
      <c r="BE157" s="9"/>
      <c r="BF157" s="9"/>
      <c r="BG157" s="9"/>
      <c r="BH157" s="9"/>
      <c r="BI157" s="9"/>
      <c r="BJ157" s="9"/>
      <c r="BK157" s="9"/>
      <c r="BL157" s="9"/>
      <c r="BM157" s="9"/>
      <c r="BN157" s="9"/>
      <c r="BO157" s="9"/>
      <c r="BP157" s="9"/>
      <c r="BQ157" s="9"/>
      <c r="BR157" s="9"/>
      <c r="BS157" s="9"/>
      <c r="BT157" s="9"/>
      <c r="BU157" s="9"/>
      <c r="BV157" s="9"/>
    </row>
    <row r="158" spans="1:74">
      <c r="A158" s="127"/>
      <c r="B158" s="84">
        <v>68</v>
      </c>
      <c r="C158">
        <v>1392250</v>
      </c>
      <c r="D158" s="6">
        <v>1</v>
      </c>
      <c r="E158" t="s">
        <v>136</v>
      </c>
      <c r="F158" s="16" t="s">
        <v>2284</v>
      </c>
      <c r="G158" s="16" t="s">
        <v>3814</v>
      </c>
      <c r="H158" t="s">
        <v>5</v>
      </c>
      <c r="I158" t="s">
        <v>41</v>
      </c>
      <c r="J158" t="s">
        <v>42</v>
      </c>
      <c r="K158" t="s">
        <v>43</v>
      </c>
      <c r="L158" t="s">
        <v>44</v>
      </c>
      <c r="M158" t="s">
        <v>100</v>
      </c>
      <c r="N158" t="s">
        <v>110</v>
      </c>
      <c r="O158" t="s">
        <v>111</v>
      </c>
      <c r="P158" t="s">
        <v>112</v>
      </c>
      <c r="V158" s="53">
        <v>0</v>
      </c>
      <c r="W158">
        <v>83</v>
      </c>
      <c r="X158">
        <v>0</v>
      </c>
      <c r="Y158" s="54">
        <v>19</v>
      </c>
      <c r="Z158">
        <v>0</v>
      </c>
      <c r="AA158">
        <v>320</v>
      </c>
      <c r="AB158" s="54">
        <v>0</v>
      </c>
      <c r="AC158">
        <v>0</v>
      </c>
      <c r="AD158">
        <v>0</v>
      </c>
      <c r="AE158" s="54">
        <v>0</v>
      </c>
      <c r="AF158">
        <v>0</v>
      </c>
      <c r="AG158" s="72" t="s">
        <v>3815</v>
      </c>
      <c r="AI158">
        <v>422</v>
      </c>
      <c r="AJ158">
        <v>170</v>
      </c>
      <c r="AK158">
        <v>385</v>
      </c>
      <c r="AL158">
        <f t="shared" si="14"/>
        <v>164</v>
      </c>
      <c r="AM158">
        <f t="shared" si="15"/>
        <v>233</v>
      </c>
      <c r="AN158">
        <f t="shared" si="16"/>
        <v>25</v>
      </c>
      <c r="AO158">
        <v>29</v>
      </c>
      <c r="AP158">
        <v>26</v>
      </c>
      <c r="AQ158">
        <v>73</v>
      </c>
      <c r="AR158">
        <v>68</v>
      </c>
      <c r="AS158">
        <v>19</v>
      </c>
      <c r="AT158" s="16" t="s">
        <v>3097</v>
      </c>
      <c r="AU158" s="16" t="s">
        <v>3816</v>
      </c>
      <c r="AV158" s="16" t="s">
        <v>3512</v>
      </c>
      <c r="AW158" s="16" t="s">
        <v>3106</v>
      </c>
      <c r="AX158" s="16" t="s">
        <v>3099</v>
      </c>
      <c r="AY158" s="16" t="s">
        <v>3092</v>
      </c>
      <c r="AZ158" s="16" t="s">
        <v>3817</v>
      </c>
      <c r="BA158" s="57" t="s">
        <v>3047</v>
      </c>
      <c r="BB158" s="16" t="s">
        <v>3818</v>
      </c>
      <c r="BC158" s="57" t="s">
        <v>3047</v>
      </c>
      <c r="BD158" s="16" t="s">
        <v>2285</v>
      </c>
      <c r="BE158" s="9"/>
      <c r="BF158" s="9"/>
      <c r="BG158" s="9"/>
      <c r="BH158" s="9"/>
      <c r="BI158" s="9"/>
      <c r="BJ158" s="9"/>
      <c r="BK158" s="9"/>
      <c r="BL158" s="9"/>
      <c r="BM158" s="9"/>
      <c r="BN158" s="9"/>
      <c r="BO158" s="9"/>
      <c r="BP158" s="9"/>
      <c r="BQ158" s="9"/>
      <c r="BR158" s="9"/>
      <c r="BS158" s="9"/>
      <c r="BT158" s="9"/>
      <c r="BU158" s="9"/>
      <c r="BV158" s="9"/>
    </row>
    <row r="159" spans="1:74">
      <c r="A159" s="127"/>
      <c r="B159" s="84">
        <v>69</v>
      </c>
      <c r="C159">
        <v>1392255</v>
      </c>
      <c r="D159" s="6">
        <v>1</v>
      </c>
      <c r="E159" t="s">
        <v>137</v>
      </c>
      <c r="F159" s="16" t="s">
        <v>2287</v>
      </c>
      <c r="G159" s="16" t="s">
        <v>3819</v>
      </c>
      <c r="H159" t="s">
        <v>5</v>
      </c>
      <c r="I159" t="s">
        <v>41</v>
      </c>
      <c r="J159" t="s">
        <v>42</v>
      </c>
      <c r="K159" t="s">
        <v>43</v>
      </c>
      <c r="L159" t="s">
        <v>44</v>
      </c>
      <c r="M159" t="s">
        <v>100</v>
      </c>
      <c r="N159" t="s">
        <v>110</v>
      </c>
      <c r="O159" t="s">
        <v>111</v>
      </c>
      <c r="P159" t="s">
        <v>112</v>
      </c>
      <c r="V159" s="53">
        <v>0</v>
      </c>
      <c r="W159">
        <v>0</v>
      </c>
      <c r="X159">
        <v>335</v>
      </c>
      <c r="Y159" s="54">
        <v>0</v>
      </c>
      <c r="Z159">
        <v>0</v>
      </c>
      <c r="AA159">
        <v>0</v>
      </c>
      <c r="AB159" s="54">
        <v>0</v>
      </c>
      <c r="AC159">
        <v>0</v>
      </c>
      <c r="AD159">
        <v>0</v>
      </c>
      <c r="AE159" s="54">
        <v>0</v>
      </c>
      <c r="AF159">
        <v>0</v>
      </c>
      <c r="AG159" t="s">
        <v>3820</v>
      </c>
      <c r="AI159">
        <v>335</v>
      </c>
      <c r="AJ159">
        <v>45</v>
      </c>
      <c r="AK159">
        <v>293</v>
      </c>
      <c r="AL159">
        <f t="shared" si="14"/>
        <v>39</v>
      </c>
      <c r="AM159">
        <f t="shared" si="15"/>
        <v>266</v>
      </c>
      <c r="AN159">
        <f t="shared" si="16"/>
        <v>30</v>
      </c>
      <c r="AO159">
        <v>30</v>
      </c>
      <c r="AP159">
        <v>26</v>
      </c>
      <c r="AQ159">
        <v>112</v>
      </c>
      <c r="AR159">
        <v>61</v>
      </c>
      <c r="AS159">
        <v>19</v>
      </c>
      <c r="AT159" s="16" t="s">
        <v>3097</v>
      </c>
      <c r="AU159" s="16" t="s">
        <v>3650</v>
      </c>
      <c r="AV159" s="16" t="s">
        <v>3089</v>
      </c>
      <c r="AW159" s="16" t="s">
        <v>3090</v>
      </c>
      <c r="AX159" s="16" t="s">
        <v>3651</v>
      </c>
      <c r="AY159" s="16" t="s">
        <v>3195</v>
      </c>
      <c r="AZ159" s="16" t="s">
        <v>3821</v>
      </c>
      <c r="BA159" s="57" t="s">
        <v>3047</v>
      </c>
      <c r="BB159" s="87" t="s">
        <v>3822</v>
      </c>
      <c r="BC159" s="57" t="s">
        <v>3047</v>
      </c>
      <c r="BD159" s="16" t="s">
        <v>2288</v>
      </c>
      <c r="BE159" s="9"/>
      <c r="BF159" s="9"/>
      <c r="BG159" s="9"/>
      <c r="BH159" s="9"/>
      <c r="BI159" s="9"/>
      <c r="BJ159" s="9"/>
      <c r="BK159" s="9"/>
      <c r="BL159" s="9"/>
      <c r="BM159" s="9"/>
      <c r="BN159" s="9"/>
      <c r="BO159" s="9"/>
      <c r="BP159" s="9"/>
      <c r="BQ159" s="9"/>
      <c r="BR159" s="9"/>
      <c r="BS159" s="9"/>
      <c r="BT159" s="9"/>
      <c r="BU159" s="9"/>
      <c r="BV159" s="9"/>
    </row>
    <row r="160" spans="1:74">
      <c r="A160" s="127"/>
      <c r="B160" s="84">
        <v>70</v>
      </c>
      <c r="C160">
        <v>1392256</v>
      </c>
      <c r="D160" s="6">
        <v>1</v>
      </c>
      <c r="E160" t="s">
        <v>138</v>
      </c>
      <c r="F160" s="16" t="s">
        <v>2290</v>
      </c>
      <c r="G160" s="16" t="s">
        <v>3823</v>
      </c>
      <c r="H160" t="s">
        <v>5</v>
      </c>
      <c r="I160" t="s">
        <v>41</v>
      </c>
      <c r="J160" t="s">
        <v>42</v>
      </c>
      <c r="K160" t="s">
        <v>43</v>
      </c>
      <c r="L160" t="s">
        <v>44</v>
      </c>
      <c r="M160" t="s">
        <v>100</v>
      </c>
      <c r="N160" t="s">
        <v>110</v>
      </c>
      <c r="O160" t="s">
        <v>111</v>
      </c>
      <c r="P160" t="s">
        <v>112</v>
      </c>
      <c r="V160" s="53">
        <v>0</v>
      </c>
      <c r="W160">
        <v>86</v>
      </c>
      <c r="X160">
        <v>0</v>
      </c>
      <c r="Y160" s="54">
        <v>19</v>
      </c>
      <c r="Z160">
        <v>0</v>
      </c>
      <c r="AA160">
        <v>319</v>
      </c>
      <c r="AB160" s="54">
        <v>0</v>
      </c>
      <c r="AC160">
        <v>0</v>
      </c>
      <c r="AD160">
        <v>0</v>
      </c>
      <c r="AE160" s="54">
        <v>0</v>
      </c>
      <c r="AF160">
        <v>0</v>
      </c>
      <c r="AG160" s="71" t="s">
        <v>3824</v>
      </c>
      <c r="AI160">
        <v>424</v>
      </c>
      <c r="AJ160">
        <v>172</v>
      </c>
      <c r="AK160">
        <v>389</v>
      </c>
      <c r="AL160">
        <f t="shared" si="14"/>
        <v>166</v>
      </c>
      <c r="AM160">
        <f t="shared" si="15"/>
        <v>235</v>
      </c>
      <c r="AN160">
        <f t="shared" si="16"/>
        <v>23</v>
      </c>
      <c r="AO160">
        <v>29</v>
      </c>
      <c r="AP160">
        <v>26</v>
      </c>
      <c r="AQ160">
        <v>74</v>
      </c>
      <c r="AR160">
        <v>69</v>
      </c>
      <c r="AS160">
        <v>19</v>
      </c>
      <c r="AT160" s="16" t="s">
        <v>3097</v>
      </c>
      <c r="AU160" s="16" t="s">
        <v>3672</v>
      </c>
      <c r="AV160" s="16" t="s">
        <v>3512</v>
      </c>
      <c r="AW160" s="16" t="s">
        <v>3090</v>
      </c>
      <c r="AX160" s="16" t="s">
        <v>3466</v>
      </c>
      <c r="AY160" s="16" t="s">
        <v>3123</v>
      </c>
      <c r="AZ160" s="16" t="s">
        <v>3825</v>
      </c>
      <c r="BA160" s="57" t="s">
        <v>3047</v>
      </c>
      <c r="BB160" s="16" t="s">
        <v>3826</v>
      </c>
      <c r="BC160" s="57" t="s">
        <v>3047</v>
      </c>
      <c r="BD160" s="16" t="s">
        <v>2291</v>
      </c>
      <c r="BE160" s="9"/>
      <c r="BF160" s="9"/>
      <c r="BG160" s="9"/>
      <c r="BH160" s="9"/>
      <c r="BI160" s="9"/>
      <c r="BJ160" s="9"/>
      <c r="BK160" s="9"/>
      <c r="BL160" s="9"/>
      <c r="BM160" s="9"/>
      <c r="BN160" s="9"/>
      <c r="BO160" s="9"/>
      <c r="BP160" s="9"/>
      <c r="BQ160" s="9"/>
      <c r="BR160" s="9"/>
      <c r="BS160" s="9"/>
      <c r="BT160" s="9"/>
      <c r="BU160" s="9"/>
      <c r="BV160" s="9"/>
    </row>
    <row r="161" spans="1:74">
      <c r="A161" s="127"/>
      <c r="B161" s="84">
        <v>71</v>
      </c>
      <c r="C161">
        <v>1429867</v>
      </c>
      <c r="D161" s="6">
        <v>2</v>
      </c>
      <c r="E161" t="s">
        <v>157</v>
      </c>
      <c r="F161" s="16" t="s">
        <v>2299</v>
      </c>
      <c r="G161" s="16" t="s">
        <v>3827</v>
      </c>
      <c r="H161" t="s">
        <v>5</v>
      </c>
      <c r="I161" t="s">
        <v>41</v>
      </c>
      <c r="J161" t="s">
        <v>42</v>
      </c>
      <c r="K161" t="s">
        <v>43</v>
      </c>
      <c r="L161" t="s">
        <v>44</v>
      </c>
      <c r="M161" t="s">
        <v>100</v>
      </c>
      <c r="N161" t="s">
        <v>110</v>
      </c>
      <c r="O161" t="s">
        <v>111</v>
      </c>
      <c r="P161" t="s">
        <v>112</v>
      </c>
      <c r="V161" s="53">
        <v>0</v>
      </c>
      <c r="W161">
        <v>0</v>
      </c>
      <c r="X161">
        <v>339</v>
      </c>
      <c r="Y161" s="54">
        <v>0</v>
      </c>
      <c r="Z161">
        <v>0</v>
      </c>
      <c r="AA161">
        <v>0</v>
      </c>
      <c r="AB161" s="54">
        <v>0</v>
      </c>
      <c r="AC161">
        <v>0</v>
      </c>
      <c r="AD161">
        <v>0</v>
      </c>
      <c r="AE161" s="54">
        <v>0</v>
      </c>
      <c r="AF161">
        <v>0</v>
      </c>
      <c r="AG161" t="s">
        <v>3828</v>
      </c>
      <c r="AI161">
        <v>339</v>
      </c>
      <c r="AJ161">
        <v>45</v>
      </c>
      <c r="AK161">
        <v>287</v>
      </c>
      <c r="AL161">
        <f t="shared" si="14"/>
        <v>39</v>
      </c>
      <c r="AM161">
        <f t="shared" si="15"/>
        <v>260</v>
      </c>
      <c r="AN161">
        <f t="shared" si="16"/>
        <v>40</v>
      </c>
      <c r="AO161">
        <v>30</v>
      </c>
      <c r="AP161">
        <v>26</v>
      </c>
      <c r="AQ161">
        <v>106</v>
      </c>
      <c r="AR161">
        <v>61</v>
      </c>
      <c r="AS161">
        <v>19</v>
      </c>
      <c r="AT161" s="16" t="s">
        <v>3097</v>
      </c>
      <c r="AU161" s="16" t="s">
        <v>3650</v>
      </c>
      <c r="AV161" s="16" t="s">
        <v>3512</v>
      </c>
      <c r="AW161" s="16" t="s">
        <v>3090</v>
      </c>
      <c r="AX161" s="16" t="s">
        <v>3651</v>
      </c>
      <c r="AY161" s="16" t="s">
        <v>3195</v>
      </c>
      <c r="AZ161" s="16" t="s">
        <v>3829</v>
      </c>
      <c r="BA161" s="57" t="s">
        <v>3047</v>
      </c>
      <c r="BB161" s="16" t="s">
        <v>3830</v>
      </c>
      <c r="BC161" s="57" t="s">
        <v>3047</v>
      </c>
      <c r="BD161" s="16" t="s">
        <v>2300</v>
      </c>
      <c r="BE161" s="9"/>
      <c r="BF161" s="9"/>
      <c r="BG161" s="9"/>
      <c r="BH161" s="9"/>
      <c r="BI161" s="9"/>
      <c r="BJ161" s="9"/>
      <c r="BK161" s="9"/>
      <c r="BL161" s="9"/>
      <c r="BM161" s="9"/>
      <c r="BN161" s="9"/>
      <c r="BO161" s="9"/>
      <c r="BP161" s="9"/>
      <c r="BQ161" s="9"/>
      <c r="BR161" s="9"/>
      <c r="BS161" s="9"/>
      <c r="BT161" s="9"/>
      <c r="BU161" s="9"/>
      <c r="BV161" s="9"/>
    </row>
    <row r="162" spans="1:74">
      <c r="A162" s="127"/>
      <c r="B162" s="84">
        <v>72</v>
      </c>
      <c r="C162">
        <v>1429867</v>
      </c>
      <c r="D162" s="6">
        <v>2</v>
      </c>
      <c r="E162" t="s">
        <v>157</v>
      </c>
      <c r="F162" s="16" t="s">
        <v>2302</v>
      </c>
      <c r="G162" s="16" t="s">
        <v>3831</v>
      </c>
      <c r="H162" t="s">
        <v>5</v>
      </c>
      <c r="I162" t="s">
        <v>41</v>
      </c>
      <c r="J162" t="s">
        <v>42</v>
      </c>
      <c r="K162" t="s">
        <v>43</v>
      </c>
      <c r="L162" t="s">
        <v>44</v>
      </c>
      <c r="M162" t="s">
        <v>100</v>
      </c>
      <c r="N162" t="s">
        <v>110</v>
      </c>
      <c r="O162" t="s">
        <v>111</v>
      </c>
      <c r="P162" t="s">
        <v>112</v>
      </c>
      <c r="V162" s="53">
        <v>0</v>
      </c>
      <c r="W162">
        <v>83</v>
      </c>
      <c r="X162">
        <v>0</v>
      </c>
      <c r="Y162" s="54">
        <v>21</v>
      </c>
      <c r="Z162">
        <v>0</v>
      </c>
      <c r="AA162">
        <v>304</v>
      </c>
      <c r="AB162" s="54">
        <v>0</v>
      </c>
      <c r="AC162">
        <v>0</v>
      </c>
      <c r="AD162">
        <v>0</v>
      </c>
      <c r="AE162" s="54">
        <v>0</v>
      </c>
      <c r="AF162">
        <v>0</v>
      </c>
      <c r="AG162" s="71" t="s">
        <v>3832</v>
      </c>
      <c r="AI162">
        <v>408</v>
      </c>
      <c r="AJ162">
        <v>156</v>
      </c>
      <c r="AK162">
        <v>373</v>
      </c>
      <c r="AL162">
        <f t="shared" si="14"/>
        <v>150</v>
      </c>
      <c r="AM162">
        <f t="shared" si="15"/>
        <v>235</v>
      </c>
      <c r="AN162">
        <f t="shared" si="16"/>
        <v>23</v>
      </c>
      <c r="AO162">
        <v>30</v>
      </c>
      <c r="AP162">
        <v>26</v>
      </c>
      <c r="AQ162">
        <v>74</v>
      </c>
      <c r="AR162">
        <v>68</v>
      </c>
      <c r="AS162">
        <v>19</v>
      </c>
      <c r="AT162" s="16" t="s">
        <v>3097</v>
      </c>
      <c r="AU162" s="16" t="s">
        <v>3667</v>
      </c>
      <c r="AV162" s="16" t="s">
        <v>3512</v>
      </c>
      <c r="AW162" s="16" t="s">
        <v>3090</v>
      </c>
      <c r="AX162" s="16" t="s">
        <v>3107</v>
      </c>
      <c r="AY162" s="16" t="s">
        <v>3123</v>
      </c>
      <c r="AZ162" s="16" t="s">
        <v>3833</v>
      </c>
      <c r="BA162" s="57" t="s">
        <v>3047</v>
      </c>
      <c r="BB162" s="16" t="s">
        <v>3834</v>
      </c>
      <c r="BC162" s="57" t="s">
        <v>3047</v>
      </c>
      <c r="BD162" s="16" t="s">
        <v>2303</v>
      </c>
      <c r="BE162" s="9"/>
      <c r="BF162" s="9"/>
      <c r="BG162" s="9"/>
      <c r="BH162" s="9"/>
      <c r="BI162" s="9"/>
      <c r="BJ162" s="9"/>
      <c r="BK162" s="9"/>
      <c r="BL162" s="9"/>
      <c r="BM162" s="9"/>
      <c r="BN162" s="9"/>
      <c r="BO162" s="9"/>
      <c r="BP162" s="9"/>
      <c r="BQ162" s="9"/>
      <c r="BR162" s="9"/>
      <c r="BS162" s="9"/>
      <c r="BT162" s="9"/>
      <c r="BU162" s="9"/>
      <c r="BV162" s="9"/>
    </row>
    <row r="163" spans="1:74">
      <c r="A163" s="127"/>
      <c r="B163" s="84">
        <v>73</v>
      </c>
      <c r="C163">
        <v>1448314</v>
      </c>
      <c r="D163" s="6">
        <v>1</v>
      </c>
      <c r="E163" t="s">
        <v>3835</v>
      </c>
      <c r="F163" s="16" t="s">
        <v>2320</v>
      </c>
      <c r="G163" s="16" t="s">
        <v>3836</v>
      </c>
      <c r="H163" t="s">
        <v>5</v>
      </c>
      <c r="I163" t="s">
        <v>41</v>
      </c>
      <c r="J163" t="s">
        <v>42</v>
      </c>
      <c r="K163" t="s">
        <v>43</v>
      </c>
      <c r="L163" t="s">
        <v>44</v>
      </c>
      <c r="M163" t="s">
        <v>100</v>
      </c>
      <c r="N163" t="s">
        <v>110</v>
      </c>
      <c r="O163" t="s">
        <v>111</v>
      </c>
      <c r="P163" t="s">
        <v>112</v>
      </c>
      <c r="V163" s="53">
        <v>0</v>
      </c>
      <c r="W163">
        <v>81</v>
      </c>
      <c r="X163">
        <v>0</v>
      </c>
      <c r="Y163" s="54">
        <v>19</v>
      </c>
      <c r="Z163">
        <v>0</v>
      </c>
      <c r="AA163">
        <v>316</v>
      </c>
      <c r="AB163" s="54">
        <v>0</v>
      </c>
      <c r="AC163">
        <v>0</v>
      </c>
      <c r="AD163">
        <v>0</v>
      </c>
      <c r="AE163" s="54">
        <v>0</v>
      </c>
      <c r="AF163">
        <v>0</v>
      </c>
      <c r="AG163" s="72" t="s">
        <v>3837</v>
      </c>
      <c r="AI163">
        <v>416</v>
      </c>
      <c r="AJ163">
        <v>159</v>
      </c>
      <c r="AK163">
        <v>382</v>
      </c>
      <c r="AL163">
        <f t="shared" si="14"/>
        <v>153</v>
      </c>
      <c r="AM163">
        <f t="shared" si="15"/>
        <v>241</v>
      </c>
      <c r="AN163">
        <f t="shared" si="16"/>
        <v>22</v>
      </c>
      <c r="AO163">
        <v>29</v>
      </c>
      <c r="AP163">
        <v>26</v>
      </c>
      <c r="AQ163">
        <v>76</v>
      </c>
      <c r="AR163">
        <v>73</v>
      </c>
      <c r="AS163">
        <v>19</v>
      </c>
      <c r="AT163" s="16" t="s">
        <v>3711</v>
      </c>
      <c r="AU163" s="16" t="s">
        <v>3712</v>
      </c>
      <c r="AV163" s="16" t="s">
        <v>3713</v>
      </c>
      <c r="AW163" s="16" t="s">
        <v>3106</v>
      </c>
      <c r="AX163" s="16" t="s">
        <v>3099</v>
      </c>
      <c r="AY163" s="16" t="s">
        <v>3163</v>
      </c>
      <c r="AZ163" s="16" t="s">
        <v>3838</v>
      </c>
      <c r="BA163" s="57" t="s">
        <v>3047</v>
      </c>
      <c r="BB163" s="16" t="s">
        <v>3839</v>
      </c>
      <c r="BC163" s="57" t="s">
        <v>3047</v>
      </c>
      <c r="BD163" s="16" t="s">
        <v>2321</v>
      </c>
      <c r="BE163" s="9"/>
      <c r="BF163" s="9"/>
      <c r="BG163" s="9"/>
      <c r="BH163" s="9"/>
      <c r="BI163" s="9"/>
      <c r="BJ163" s="9"/>
      <c r="BK163" s="9"/>
      <c r="BL163" s="9"/>
      <c r="BM163" s="9"/>
      <c r="BN163" s="9"/>
      <c r="BO163" s="9"/>
      <c r="BP163" s="9"/>
      <c r="BQ163" s="9"/>
      <c r="BR163" s="9"/>
      <c r="BS163" s="9"/>
      <c r="BT163" s="9"/>
      <c r="BU163" s="9"/>
      <c r="BV163" s="9"/>
    </row>
    <row r="164" spans="1:74">
      <c r="A164" s="127"/>
      <c r="B164" s="84">
        <v>74</v>
      </c>
      <c r="C164">
        <v>1448315</v>
      </c>
      <c r="D164" s="6">
        <v>1</v>
      </c>
      <c r="E164" t="s">
        <v>140</v>
      </c>
      <c r="F164" s="16" t="s">
        <v>2323</v>
      </c>
      <c r="G164" s="16" t="s">
        <v>3840</v>
      </c>
      <c r="H164" t="s">
        <v>5</v>
      </c>
      <c r="I164" t="s">
        <v>41</v>
      </c>
      <c r="J164" t="s">
        <v>42</v>
      </c>
      <c r="K164" t="s">
        <v>43</v>
      </c>
      <c r="L164" t="s">
        <v>44</v>
      </c>
      <c r="M164" t="s">
        <v>100</v>
      </c>
      <c r="N164" t="s">
        <v>110</v>
      </c>
      <c r="O164" t="s">
        <v>111</v>
      </c>
      <c r="P164" t="s">
        <v>112</v>
      </c>
      <c r="V164" s="53">
        <v>0</v>
      </c>
      <c r="W164">
        <v>89</v>
      </c>
      <c r="X164">
        <v>0</v>
      </c>
      <c r="Y164" s="54">
        <v>19</v>
      </c>
      <c r="Z164">
        <v>0</v>
      </c>
      <c r="AA164">
        <v>321</v>
      </c>
      <c r="AB164" s="54">
        <v>0</v>
      </c>
      <c r="AC164">
        <v>0</v>
      </c>
      <c r="AD164">
        <v>0</v>
      </c>
      <c r="AE164" s="54">
        <v>0</v>
      </c>
      <c r="AF164">
        <v>0</v>
      </c>
      <c r="AG164" s="71" t="s">
        <v>3841</v>
      </c>
      <c r="AI164">
        <v>429</v>
      </c>
      <c r="AJ164">
        <v>176</v>
      </c>
      <c r="AK164">
        <v>395</v>
      </c>
      <c r="AL164">
        <f t="shared" si="14"/>
        <v>170</v>
      </c>
      <c r="AM164">
        <f t="shared" si="15"/>
        <v>237</v>
      </c>
      <c r="AN164">
        <f t="shared" si="16"/>
        <v>22</v>
      </c>
      <c r="AO164">
        <v>29</v>
      </c>
      <c r="AP164">
        <v>26</v>
      </c>
      <c r="AQ164">
        <v>76</v>
      </c>
      <c r="AR164">
        <v>69</v>
      </c>
      <c r="AS164">
        <v>19</v>
      </c>
      <c r="AT164" s="16" t="s">
        <v>3097</v>
      </c>
      <c r="AU164" s="16" t="s">
        <v>3169</v>
      </c>
      <c r="AV164" s="16" t="s">
        <v>3512</v>
      </c>
      <c r="AW164" s="16" t="s">
        <v>3106</v>
      </c>
      <c r="AX164" s="16" t="s">
        <v>3099</v>
      </c>
      <c r="AY164" s="16" t="s">
        <v>3123</v>
      </c>
      <c r="AZ164" s="16" t="s">
        <v>3842</v>
      </c>
      <c r="BA164" s="57" t="s">
        <v>3047</v>
      </c>
      <c r="BB164" s="16" t="s">
        <v>3843</v>
      </c>
      <c r="BC164" s="57" t="s">
        <v>3047</v>
      </c>
      <c r="BD164" s="16" t="s">
        <v>2324</v>
      </c>
      <c r="BE164" s="9"/>
      <c r="BF164" s="9"/>
      <c r="BG164" s="9"/>
      <c r="BH164" s="9"/>
      <c r="BI164" s="9"/>
      <c r="BJ164" s="9"/>
      <c r="BK164" s="9"/>
      <c r="BL164" s="9"/>
      <c r="BM164" s="9"/>
      <c r="BN164" s="9"/>
      <c r="BO164" s="9"/>
      <c r="BP164" s="9"/>
      <c r="BQ164" s="9"/>
      <c r="BR164" s="9"/>
      <c r="BS164" s="9"/>
      <c r="BT164" s="9"/>
      <c r="BU164" s="9"/>
      <c r="BV164" s="9"/>
    </row>
    <row r="165" spans="1:74">
      <c r="A165" s="127"/>
      <c r="B165" s="84">
        <v>75</v>
      </c>
      <c r="C165">
        <v>1448320</v>
      </c>
      <c r="D165" s="6">
        <v>1</v>
      </c>
      <c r="E165" t="s">
        <v>141</v>
      </c>
      <c r="F165" s="16" t="s">
        <v>2326</v>
      </c>
      <c r="G165" s="16" t="s">
        <v>3844</v>
      </c>
      <c r="H165" t="s">
        <v>5</v>
      </c>
      <c r="I165" t="s">
        <v>41</v>
      </c>
      <c r="J165" t="s">
        <v>42</v>
      </c>
      <c r="K165" t="s">
        <v>43</v>
      </c>
      <c r="L165" t="s">
        <v>44</v>
      </c>
      <c r="M165" t="s">
        <v>100</v>
      </c>
      <c r="N165" t="s">
        <v>110</v>
      </c>
      <c r="O165" t="s">
        <v>111</v>
      </c>
      <c r="P165" t="s">
        <v>112</v>
      </c>
      <c r="V165" s="53">
        <v>0</v>
      </c>
      <c r="W165">
        <v>81</v>
      </c>
      <c r="X165">
        <v>0</v>
      </c>
      <c r="Y165" s="54">
        <v>20</v>
      </c>
      <c r="Z165">
        <v>0</v>
      </c>
      <c r="AA165">
        <v>34</v>
      </c>
      <c r="AB165" s="54">
        <v>19</v>
      </c>
      <c r="AC165">
        <v>0</v>
      </c>
      <c r="AD165">
        <v>270</v>
      </c>
      <c r="AE165" s="54">
        <v>0</v>
      </c>
      <c r="AF165">
        <v>0</v>
      </c>
      <c r="AG165" s="71" t="s">
        <v>3845</v>
      </c>
      <c r="AI165">
        <v>424</v>
      </c>
      <c r="AJ165">
        <v>166</v>
      </c>
      <c r="AK165">
        <v>386</v>
      </c>
      <c r="AL165">
        <f t="shared" si="14"/>
        <v>160</v>
      </c>
      <c r="AM165">
        <f t="shared" si="15"/>
        <v>238</v>
      </c>
      <c r="AN165">
        <f t="shared" si="16"/>
        <v>26</v>
      </c>
      <c r="AO165">
        <v>29</v>
      </c>
      <c r="AP165">
        <v>26</v>
      </c>
      <c r="AQ165">
        <v>76</v>
      </c>
      <c r="AR165">
        <v>70</v>
      </c>
      <c r="AS165">
        <v>19</v>
      </c>
      <c r="AT165" s="16" t="s">
        <v>3097</v>
      </c>
      <c r="AU165" s="16" t="s">
        <v>3672</v>
      </c>
      <c r="AV165" s="16" t="s">
        <v>3512</v>
      </c>
      <c r="AW165" s="16" t="s">
        <v>3106</v>
      </c>
      <c r="AX165" s="16" t="s">
        <v>3107</v>
      </c>
      <c r="AY165" s="16" t="s">
        <v>3163</v>
      </c>
      <c r="AZ165" s="16" t="s">
        <v>3846</v>
      </c>
      <c r="BA165" s="57" t="s">
        <v>3047</v>
      </c>
      <c r="BB165" s="16" t="s">
        <v>3847</v>
      </c>
      <c r="BC165" s="57" t="s">
        <v>3047</v>
      </c>
      <c r="BD165" s="16" t="s">
        <v>2327</v>
      </c>
      <c r="BE165" s="9"/>
      <c r="BF165" s="9"/>
      <c r="BG165" s="9"/>
      <c r="BH165" s="9"/>
      <c r="BI165" s="9"/>
      <c r="BJ165" s="9"/>
      <c r="BK165" s="9"/>
      <c r="BL165" s="9"/>
      <c r="BM165" s="9"/>
      <c r="BN165" s="9"/>
      <c r="BO165" s="9"/>
      <c r="BP165" s="9"/>
      <c r="BQ165" s="9"/>
      <c r="BR165" s="9"/>
      <c r="BS165" s="9"/>
      <c r="BT165" s="9"/>
      <c r="BU165" s="9"/>
      <c r="BV165" s="9"/>
    </row>
    <row r="166" spans="1:74">
      <c r="A166" s="127"/>
      <c r="B166" s="84">
        <v>76</v>
      </c>
      <c r="C166">
        <v>1448321</v>
      </c>
      <c r="D166" s="6">
        <v>1</v>
      </c>
      <c r="E166" t="s">
        <v>142</v>
      </c>
      <c r="F166" s="16" t="s">
        <v>2329</v>
      </c>
      <c r="G166" s="16" t="s">
        <v>3848</v>
      </c>
      <c r="H166" t="s">
        <v>5</v>
      </c>
      <c r="I166" t="s">
        <v>41</v>
      </c>
      <c r="J166" t="s">
        <v>42</v>
      </c>
      <c r="K166" t="s">
        <v>43</v>
      </c>
      <c r="L166" t="s">
        <v>44</v>
      </c>
      <c r="M166" t="s">
        <v>100</v>
      </c>
      <c r="N166" t="s">
        <v>110</v>
      </c>
      <c r="O166" t="s">
        <v>111</v>
      </c>
      <c r="P166" t="s">
        <v>112</v>
      </c>
      <c r="V166" s="53">
        <v>0</v>
      </c>
      <c r="W166">
        <v>93</v>
      </c>
      <c r="X166">
        <v>0</v>
      </c>
      <c r="Y166" s="54">
        <v>20</v>
      </c>
      <c r="Z166">
        <v>0</v>
      </c>
      <c r="AA166">
        <v>332</v>
      </c>
      <c r="AB166" s="54">
        <v>0</v>
      </c>
      <c r="AC166">
        <v>0</v>
      </c>
      <c r="AD166">
        <v>0</v>
      </c>
      <c r="AE166" s="54">
        <v>0</v>
      </c>
      <c r="AF166">
        <v>0</v>
      </c>
      <c r="AG166" s="71" t="s">
        <v>3849</v>
      </c>
      <c r="AI166">
        <v>445</v>
      </c>
      <c r="AJ166">
        <v>190</v>
      </c>
      <c r="AK166">
        <v>410</v>
      </c>
      <c r="AL166">
        <f t="shared" si="14"/>
        <v>184</v>
      </c>
      <c r="AM166">
        <f t="shared" si="15"/>
        <v>238</v>
      </c>
      <c r="AN166">
        <f t="shared" si="16"/>
        <v>23</v>
      </c>
      <c r="AO166">
        <v>29</v>
      </c>
      <c r="AP166">
        <v>26</v>
      </c>
      <c r="AQ166">
        <v>76</v>
      </c>
      <c r="AR166">
        <v>70</v>
      </c>
      <c r="AS166">
        <v>19</v>
      </c>
      <c r="AT166" s="16" t="s">
        <v>3097</v>
      </c>
      <c r="AU166" s="16" t="s">
        <v>3672</v>
      </c>
      <c r="AV166" s="16" t="s">
        <v>3512</v>
      </c>
      <c r="AW166" s="16" t="s">
        <v>3106</v>
      </c>
      <c r="AX166" s="16" t="s">
        <v>3099</v>
      </c>
      <c r="AY166" s="16" t="s">
        <v>3123</v>
      </c>
      <c r="AZ166" s="16" t="s">
        <v>3850</v>
      </c>
      <c r="BA166" s="57" t="s">
        <v>3047</v>
      </c>
      <c r="BB166" s="16" t="s">
        <v>3851</v>
      </c>
      <c r="BC166" s="57" t="s">
        <v>3047</v>
      </c>
      <c r="BD166" s="16" t="s">
        <v>2330</v>
      </c>
      <c r="BE166" s="9"/>
      <c r="BF166" s="9"/>
      <c r="BG166" s="9"/>
      <c r="BH166" s="9"/>
      <c r="BI166" s="9"/>
      <c r="BJ166" s="9"/>
      <c r="BK166" s="9"/>
      <c r="BL166" s="9"/>
      <c r="BM166" s="9"/>
      <c r="BN166" s="9"/>
      <c r="BO166" s="9"/>
      <c r="BP166" s="9"/>
      <c r="BQ166" s="9"/>
      <c r="BR166" s="9"/>
      <c r="BS166" s="9"/>
      <c r="BT166" s="9"/>
      <c r="BU166" s="9"/>
      <c r="BV166" s="9"/>
    </row>
    <row r="167" spans="1:74">
      <c r="A167" s="127"/>
      <c r="B167" s="84">
        <v>77</v>
      </c>
      <c r="C167">
        <v>1450533</v>
      </c>
      <c r="D167" s="6">
        <v>1</v>
      </c>
      <c r="E167" t="s">
        <v>3852</v>
      </c>
      <c r="F167" s="16" t="s">
        <v>2332</v>
      </c>
      <c r="G167" s="16" t="s">
        <v>3853</v>
      </c>
      <c r="H167" t="s">
        <v>5</v>
      </c>
      <c r="I167" t="s">
        <v>41</v>
      </c>
      <c r="J167" t="s">
        <v>42</v>
      </c>
      <c r="K167" t="s">
        <v>43</v>
      </c>
      <c r="L167" t="s">
        <v>44</v>
      </c>
      <c r="M167" t="s">
        <v>100</v>
      </c>
      <c r="N167" t="s">
        <v>110</v>
      </c>
      <c r="O167" t="s">
        <v>111</v>
      </c>
      <c r="P167" t="s">
        <v>112</v>
      </c>
      <c r="V167" s="53">
        <v>0</v>
      </c>
      <c r="W167">
        <v>81</v>
      </c>
      <c r="X167">
        <v>0</v>
      </c>
      <c r="Y167" s="54">
        <v>19</v>
      </c>
      <c r="Z167">
        <v>0</v>
      </c>
      <c r="AA167">
        <v>316</v>
      </c>
      <c r="AB167" s="54">
        <v>0</v>
      </c>
      <c r="AC167">
        <v>0</v>
      </c>
      <c r="AD167">
        <v>0</v>
      </c>
      <c r="AE167" s="54">
        <v>0</v>
      </c>
      <c r="AF167">
        <v>0</v>
      </c>
      <c r="AG167" s="72" t="s">
        <v>3854</v>
      </c>
      <c r="AI167">
        <v>416</v>
      </c>
      <c r="AJ167">
        <v>159</v>
      </c>
      <c r="AK167">
        <v>382</v>
      </c>
      <c r="AL167">
        <f t="shared" si="14"/>
        <v>153</v>
      </c>
      <c r="AM167">
        <f t="shared" si="15"/>
        <v>241</v>
      </c>
      <c r="AN167">
        <f t="shared" si="16"/>
        <v>22</v>
      </c>
      <c r="AO167">
        <v>29</v>
      </c>
      <c r="AP167">
        <v>26</v>
      </c>
      <c r="AQ167">
        <v>76</v>
      </c>
      <c r="AR167">
        <v>73</v>
      </c>
      <c r="AS167">
        <v>19</v>
      </c>
      <c r="AT167" s="16" t="s">
        <v>3711</v>
      </c>
      <c r="AU167" s="16" t="s">
        <v>3712</v>
      </c>
      <c r="AV167" s="16" t="s">
        <v>3713</v>
      </c>
      <c r="AW167" s="16" t="s">
        <v>3106</v>
      </c>
      <c r="AX167" s="16" t="s">
        <v>3099</v>
      </c>
      <c r="AY167" s="16" t="s">
        <v>3163</v>
      </c>
      <c r="AZ167" s="16" t="s">
        <v>3855</v>
      </c>
      <c r="BA167" s="57" t="s">
        <v>3047</v>
      </c>
      <c r="BB167" s="16" t="s">
        <v>3856</v>
      </c>
      <c r="BC167" s="57" t="s">
        <v>3047</v>
      </c>
      <c r="BD167" s="16" t="s">
        <v>2333</v>
      </c>
      <c r="BE167" s="9"/>
      <c r="BF167" s="9"/>
      <c r="BG167" s="9"/>
      <c r="BH167" s="9"/>
      <c r="BI167" s="9"/>
      <c r="BJ167" s="9"/>
      <c r="BK167" s="9"/>
      <c r="BL167" s="9"/>
      <c r="BM167" s="9"/>
      <c r="BN167" s="9"/>
      <c r="BO167" s="9"/>
      <c r="BP167" s="9"/>
      <c r="BQ167" s="9"/>
      <c r="BR167" s="9"/>
      <c r="BS167" s="9"/>
      <c r="BT167" s="9"/>
      <c r="BU167" s="9"/>
      <c r="BV167" s="9"/>
    </row>
    <row r="168" spans="1:74">
      <c r="A168" s="127"/>
      <c r="B168" s="84">
        <v>78</v>
      </c>
      <c r="C168">
        <v>1450537</v>
      </c>
      <c r="D168" s="6">
        <v>1</v>
      </c>
      <c r="E168" t="s">
        <v>3857</v>
      </c>
      <c r="F168" s="16" t="s">
        <v>2335</v>
      </c>
      <c r="G168" s="16" t="s">
        <v>3858</v>
      </c>
      <c r="H168" t="s">
        <v>5</v>
      </c>
      <c r="I168" t="s">
        <v>41</v>
      </c>
      <c r="J168" t="s">
        <v>42</v>
      </c>
      <c r="K168" t="s">
        <v>43</v>
      </c>
      <c r="L168" t="s">
        <v>44</v>
      </c>
      <c r="M168" t="s">
        <v>100</v>
      </c>
      <c r="N168" t="s">
        <v>110</v>
      </c>
      <c r="O168" t="s">
        <v>111</v>
      </c>
      <c r="P168" t="s">
        <v>112</v>
      </c>
      <c r="V168" s="53">
        <v>0</v>
      </c>
      <c r="W168">
        <v>87</v>
      </c>
      <c r="X168">
        <v>0</v>
      </c>
      <c r="Y168" s="54">
        <v>19</v>
      </c>
      <c r="Z168">
        <v>0</v>
      </c>
      <c r="AA168">
        <v>322</v>
      </c>
      <c r="AB168" s="54">
        <v>0</v>
      </c>
      <c r="AC168">
        <v>0</v>
      </c>
      <c r="AD168">
        <v>0</v>
      </c>
      <c r="AE168" s="54">
        <v>0</v>
      </c>
      <c r="AF168">
        <v>0</v>
      </c>
      <c r="AG168" s="71" t="s">
        <v>3859</v>
      </c>
      <c r="AI168">
        <v>428</v>
      </c>
      <c r="AJ168">
        <v>174</v>
      </c>
      <c r="AK168">
        <v>393</v>
      </c>
      <c r="AL168">
        <f t="shared" si="14"/>
        <v>168</v>
      </c>
      <c r="AM168">
        <f t="shared" si="15"/>
        <v>237</v>
      </c>
      <c r="AN168">
        <f t="shared" si="16"/>
        <v>23</v>
      </c>
      <c r="AO168">
        <v>29</v>
      </c>
      <c r="AP168">
        <v>26</v>
      </c>
      <c r="AQ168">
        <v>76</v>
      </c>
      <c r="AR168">
        <v>69</v>
      </c>
      <c r="AS168">
        <v>19</v>
      </c>
      <c r="AT168" s="16" t="s">
        <v>3097</v>
      </c>
      <c r="AU168" s="16" t="s">
        <v>3672</v>
      </c>
      <c r="AV168" s="16" t="s">
        <v>3512</v>
      </c>
      <c r="AW168" s="16" t="s">
        <v>3106</v>
      </c>
      <c r="AX168" s="16" t="s">
        <v>3099</v>
      </c>
      <c r="AY168" s="16" t="s">
        <v>3123</v>
      </c>
      <c r="AZ168" s="16" t="s">
        <v>3860</v>
      </c>
      <c r="BA168" s="57" t="s">
        <v>3047</v>
      </c>
      <c r="BB168" s="16" t="s">
        <v>3861</v>
      </c>
      <c r="BC168" s="57" t="s">
        <v>3047</v>
      </c>
      <c r="BD168" s="16" t="s">
        <v>2336</v>
      </c>
      <c r="BE168" s="9"/>
      <c r="BF168" s="9"/>
      <c r="BG168" s="9"/>
      <c r="BH168" s="9"/>
      <c r="BI168" s="9"/>
      <c r="BJ168" s="9"/>
      <c r="BK168" s="9"/>
      <c r="BL168" s="9"/>
      <c r="BM168" s="9"/>
      <c r="BN168" s="9"/>
      <c r="BO168" s="9"/>
      <c r="BP168" s="9"/>
      <c r="BQ168" s="9"/>
      <c r="BR168" s="9"/>
      <c r="BS168" s="9"/>
      <c r="BT168" s="9"/>
      <c r="BU168" s="9"/>
      <c r="BV168" s="9"/>
    </row>
    <row r="169" spans="1:74">
      <c r="A169" s="127"/>
      <c r="B169" s="84">
        <v>79</v>
      </c>
      <c r="C169">
        <v>1450538</v>
      </c>
      <c r="D169" s="6">
        <v>1</v>
      </c>
      <c r="E169" t="s">
        <v>145</v>
      </c>
      <c r="F169" s="16" t="s">
        <v>2338</v>
      </c>
      <c r="G169" s="16" t="s">
        <v>3862</v>
      </c>
      <c r="H169" t="s">
        <v>5</v>
      </c>
      <c r="I169" t="s">
        <v>41</v>
      </c>
      <c r="J169" t="s">
        <v>42</v>
      </c>
      <c r="K169" t="s">
        <v>43</v>
      </c>
      <c r="L169" t="s">
        <v>44</v>
      </c>
      <c r="M169" t="s">
        <v>100</v>
      </c>
      <c r="N169" t="s">
        <v>110</v>
      </c>
      <c r="O169" t="s">
        <v>111</v>
      </c>
      <c r="P169" t="s">
        <v>112</v>
      </c>
      <c r="V169" s="53">
        <v>0</v>
      </c>
      <c r="W169">
        <v>89</v>
      </c>
      <c r="X169">
        <v>0</v>
      </c>
      <c r="Y169" s="54">
        <v>19</v>
      </c>
      <c r="Z169">
        <v>0</v>
      </c>
      <c r="AA169">
        <v>322</v>
      </c>
      <c r="AB169" s="54">
        <v>0</v>
      </c>
      <c r="AC169">
        <v>0</v>
      </c>
      <c r="AD169">
        <v>0</v>
      </c>
      <c r="AE169" s="54">
        <v>0</v>
      </c>
      <c r="AF169">
        <v>0</v>
      </c>
      <c r="AG169" s="72" t="s">
        <v>3863</v>
      </c>
      <c r="AI169">
        <v>430</v>
      </c>
      <c r="AJ169">
        <v>176</v>
      </c>
      <c r="AK169">
        <v>395</v>
      </c>
      <c r="AL169">
        <f t="shared" si="14"/>
        <v>170</v>
      </c>
      <c r="AM169">
        <f t="shared" si="15"/>
        <v>237</v>
      </c>
      <c r="AN169">
        <f t="shared" si="16"/>
        <v>23</v>
      </c>
      <c r="AO169">
        <v>29</v>
      </c>
      <c r="AP169">
        <v>26</v>
      </c>
      <c r="AQ169">
        <v>76</v>
      </c>
      <c r="AR169">
        <v>69</v>
      </c>
      <c r="AS169">
        <v>19</v>
      </c>
      <c r="AT169" s="16" t="s">
        <v>3097</v>
      </c>
      <c r="AU169" s="16" t="s">
        <v>3169</v>
      </c>
      <c r="AV169" s="16" t="s">
        <v>3512</v>
      </c>
      <c r="AW169" s="16" t="s">
        <v>3106</v>
      </c>
      <c r="AX169" s="16" t="s">
        <v>3099</v>
      </c>
      <c r="AY169" s="16" t="s">
        <v>3123</v>
      </c>
      <c r="AZ169" s="16" t="s">
        <v>3864</v>
      </c>
      <c r="BA169" s="57" t="s">
        <v>3047</v>
      </c>
      <c r="BB169" s="16" t="s">
        <v>3865</v>
      </c>
      <c r="BC169" s="57" t="s">
        <v>3047</v>
      </c>
      <c r="BD169" s="16" t="s">
        <v>2339</v>
      </c>
      <c r="BE169" s="9"/>
      <c r="BF169" s="9"/>
      <c r="BG169" s="9"/>
      <c r="BH169" s="9"/>
      <c r="BI169" s="9"/>
      <c r="BJ169" s="9"/>
      <c r="BK169" s="9"/>
      <c r="BL169" s="9"/>
      <c r="BM169" s="9"/>
      <c r="BN169" s="9"/>
      <c r="BO169" s="9"/>
      <c r="BP169" s="9"/>
      <c r="BQ169" s="9"/>
      <c r="BR169" s="9"/>
      <c r="BS169" s="9"/>
      <c r="BT169" s="9"/>
      <c r="BU169" s="9"/>
      <c r="BV169" s="9"/>
    </row>
    <row r="170" spans="1:74">
      <c r="A170" s="127"/>
      <c r="B170" s="84">
        <v>80</v>
      </c>
      <c r="C170">
        <v>1450539</v>
      </c>
      <c r="D170" s="6">
        <v>1</v>
      </c>
      <c r="E170" t="s">
        <v>146</v>
      </c>
      <c r="F170" s="16" t="s">
        <v>2341</v>
      </c>
      <c r="G170" s="16" t="s">
        <v>3866</v>
      </c>
      <c r="H170" t="s">
        <v>5</v>
      </c>
      <c r="I170" t="s">
        <v>41</v>
      </c>
      <c r="J170" t="s">
        <v>42</v>
      </c>
      <c r="K170" t="s">
        <v>43</v>
      </c>
      <c r="L170" t="s">
        <v>44</v>
      </c>
      <c r="M170" t="s">
        <v>100</v>
      </c>
      <c r="N170" t="s">
        <v>110</v>
      </c>
      <c r="O170" t="s">
        <v>111</v>
      </c>
      <c r="P170" t="s">
        <v>112</v>
      </c>
      <c r="V170" s="53">
        <v>0</v>
      </c>
      <c r="W170">
        <v>86</v>
      </c>
      <c r="X170">
        <v>0</v>
      </c>
      <c r="Y170" s="54">
        <v>19</v>
      </c>
      <c r="Z170">
        <v>0</v>
      </c>
      <c r="AA170">
        <v>322</v>
      </c>
      <c r="AB170" s="54">
        <v>0</v>
      </c>
      <c r="AC170">
        <v>0</v>
      </c>
      <c r="AD170">
        <v>0</v>
      </c>
      <c r="AE170" s="54">
        <v>0</v>
      </c>
      <c r="AF170">
        <v>0</v>
      </c>
      <c r="AG170" s="71" t="s">
        <v>3841</v>
      </c>
      <c r="AI170">
        <v>427</v>
      </c>
      <c r="AJ170">
        <v>173</v>
      </c>
      <c r="AK170">
        <v>392</v>
      </c>
      <c r="AL170">
        <f t="shared" si="14"/>
        <v>167</v>
      </c>
      <c r="AM170">
        <f t="shared" si="15"/>
        <v>237</v>
      </c>
      <c r="AN170">
        <f t="shared" si="16"/>
        <v>23</v>
      </c>
      <c r="AO170">
        <v>29</v>
      </c>
      <c r="AP170">
        <v>26</v>
      </c>
      <c r="AQ170">
        <v>76</v>
      </c>
      <c r="AR170">
        <v>69</v>
      </c>
      <c r="AS170">
        <v>19</v>
      </c>
      <c r="AT170" s="16" t="s">
        <v>3097</v>
      </c>
      <c r="AU170" s="16" t="s">
        <v>3169</v>
      </c>
      <c r="AV170" s="16" t="s">
        <v>3512</v>
      </c>
      <c r="AW170" s="16" t="s">
        <v>3106</v>
      </c>
      <c r="AX170" s="16" t="s">
        <v>3099</v>
      </c>
      <c r="AY170" s="16" t="s">
        <v>3513</v>
      </c>
      <c r="AZ170" s="16" t="s">
        <v>3867</v>
      </c>
      <c r="BA170" s="57" t="s">
        <v>3047</v>
      </c>
      <c r="BB170" s="16" t="s">
        <v>3868</v>
      </c>
      <c r="BC170" s="57" t="s">
        <v>3047</v>
      </c>
      <c r="BD170" s="16" t="s">
        <v>2342</v>
      </c>
      <c r="BE170" s="9"/>
      <c r="BF170" s="9"/>
      <c r="BG170" s="9"/>
      <c r="BH170" s="9"/>
      <c r="BI170" s="9"/>
      <c r="BJ170" s="9"/>
      <c r="BK170" s="9"/>
      <c r="BL170" s="9"/>
      <c r="BM170" s="9"/>
      <c r="BN170" s="9"/>
      <c r="BO170" s="9"/>
      <c r="BP170" s="9"/>
      <c r="BQ170" s="9"/>
      <c r="BR170" s="9"/>
      <c r="BS170" s="9"/>
      <c r="BT170" s="9"/>
      <c r="BU170" s="9"/>
      <c r="BV170" s="9"/>
    </row>
    <row r="171" spans="1:74">
      <c r="A171" s="127"/>
      <c r="B171" s="84">
        <v>81</v>
      </c>
      <c r="C171">
        <v>1450541</v>
      </c>
      <c r="D171" s="6">
        <v>1</v>
      </c>
      <c r="E171" t="s">
        <v>147</v>
      </c>
      <c r="F171" s="16" t="s">
        <v>2344</v>
      </c>
      <c r="G171" s="16" t="s">
        <v>3869</v>
      </c>
      <c r="H171" t="s">
        <v>5</v>
      </c>
      <c r="I171" t="s">
        <v>41</v>
      </c>
      <c r="J171" t="s">
        <v>42</v>
      </c>
      <c r="K171" t="s">
        <v>43</v>
      </c>
      <c r="L171" t="s">
        <v>44</v>
      </c>
      <c r="M171" t="s">
        <v>100</v>
      </c>
      <c r="N171" t="s">
        <v>110</v>
      </c>
      <c r="O171" t="s">
        <v>111</v>
      </c>
      <c r="P171" t="s">
        <v>112</v>
      </c>
      <c r="V171" s="53">
        <v>0</v>
      </c>
      <c r="W171">
        <v>89</v>
      </c>
      <c r="X171">
        <v>0</v>
      </c>
      <c r="Y171" s="54">
        <v>19</v>
      </c>
      <c r="Z171">
        <v>0</v>
      </c>
      <c r="AA171">
        <v>322</v>
      </c>
      <c r="AB171" s="54">
        <v>0</v>
      </c>
      <c r="AC171">
        <v>0</v>
      </c>
      <c r="AD171">
        <v>0</v>
      </c>
      <c r="AE171" s="54">
        <v>0</v>
      </c>
      <c r="AF171">
        <v>0</v>
      </c>
      <c r="AG171" s="71" t="s">
        <v>3870</v>
      </c>
      <c r="AI171">
        <v>430</v>
      </c>
      <c r="AJ171">
        <v>176</v>
      </c>
      <c r="AK171">
        <v>395</v>
      </c>
      <c r="AL171">
        <f t="shared" si="14"/>
        <v>170</v>
      </c>
      <c r="AM171">
        <f t="shared" si="15"/>
        <v>237</v>
      </c>
      <c r="AN171">
        <f t="shared" si="16"/>
        <v>23</v>
      </c>
      <c r="AO171">
        <v>29</v>
      </c>
      <c r="AP171">
        <v>26</v>
      </c>
      <c r="AQ171">
        <v>76</v>
      </c>
      <c r="AR171">
        <v>69</v>
      </c>
      <c r="AS171">
        <v>19</v>
      </c>
      <c r="AT171" s="16" t="s">
        <v>3097</v>
      </c>
      <c r="AU171" s="16" t="s">
        <v>3169</v>
      </c>
      <c r="AV171" s="16" t="s">
        <v>3512</v>
      </c>
      <c r="AW171" s="16" t="s">
        <v>3106</v>
      </c>
      <c r="AX171" s="16" t="s">
        <v>3099</v>
      </c>
      <c r="AY171" s="16" t="s">
        <v>3123</v>
      </c>
      <c r="AZ171" s="16" t="s">
        <v>3871</v>
      </c>
      <c r="BA171" s="57" t="s">
        <v>3047</v>
      </c>
      <c r="BB171" s="16" t="s">
        <v>3872</v>
      </c>
      <c r="BC171" s="57" t="s">
        <v>3047</v>
      </c>
      <c r="BD171" s="16" t="s">
        <v>2345</v>
      </c>
      <c r="BE171" s="9"/>
      <c r="BF171" s="9"/>
      <c r="BG171" s="9"/>
      <c r="BH171" s="9"/>
      <c r="BI171" s="9"/>
      <c r="BJ171" s="9"/>
      <c r="BK171" s="9"/>
      <c r="BL171" s="9"/>
      <c r="BM171" s="9"/>
      <c r="BN171" s="9"/>
      <c r="BO171" s="9"/>
      <c r="BP171" s="9"/>
      <c r="BQ171" s="9"/>
      <c r="BR171" s="9"/>
      <c r="BS171" s="9"/>
      <c r="BT171" s="9"/>
      <c r="BU171" s="9"/>
      <c r="BV171" s="9"/>
    </row>
    <row r="172" spans="1:74">
      <c r="A172" s="127"/>
      <c r="B172" s="84">
        <v>82</v>
      </c>
      <c r="C172">
        <v>1835702</v>
      </c>
      <c r="D172" s="6">
        <v>2</v>
      </c>
      <c r="E172" t="s">
        <v>158</v>
      </c>
      <c r="F172" s="16" t="s">
        <v>2404</v>
      </c>
      <c r="G172" s="16" t="s">
        <v>3873</v>
      </c>
      <c r="H172" t="s">
        <v>5</v>
      </c>
      <c r="I172" t="s">
        <v>41</v>
      </c>
      <c r="J172" t="s">
        <v>42</v>
      </c>
      <c r="K172" t="s">
        <v>43</v>
      </c>
      <c r="L172" t="s">
        <v>44</v>
      </c>
      <c r="M172" t="s">
        <v>100</v>
      </c>
      <c r="N172" t="s">
        <v>110</v>
      </c>
      <c r="O172" t="s">
        <v>111</v>
      </c>
      <c r="P172" t="s">
        <v>112</v>
      </c>
      <c r="V172" s="53">
        <v>0</v>
      </c>
      <c r="W172">
        <v>0</v>
      </c>
      <c r="X172">
        <v>342</v>
      </c>
      <c r="Y172" s="54">
        <v>0</v>
      </c>
      <c r="Z172">
        <v>0</v>
      </c>
      <c r="AA172">
        <v>0</v>
      </c>
      <c r="AB172" s="54">
        <v>0</v>
      </c>
      <c r="AC172">
        <v>0</v>
      </c>
      <c r="AD172">
        <v>0</v>
      </c>
      <c r="AE172" s="54">
        <v>0</v>
      </c>
      <c r="AF172">
        <v>0</v>
      </c>
      <c r="AG172" t="s">
        <v>3874</v>
      </c>
      <c r="AI172">
        <v>342</v>
      </c>
      <c r="AJ172">
        <v>43</v>
      </c>
      <c r="AK172">
        <v>286</v>
      </c>
      <c r="AL172">
        <f t="shared" si="14"/>
        <v>37</v>
      </c>
      <c r="AM172">
        <f t="shared" si="15"/>
        <v>261</v>
      </c>
      <c r="AN172">
        <f t="shared" si="16"/>
        <v>44</v>
      </c>
      <c r="AO172">
        <v>30</v>
      </c>
      <c r="AP172">
        <v>26</v>
      </c>
      <c r="AQ172">
        <v>107</v>
      </c>
      <c r="AR172">
        <v>61</v>
      </c>
      <c r="AS172">
        <v>19</v>
      </c>
      <c r="AT172" s="16" t="s">
        <v>3097</v>
      </c>
      <c r="AU172" s="16" t="s">
        <v>3650</v>
      </c>
      <c r="AV172" s="16" t="s">
        <v>3089</v>
      </c>
      <c r="AW172" s="16" t="s">
        <v>3090</v>
      </c>
      <c r="AX172" s="16" t="s">
        <v>3651</v>
      </c>
      <c r="AY172" s="16" t="s">
        <v>3195</v>
      </c>
      <c r="AZ172" s="16" t="s">
        <v>3875</v>
      </c>
      <c r="BA172" s="57" t="s">
        <v>3047</v>
      </c>
      <c r="BB172" s="16" t="s">
        <v>3876</v>
      </c>
      <c r="BC172" s="57" t="s">
        <v>3047</v>
      </c>
      <c r="BD172" s="16" t="s">
        <v>2405</v>
      </c>
      <c r="BE172" s="9"/>
      <c r="BF172" s="9"/>
      <c r="BG172" s="9"/>
      <c r="BH172" s="9"/>
      <c r="BI172" s="9"/>
      <c r="BJ172" s="9"/>
      <c r="BK172" s="9"/>
      <c r="BL172" s="9"/>
      <c r="BM172" s="9"/>
      <c r="BN172" s="9"/>
      <c r="BO172" s="9"/>
      <c r="BP172" s="9"/>
      <c r="BQ172" s="9"/>
      <c r="BR172" s="9"/>
      <c r="BS172" s="9"/>
      <c r="BT172" s="9"/>
      <c r="BU172" s="9"/>
      <c r="BV172" s="9"/>
    </row>
    <row r="173" spans="1:74">
      <c r="A173" s="127"/>
      <c r="B173" s="84">
        <v>83</v>
      </c>
      <c r="C173">
        <v>1835702</v>
      </c>
      <c r="D173" s="6">
        <v>2</v>
      </c>
      <c r="E173" t="s">
        <v>158</v>
      </c>
      <c r="F173" s="16" t="s">
        <v>2407</v>
      </c>
      <c r="G173" s="16" t="s">
        <v>3877</v>
      </c>
      <c r="H173" t="s">
        <v>5</v>
      </c>
      <c r="I173" t="s">
        <v>41</v>
      </c>
      <c r="J173" t="s">
        <v>42</v>
      </c>
      <c r="K173" t="s">
        <v>43</v>
      </c>
      <c r="L173" t="s">
        <v>44</v>
      </c>
      <c r="M173" t="s">
        <v>100</v>
      </c>
      <c r="N173" t="s">
        <v>110</v>
      </c>
      <c r="O173" t="s">
        <v>111</v>
      </c>
      <c r="P173" t="s">
        <v>112</v>
      </c>
      <c r="V173" s="53">
        <v>0</v>
      </c>
      <c r="W173">
        <v>81</v>
      </c>
      <c r="X173">
        <v>0</v>
      </c>
      <c r="Y173" s="54">
        <v>19</v>
      </c>
      <c r="Z173">
        <v>0</v>
      </c>
      <c r="AA173">
        <v>325</v>
      </c>
      <c r="AB173" s="54">
        <v>0</v>
      </c>
      <c r="AC173">
        <v>0</v>
      </c>
      <c r="AD173">
        <v>0</v>
      </c>
      <c r="AE173" s="54">
        <v>0</v>
      </c>
      <c r="AF173">
        <v>0</v>
      </c>
      <c r="AG173" s="72" t="s">
        <v>3738</v>
      </c>
      <c r="AI173">
        <v>425</v>
      </c>
      <c r="AJ173">
        <v>172</v>
      </c>
      <c r="AK173">
        <v>389</v>
      </c>
      <c r="AL173">
        <f t="shared" si="14"/>
        <v>166</v>
      </c>
      <c r="AM173">
        <f t="shared" si="15"/>
        <v>235</v>
      </c>
      <c r="AN173">
        <f t="shared" si="16"/>
        <v>24</v>
      </c>
      <c r="AO173">
        <v>30</v>
      </c>
      <c r="AP173">
        <v>26</v>
      </c>
      <c r="AQ173">
        <v>74</v>
      </c>
      <c r="AR173">
        <v>68</v>
      </c>
      <c r="AS173">
        <v>19</v>
      </c>
      <c r="AT173" s="16" t="s">
        <v>3097</v>
      </c>
      <c r="AU173" s="16" t="s">
        <v>3672</v>
      </c>
      <c r="AV173" s="16" t="s">
        <v>3512</v>
      </c>
      <c r="AW173" s="16" t="s">
        <v>3090</v>
      </c>
      <c r="AX173" s="16" t="s">
        <v>3107</v>
      </c>
      <c r="AY173" s="16" t="s">
        <v>3092</v>
      </c>
      <c r="AZ173" s="16" t="s">
        <v>3878</v>
      </c>
      <c r="BA173" s="57" t="s">
        <v>3047</v>
      </c>
      <c r="BB173" s="16" t="s">
        <v>3879</v>
      </c>
      <c r="BC173" s="57" t="s">
        <v>3047</v>
      </c>
      <c r="BD173" s="16" t="s">
        <v>2408</v>
      </c>
      <c r="BE173" s="9"/>
      <c r="BF173" s="9"/>
      <c r="BG173" s="9"/>
      <c r="BH173" s="9"/>
      <c r="BI173" s="9"/>
      <c r="BJ173" s="9"/>
      <c r="BK173" s="9"/>
      <c r="BL173" s="9"/>
      <c r="BM173" s="9"/>
      <c r="BN173" s="9"/>
      <c r="BO173" s="9"/>
      <c r="BP173" s="9"/>
      <c r="BQ173" s="9"/>
      <c r="BR173" s="9"/>
      <c r="BS173" s="9"/>
      <c r="BT173" s="9"/>
      <c r="BU173" s="9"/>
      <c r="BV173" s="9"/>
    </row>
    <row r="174" spans="1:74">
      <c r="A174" s="127"/>
      <c r="B174" s="84">
        <v>84</v>
      </c>
      <c r="C174">
        <v>28573</v>
      </c>
      <c r="D174" s="6">
        <v>1</v>
      </c>
      <c r="E174" t="s">
        <v>159</v>
      </c>
      <c r="F174" s="16" t="s">
        <v>2488</v>
      </c>
      <c r="G174" s="16" t="s">
        <v>3880</v>
      </c>
      <c r="H174" t="s">
        <v>5</v>
      </c>
      <c r="I174" t="s">
        <v>41</v>
      </c>
      <c r="J174" t="s">
        <v>42</v>
      </c>
      <c r="K174" t="s">
        <v>43</v>
      </c>
      <c r="L174" t="s">
        <v>44</v>
      </c>
      <c r="M174" t="s">
        <v>100</v>
      </c>
      <c r="N174" t="s">
        <v>110</v>
      </c>
      <c r="O174" t="s">
        <v>111</v>
      </c>
      <c r="P174" t="s">
        <v>160</v>
      </c>
      <c r="V174" s="53">
        <v>0</v>
      </c>
      <c r="W174">
        <v>102</v>
      </c>
      <c r="X174">
        <v>0</v>
      </c>
      <c r="Y174" s="54">
        <v>19</v>
      </c>
      <c r="Z174">
        <v>0</v>
      </c>
      <c r="AA174">
        <v>320</v>
      </c>
      <c r="AB174" s="54">
        <v>0</v>
      </c>
      <c r="AC174">
        <v>0</v>
      </c>
      <c r="AD174">
        <v>0</v>
      </c>
      <c r="AE174" s="54">
        <v>0</v>
      </c>
      <c r="AF174">
        <v>0</v>
      </c>
      <c r="AG174" s="71" t="s">
        <v>3881</v>
      </c>
      <c r="AI174">
        <v>441</v>
      </c>
      <c r="AJ174">
        <v>189</v>
      </c>
      <c r="AK174">
        <v>406</v>
      </c>
      <c r="AL174">
        <f t="shared" si="14"/>
        <v>183</v>
      </c>
      <c r="AM174">
        <f t="shared" si="15"/>
        <v>235</v>
      </c>
      <c r="AN174">
        <f t="shared" si="16"/>
        <v>23</v>
      </c>
      <c r="AO174">
        <v>30</v>
      </c>
      <c r="AP174">
        <v>26</v>
      </c>
      <c r="AQ174">
        <v>70</v>
      </c>
      <c r="AR174">
        <v>72</v>
      </c>
      <c r="AS174">
        <v>19</v>
      </c>
      <c r="AT174" s="16" t="s">
        <v>3097</v>
      </c>
      <c r="AU174" s="16" t="s">
        <v>3882</v>
      </c>
      <c r="AV174" s="16" t="s">
        <v>3512</v>
      </c>
      <c r="AW174" s="16" t="s">
        <v>3106</v>
      </c>
      <c r="AX174" s="16" t="s">
        <v>3117</v>
      </c>
      <c r="AY174" s="16" t="s">
        <v>3123</v>
      </c>
      <c r="AZ174" s="16" t="s">
        <v>3883</v>
      </c>
      <c r="BA174" s="57" t="s">
        <v>3047</v>
      </c>
      <c r="BB174" s="16" t="s">
        <v>3884</v>
      </c>
      <c r="BC174" s="57" t="s">
        <v>3047</v>
      </c>
      <c r="BD174" s="16" t="s">
        <v>2489</v>
      </c>
      <c r="BE174" s="9"/>
      <c r="BF174" s="9"/>
      <c r="BG174" s="9"/>
      <c r="BH174" s="9"/>
      <c r="BI174" s="9"/>
      <c r="BJ174" s="9"/>
      <c r="BK174" s="9"/>
      <c r="BL174" s="9"/>
      <c r="BM174" s="9"/>
      <c r="BN174" s="9"/>
      <c r="BO174" s="9"/>
      <c r="BP174" s="9"/>
      <c r="BQ174" s="9"/>
      <c r="BR174" s="9"/>
      <c r="BS174" s="9"/>
      <c r="BT174" s="9"/>
      <c r="BU174" s="9"/>
      <c r="BV174" s="9"/>
    </row>
    <row r="175" spans="1:74">
      <c r="A175" s="127"/>
      <c r="B175" s="84">
        <v>85</v>
      </c>
      <c r="C175">
        <v>1196081</v>
      </c>
      <c r="D175" s="6">
        <v>2</v>
      </c>
      <c r="E175" t="s">
        <v>163</v>
      </c>
      <c r="F175" s="16" t="s">
        <v>2112</v>
      </c>
      <c r="G175" s="16" t="s">
        <v>3885</v>
      </c>
      <c r="H175" t="s">
        <v>5</v>
      </c>
      <c r="I175" t="s">
        <v>41</v>
      </c>
      <c r="J175" t="s">
        <v>42</v>
      </c>
      <c r="K175" t="s">
        <v>43</v>
      </c>
      <c r="L175" t="s">
        <v>44</v>
      </c>
      <c r="M175" t="s">
        <v>100</v>
      </c>
      <c r="N175" t="s">
        <v>110</v>
      </c>
      <c r="O175" t="s">
        <v>111</v>
      </c>
      <c r="P175" t="s">
        <v>160</v>
      </c>
      <c r="V175" s="53">
        <v>0</v>
      </c>
      <c r="W175">
        <v>0</v>
      </c>
      <c r="X175">
        <v>328</v>
      </c>
      <c r="Y175" s="54">
        <v>0</v>
      </c>
      <c r="Z175">
        <v>0</v>
      </c>
      <c r="AA175">
        <v>0</v>
      </c>
      <c r="AB175" s="54">
        <v>0</v>
      </c>
      <c r="AC175">
        <v>0</v>
      </c>
      <c r="AD175">
        <v>0</v>
      </c>
      <c r="AE175" s="54">
        <v>0</v>
      </c>
      <c r="AF175">
        <v>0</v>
      </c>
      <c r="AG175" t="s">
        <v>3886</v>
      </c>
      <c r="AI175">
        <v>328</v>
      </c>
      <c r="AJ175">
        <v>41</v>
      </c>
      <c r="AK175">
        <v>289</v>
      </c>
      <c r="AL175">
        <f t="shared" si="14"/>
        <v>35</v>
      </c>
      <c r="AM175">
        <f t="shared" si="15"/>
        <v>266</v>
      </c>
      <c r="AN175">
        <f t="shared" si="16"/>
        <v>27</v>
      </c>
      <c r="AO175">
        <v>30</v>
      </c>
      <c r="AP175">
        <v>26</v>
      </c>
      <c r="AQ175">
        <v>112</v>
      </c>
      <c r="AR175">
        <v>61</v>
      </c>
      <c r="AS175">
        <v>19</v>
      </c>
      <c r="AT175" s="16" t="s">
        <v>3097</v>
      </c>
      <c r="AU175" s="16" t="s">
        <v>3650</v>
      </c>
      <c r="AV175" s="16" t="s">
        <v>3512</v>
      </c>
      <c r="AW175" s="16" t="s">
        <v>3090</v>
      </c>
      <c r="AX175" s="16" t="s">
        <v>3651</v>
      </c>
      <c r="AY175" s="16" t="s">
        <v>3195</v>
      </c>
      <c r="AZ175" s="16" t="s">
        <v>3887</v>
      </c>
      <c r="BA175" s="57" t="s">
        <v>3047</v>
      </c>
      <c r="BB175" s="16" t="s">
        <v>3888</v>
      </c>
      <c r="BC175" s="57" t="s">
        <v>3047</v>
      </c>
      <c r="BD175" s="16" t="s">
        <v>2113</v>
      </c>
      <c r="BE175" s="9"/>
      <c r="BF175" s="9"/>
      <c r="BG175" s="9"/>
      <c r="BH175" s="9"/>
      <c r="BI175" s="9"/>
      <c r="BJ175" s="9"/>
      <c r="BK175" s="9"/>
      <c r="BL175" s="9"/>
      <c r="BM175" s="9"/>
      <c r="BN175" s="9"/>
      <c r="BO175" s="9"/>
      <c r="BP175" s="9"/>
      <c r="BQ175" s="9"/>
      <c r="BR175" s="9"/>
      <c r="BS175" s="9"/>
      <c r="BT175" s="9"/>
      <c r="BU175" s="9"/>
      <c r="BV175" s="9"/>
    </row>
    <row r="176" spans="1:74">
      <c r="A176" s="127"/>
      <c r="B176" s="84">
        <v>86</v>
      </c>
      <c r="C176">
        <v>1196081</v>
      </c>
      <c r="D176" s="6">
        <v>2</v>
      </c>
      <c r="E176" t="s">
        <v>163</v>
      </c>
      <c r="F176" s="16" t="s">
        <v>2115</v>
      </c>
      <c r="G176" s="16" t="s">
        <v>3889</v>
      </c>
      <c r="H176" t="s">
        <v>5</v>
      </c>
      <c r="I176" t="s">
        <v>41</v>
      </c>
      <c r="J176" t="s">
        <v>42</v>
      </c>
      <c r="K176" t="s">
        <v>43</v>
      </c>
      <c r="L176" t="s">
        <v>44</v>
      </c>
      <c r="M176" t="s">
        <v>100</v>
      </c>
      <c r="N176" t="s">
        <v>110</v>
      </c>
      <c r="O176" t="s">
        <v>111</v>
      </c>
      <c r="P176" t="s">
        <v>160</v>
      </c>
      <c r="V176" s="53">
        <v>0</v>
      </c>
      <c r="W176">
        <v>104</v>
      </c>
      <c r="X176">
        <v>0</v>
      </c>
      <c r="Y176" s="54">
        <v>19</v>
      </c>
      <c r="Z176">
        <v>0</v>
      </c>
      <c r="AA176">
        <v>317</v>
      </c>
      <c r="AB176" s="54">
        <v>0</v>
      </c>
      <c r="AC176">
        <v>0</v>
      </c>
      <c r="AD176">
        <v>0</v>
      </c>
      <c r="AE176" s="54">
        <v>0</v>
      </c>
      <c r="AF176">
        <v>0</v>
      </c>
      <c r="AG176" s="71" t="s">
        <v>3890</v>
      </c>
      <c r="AI176">
        <v>440</v>
      </c>
      <c r="AJ176">
        <v>193</v>
      </c>
      <c r="AK176">
        <v>405</v>
      </c>
      <c r="AL176">
        <f t="shared" si="14"/>
        <v>187</v>
      </c>
      <c r="AM176">
        <f t="shared" si="15"/>
        <v>230</v>
      </c>
      <c r="AN176">
        <f t="shared" si="16"/>
        <v>23</v>
      </c>
      <c r="AO176">
        <v>29</v>
      </c>
      <c r="AP176">
        <v>26</v>
      </c>
      <c r="AQ176">
        <v>70</v>
      </c>
      <c r="AR176">
        <v>68</v>
      </c>
      <c r="AS176">
        <v>19</v>
      </c>
      <c r="AT176" s="16" t="s">
        <v>3097</v>
      </c>
      <c r="AU176" s="16" t="s">
        <v>3667</v>
      </c>
      <c r="AV176" s="16" t="s">
        <v>3512</v>
      </c>
      <c r="AW176" s="16" t="s">
        <v>3106</v>
      </c>
      <c r="AX176" s="16" t="s">
        <v>3099</v>
      </c>
      <c r="AY176" s="16" t="s">
        <v>3123</v>
      </c>
      <c r="AZ176" s="16" t="s">
        <v>3891</v>
      </c>
      <c r="BA176" s="57" t="s">
        <v>3047</v>
      </c>
      <c r="BB176" s="16" t="s">
        <v>3892</v>
      </c>
      <c r="BC176" s="57" t="s">
        <v>3047</v>
      </c>
      <c r="BD176" s="16" t="s">
        <v>2116</v>
      </c>
      <c r="BE176" s="9"/>
      <c r="BF176" s="9"/>
      <c r="BG176" s="9"/>
      <c r="BH176" s="9"/>
      <c r="BI176" s="9"/>
      <c r="BJ176" s="9"/>
      <c r="BK176" s="9"/>
      <c r="BL176" s="9"/>
      <c r="BM176" s="9"/>
      <c r="BN176" s="9"/>
      <c r="BO176" s="9"/>
      <c r="BP176" s="9"/>
      <c r="BQ176" s="9"/>
      <c r="BR176" s="9"/>
      <c r="BS176" s="9"/>
      <c r="BT176" s="9"/>
      <c r="BU176" s="9"/>
      <c r="BV176" s="9"/>
    </row>
    <row r="177" spans="1:74">
      <c r="A177" s="127"/>
      <c r="B177" s="84">
        <v>87</v>
      </c>
      <c r="C177">
        <v>1408163</v>
      </c>
      <c r="D177" s="6">
        <v>1</v>
      </c>
      <c r="E177" t="s">
        <v>161</v>
      </c>
      <c r="F177" s="16" t="s">
        <v>2296</v>
      </c>
      <c r="G177" s="16" t="s">
        <v>3893</v>
      </c>
      <c r="H177" t="s">
        <v>5</v>
      </c>
      <c r="I177" t="s">
        <v>41</v>
      </c>
      <c r="J177" t="s">
        <v>42</v>
      </c>
      <c r="K177" t="s">
        <v>43</v>
      </c>
      <c r="L177" t="s">
        <v>44</v>
      </c>
      <c r="M177" t="s">
        <v>100</v>
      </c>
      <c r="N177" t="s">
        <v>110</v>
      </c>
      <c r="O177" t="s">
        <v>111</v>
      </c>
      <c r="P177" t="s">
        <v>160</v>
      </c>
      <c r="V177" s="53">
        <v>0</v>
      </c>
      <c r="W177">
        <v>0</v>
      </c>
      <c r="X177">
        <v>642</v>
      </c>
      <c r="Y177" s="54">
        <v>19</v>
      </c>
      <c r="Z177">
        <v>315</v>
      </c>
      <c r="AA177">
        <v>0</v>
      </c>
      <c r="AB177" s="54">
        <v>0</v>
      </c>
      <c r="AC177">
        <v>0</v>
      </c>
      <c r="AD177">
        <v>0</v>
      </c>
      <c r="AE177" s="54">
        <v>0</v>
      </c>
      <c r="AF177">
        <v>0</v>
      </c>
      <c r="AG177" s="71" t="s">
        <v>3894</v>
      </c>
      <c r="AH177" s="73" t="s">
        <v>3895</v>
      </c>
      <c r="AI177">
        <v>976</v>
      </c>
      <c r="AJ177">
        <v>725</v>
      </c>
      <c r="AK177">
        <v>940</v>
      </c>
      <c r="AL177" s="4">
        <f t="shared" si="14"/>
        <v>719</v>
      </c>
      <c r="AM177">
        <f t="shared" si="15"/>
        <v>233</v>
      </c>
      <c r="AN177">
        <f t="shared" si="16"/>
        <v>24</v>
      </c>
      <c r="AO177">
        <v>30</v>
      </c>
      <c r="AP177">
        <v>26</v>
      </c>
      <c r="AQ177">
        <v>72</v>
      </c>
      <c r="AR177">
        <v>68</v>
      </c>
      <c r="AS177">
        <v>19</v>
      </c>
      <c r="AT177" s="16" t="s">
        <v>3097</v>
      </c>
      <c r="AU177" s="16" t="s">
        <v>3672</v>
      </c>
      <c r="AV177" s="16" t="s">
        <v>3512</v>
      </c>
      <c r="AW177" s="16" t="s">
        <v>3106</v>
      </c>
      <c r="AX177" s="16" t="s">
        <v>3107</v>
      </c>
      <c r="AY177" s="16" t="s">
        <v>3092</v>
      </c>
      <c r="AZ177" s="16" t="s">
        <v>3896</v>
      </c>
      <c r="BA177" s="57" t="s">
        <v>3047</v>
      </c>
      <c r="BB177" s="16" t="s">
        <v>3897</v>
      </c>
      <c r="BC177" s="57" t="s">
        <v>3047</v>
      </c>
      <c r="BD177" s="16" t="s">
        <v>2297</v>
      </c>
      <c r="BE177" s="9"/>
      <c r="BF177" s="9"/>
      <c r="BG177" s="9"/>
      <c r="BH177" s="9"/>
      <c r="BI177" s="9"/>
      <c r="BJ177" s="9"/>
      <c r="BK177" s="9"/>
      <c r="BL177" s="9"/>
      <c r="BM177" s="9"/>
      <c r="BN177" s="9"/>
      <c r="BO177" s="9"/>
      <c r="BP177" s="9"/>
      <c r="BQ177" s="9"/>
      <c r="BR177" s="9"/>
      <c r="BS177" s="9"/>
      <c r="BT177" s="9"/>
      <c r="BU177" s="9"/>
      <c r="BV177" s="9"/>
    </row>
    <row r="178" spans="1:74">
      <c r="A178" s="127"/>
      <c r="B178" s="84">
        <v>88</v>
      </c>
      <c r="C178">
        <v>1441469</v>
      </c>
      <c r="D178" s="6">
        <v>1</v>
      </c>
      <c r="E178" t="s">
        <v>162</v>
      </c>
      <c r="F178" s="16" t="s">
        <v>2305</v>
      </c>
      <c r="G178" s="16" t="s">
        <v>3898</v>
      </c>
      <c r="H178" t="s">
        <v>5</v>
      </c>
      <c r="I178" t="s">
        <v>41</v>
      </c>
      <c r="J178" t="s">
        <v>42</v>
      </c>
      <c r="K178" t="s">
        <v>43</v>
      </c>
      <c r="L178" t="s">
        <v>44</v>
      </c>
      <c r="M178" t="s">
        <v>100</v>
      </c>
      <c r="N178" t="s">
        <v>110</v>
      </c>
      <c r="O178" t="s">
        <v>111</v>
      </c>
      <c r="P178" t="s">
        <v>160</v>
      </c>
      <c r="V178" s="53">
        <v>0</v>
      </c>
      <c r="W178">
        <v>108</v>
      </c>
      <c r="X178">
        <v>0</v>
      </c>
      <c r="Y178" s="54">
        <v>19</v>
      </c>
      <c r="Z178">
        <v>0</v>
      </c>
      <c r="AA178">
        <v>318</v>
      </c>
      <c r="AB178" s="54">
        <v>0</v>
      </c>
      <c r="AC178">
        <v>0</v>
      </c>
      <c r="AD178">
        <v>0</v>
      </c>
      <c r="AE178" s="54">
        <v>0</v>
      </c>
      <c r="AF178">
        <v>0</v>
      </c>
      <c r="AG178" s="72" t="s">
        <v>3899</v>
      </c>
      <c r="AI178">
        <v>445</v>
      </c>
      <c r="AJ178">
        <v>195</v>
      </c>
      <c r="AK178">
        <v>410</v>
      </c>
      <c r="AL178">
        <f t="shared" si="14"/>
        <v>189</v>
      </c>
      <c r="AM178">
        <f t="shared" si="15"/>
        <v>233</v>
      </c>
      <c r="AN178">
        <f t="shared" si="16"/>
        <v>23</v>
      </c>
      <c r="AO178">
        <v>30</v>
      </c>
      <c r="AP178">
        <v>26</v>
      </c>
      <c r="AQ178">
        <v>73</v>
      </c>
      <c r="AR178">
        <v>67</v>
      </c>
      <c r="AS178">
        <v>19</v>
      </c>
      <c r="AT178" s="16" t="s">
        <v>3097</v>
      </c>
      <c r="AU178" s="16" t="s">
        <v>3900</v>
      </c>
      <c r="AV178" s="16" t="s">
        <v>3512</v>
      </c>
      <c r="AW178" s="16" t="s">
        <v>3106</v>
      </c>
      <c r="AX178" s="16" t="s">
        <v>3107</v>
      </c>
      <c r="AY178" s="16" t="s">
        <v>3123</v>
      </c>
      <c r="AZ178" s="16" t="s">
        <v>3901</v>
      </c>
      <c r="BA178" s="57" t="s">
        <v>3047</v>
      </c>
      <c r="BB178" s="16" t="s">
        <v>3902</v>
      </c>
      <c r="BC178" s="57" t="s">
        <v>3047</v>
      </c>
      <c r="BD178" s="16" t="s">
        <v>2306</v>
      </c>
      <c r="BE178" s="9"/>
      <c r="BF178" s="9"/>
      <c r="BG178" s="9"/>
      <c r="BH178" s="9"/>
      <c r="BI178" s="9"/>
      <c r="BJ178" s="9"/>
      <c r="BK178" s="9"/>
      <c r="BL178" s="9"/>
      <c r="BM178" s="9"/>
      <c r="BN178" s="9"/>
      <c r="BO178" s="9"/>
      <c r="BP178" s="9"/>
      <c r="BQ178" s="9"/>
      <c r="BR178" s="9"/>
      <c r="BS178" s="9"/>
      <c r="BT178" s="9"/>
      <c r="BU178" s="9"/>
      <c r="BV178" s="9"/>
    </row>
    <row r="179" spans="1:74">
      <c r="A179" s="127"/>
      <c r="B179" s="84">
        <v>89</v>
      </c>
      <c r="C179">
        <v>1447872</v>
      </c>
      <c r="D179" s="6">
        <v>1</v>
      </c>
      <c r="E179" t="s">
        <v>167</v>
      </c>
      <c r="F179" s="16" t="s">
        <v>2308</v>
      </c>
      <c r="G179" s="16" t="s">
        <v>3903</v>
      </c>
      <c r="H179" t="s">
        <v>5</v>
      </c>
      <c r="I179" t="s">
        <v>41</v>
      </c>
      <c r="J179" t="s">
        <v>42</v>
      </c>
      <c r="K179" t="s">
        <v>43</v>
      </c>
      <c r="L179" t="s">
        <v>44</v>
      </c>
      <c r="M179" t="s">
        <v>100</v>
      </c>
      <c r="N179" t="s">
        <v>110</v>
      </c>
      <c r="O179" t="s">
        <v>165</v>
      </c>
      <c r="P179" t="s">
        <v>166</v>
      </c>
      <c r="V179" s="53">
        <v>0</v>
      </c>
      <c r="W179">
        <v>26</v>
      </c>
      <c r="X179">
        <v>0</v>
      </c>
      <c r="Y179" s="54">
        <v>19</v>
      </c>
      <c r="Z179">
        <v>0</v>
      </c>
      <c r="AA179">
        <v>324</v>
      </c>
      <c r="AB179" s="54">
        <v>0</v>
      </c>
      <c r="AC179">
        <v>0</v>
      </c>
      <c r="AD179">
        <v>0</v>
      </c>
      <c r="AE179" s="54">
        <v>0</v>
      </c>
      <c r="AF179">
        <v>0</v>
      </c>
      <c r="AG179" s="80" t="s">
        <v>3904</v>
      </c>
      <c r="AI179">
        <v>369</v>
      </c>
      <c r="AJ179">
        <v>113</v>
      </c>
      <c r="AK179">
        <v>329</v>
      </c>
      <c r="AL179">
        <f t="shared" si="14"/>
        <v>107</v>
      </c>
      <c r="AM179">
        <f t="shared" si="15"/>
        <v>234</v>
      </c>
      <c r="AN179">
        <f t="shared" si="16"/>
        <v>28</v>
      </c>
      <c r="AO179">
        <v>30</v>
      </c>
      <c r="AP179">
        <v>26</v>
      </c>
      <c r="AQ179">
        <v>70</v>
      </c>
      <c r="AR179">
        <v>71</v>
      </c>
      <c r="AS179">
        <v>19</v>
      </c>
      <c r="AT179" s="16" t="s">
        <v>3097</v>
      </c>
      <c r="AU179" s="16" t="s">
        <v>3156</v>
      </c>
      <c r="AV179" s="16" t="s">
        <v>3512</v>
      </c>
      <c r="AW179" s="16" t="s">
        <v>3106</v>
      </c>
      <c r="AX179" s="16" t="s">
        <v>3099</v>
      </c>
      <c r="AY179" s="16" t="s">
        <v>3905</v>
      </c>
      <c r="AZ179" s="16" t="s">
        <v>3906</v>
      </c>
      <c r="BA179" s="57" t="s">
        <v>3047</v>
      </c>
      <c r="BB179" s="16" t="s">
        <v>3907</v>
      </c>
      <c r="BC179" s="57" t="s">
        <v>3047</v>
      </c>
      <c r="BD179" s="16" t="s">
        <v>2309</v>
      </c>
      <c r="BE179" s="9"/>
      <c r="BF179" s="9"/>
      <c r="BG179" s="9"/>
      <c r="BH179" s="9"/>
      <c r="BI179" s="9"/>
      <c r="BJ179" s="9"/>
      <c r="BK179" s="9"/>
      <c r="BL179" s="9"/>
      <c r="BM179" s="9"/>
      <c r="BN179" s="9"/>
      <c r="BO179" s="9"/>
      <c r="BP179" s="9"/>
      <c r="BQ179" s="9"/>
      <c r="BR179" s="9"/>
      <c r="BS179" s="9"/>
      <c r="BT179" s="9"/>
      <c r="BU179" s="9"/>
      <c r="BV179" s="9"/>
    </row>
    <row r="180" spans="1:74">
      <c r="A180" s="127"/>
      <c r="B180" s="84">
        <v>90</v>
      </c>
      <c r="C180">
        <v>1447875</v>
      </c>
      <c r="D180" s="6">
        <v>1</v>
      </c>
      <c r="E180" t="s">
        <v>168</v>
      </c>
      <c r="F180" s="16" t="s">
        <v>2311</v>
      </c>
      <c r="G180" s="16" t="s">
        <v>3908</v>
      </c>
      <c r="H180" t="s">
        <v>5</v>
      </c>
      <c r="I180" t="s">
        <v>41</v>
      </c>
      <c r="J180" t="s">
        <v>42</v>
      </c>
      <c r="K180" t="s">
        <v>43</v>
      </c>
      <c r="L180" t="s">
        <v>44</v>
      </c>
      <c r="M180" t="s">
        <v>100</v>
      </c>
      <c r="N180" t="s">
        <v>110</v>
      </c>
      <c r="O180" t="s">
        <v>165</v>
      </c>
      <c r="P180" t="s">
        <v>166</v>
      </c>
      <c r="V180" s="53">
        <v>0</v>
      </c>
      <c r="W180">
        <v>137</v>
      </c>
      <c r="X180">
        <v>0</v>
      </c>
      <c r="Y180" s="54">
        <v>20</v>
      </c>
      <c r="Z180">
        <v>0</v>
      </c>
      <c r="AA180">
        <v>334</v>
      </c>
      <c r="AB180" s="54">
        <v>0</v>
      </c>
      <c r="AC180">
        <v>0</v>
      </c>
      <c r="AD180">
        <v>0</v>
      </c>
      <c r="AE180" s="54">
        <v>0</v>
      </c>
      <c r="AF180">
        <v>0</v>
      </c>
      <c r="AG180" s="72" t="s">
        <v>3909</v>
      </c>
      <c r="AI180">
        <v>491</v>
      </c>
      <c r="AJ180">
        <v>223</v>
      </c>
      <c r="AK180">
        <v>449</v>
      </c>
      <c r="AL180" s="4">
        <f t="shared" si="14"/>
        <v>217</v>
      </c>
      <c r="AM180">
        <f t="shared" si="15"/>
        <v>244</v>
      </c>
      <c r="AN180">
        <f t="shared" si="16"/>
        <v>30</v>
      </c>
      <c r="AO180">
        <v>30</v>
      </c>
      <c r="AP180">
        <v>26</v>
      </c>
      <c r="AQ180">
        <v>80</v>
      </c>
      <c r="AR180">
        <v>71</v>
      </c>
      <c r="AS180">
        <v>19</v>
      </c>
      <c r="AT180" s="16" t="s">
        <v>3097</v>
      </c>
      <c r="AU180" s="16" t="s">
        <v>3169</v>
      </c>
      <c r="AV180" s="16" t="s">
        <v>3713</v>
      </c>
      <c r="AW180" s="16" t="s">
        <v>3106</v>
      </c>
      <c r="AX180" s="16" t="s">
        <v>3099</v>
      </c>
      <c r="AY180" s="16" t="s">
        <v>3905</v>
      </c>
      <c r="AZ180" s="16" t="s">
        <v>3910</v>
      </c>
      <c r="BA180" s="57" t="s">
        <v>3047</v>
      </c>
      <c r="BB180" s="16" t="s">
        <v>3911</v>
      </c>
      <c r="BC180" s="57" t="s">
        <v>3047</v>
      </c>
      <c r="BD180" s="16" t="s">
        <v>2312</v>
      </c>
      <c r="BE180" s="9"/>
      <c r="BF180" s="9"/>
      <c r="BG180" s="9"/>
      <c r="BH180" s="9"/>
      <c r="BI180" s="9"/>
      <c r="BJ180" s="9"/>
      <c r="BK180" s="9"/>
      <c r="BL180" s="9"/>
      <c r="BM180" s="9"/>
      <c r="BN180" s="9"/>
      <c r="BO180" s="9"/>
      <c r="BP180" s="9"/>
      <c r="BQ180" s="9"/>
      <c r="BR180" s="9"/>
      <c r="BS180" s="9"/>
      <c r="BT180" s="9"/>
      <c r="BU180" s="9"/>
      <c r="BV180" s="9"/>
    </row>
    <row r="181" spans="1:74">
      <c r="A181" s="127"/>
      <c r="B181" s="84">
        <v>91</v>
      </c>
      <c r="C181">
        <v>1447883</v>
      </c>
      <c r="D181" s="6">
        <v>1</v>
      </c>
      <c r="E181" t="s">
        <v>169</v>
      </c>
      <c r="F181" s="16" t="s">
        <v>2314</v>
      </c>
      <c r="G181" s="16" t="s">
        <v>3912</v>
      </c>
      <c r="H181" t="s">
        <v>5</v>
      </c>
      <c r="I181" t="s">
        <v>41</v>
      </c>
      <c r="J181" t="s">
        <v>42</v>
      </c>
      <c r="K181" t="s">
        <v>43</v>
      </c>
      <c r="L181" t="s">
        <v>44</v>
      </c>
      <c r="M181" t="s">
        <v>100</v>
      </c>
      <c r="N181" t="s">
        <v>110</v>
      </c>
      <c r="O181" t="s">
        <v>165</v>
      </c>
      <c r="P181" t="s">
        <v>166</v>
      </c>
      <c r="V181" s="53">
        <v>0</v>
      </c>
      <c r="W181">
        <v>143</v>
      </c>
      <c r="X181">
        <v>0</v>
      </c>
      <c r="Y181" s="54">
        <v>21</v>
      </c>
      <c r="Z181">
        <v>0</v>
      </c>
      <c r="AA181">
        <v>323</v>
      </c>
      <c r="AB181" s="54">
        <v>0</v>
      </c>
      <c r="AC181">
        <v>0</v>
      </c>
      <c r="AD181">
        <v>0</v>
      </c>
      <c r="AE181" s="54">
        <v>0</v>
      </c>
      <c r="AF181">
        <v>0</v>
      </c>
      <c r="AG181" s="72" t="s">
        <v>3913</v>
      </c>
      <c r="AI181">
        <v>487</v>
      </c>
      <c r="AJ181">
        <v>229</v>
      </c>
      <c r="AK181">
        <v>451</v>
      </c>
      <c r="AL181" s="4">
        <f t="shared" si="14"/>
        <v>223</v>
      </c>
      <c r="AM181">
        <f t="shared" si="15"/>
        <v>240</v>
      </c>
      <c r="AN181">
        <f t="shared" si="16"/>
        <v>24</v>
      </c>
      <c r="AO181">
        <v>30</v>
      </c>
      <c r="AP181">
        <v>26</v>
      </c>
      <c r="AQ181">
        <v>80</v>
      </c>
      <c r="AR181">
        <v>67</v>
      </c>
      <c r="AS181">
        <v>19</v>
      </c>
      <c r="AT181" s="16" t="s">
        <v>3097</v>
      </c>
      <c r="AU181" s="16" t="s">
        <v>3169</v>
      </c>
      <c r="AV181" s="16" t="s">
        <v>3713</v>
      </c>
      <c r="AW181" s="16" t="s">
        <v>3090</v>
      </c>
      <c r="AX181" s="16" t="s">
        <v>3099</v>
      </c>
      <c r="AY181" s="16" t="s">
        <v>3092</v>
      </c>
      <c r="AZ181" s="16" t="s">
        <v>3914</v>
      </c>
      <c r="BA181" s="57" t="s">
        <v>3047</v>
      </c>
      <c r="BB181" s="16" t="s">
        <v>3915</v>
      </c>
      <c r="BC181" s="57" t="s">
        <v>3047</v>
      </c>
      <c r="BD181" s="16" t="s">
        <v>2315</v>
      </c>
      <c r="BE181" s="9"/>
      <c r="BF181" s="9"/>
      <c r="BG181" s="9"/>
      <c r="BH181" s="9"/>
      <c r="BI181" s="9"/>
      <c r="BJ181" s="9"/>
      <c r="BK181" s="9"/>
      <c r="BL181" s="9"/>
      <c r="BM181" s="9"/>
      <c r="BN181" s="9"/>
      <c r="BO181" s="9"/>
      <c r="BP181" s="9"/>
      <c r="BQ181" s="9"/>
      <c r="BR181" s="9"/>
      <c r="BS181" s="9"/>
      <c r="BT181" s="9"/>
      <c r="BU181" s="9"/>
      <c r="BV181" s="9"/>
    </row>
    <row r="182" spans="1:74">
      <c r="A182" s="127"/>
      <c r="B182" s="84">
        <v>92</v>
      </c>
      <c r="C182">
        <v>1658172</v>
      </c>
      <c r="D182" s="6">
        <v>1</v>
      </c>
      <c r="E182" t="s">
        <v>170</v>
      </c>
      <c r="F182" s="16" t="s">
        <v>2386</v>
      </c>
      <c r="G182" s="16" t="s">
        <v>3916</v>
      </c>
      <c r="H182" t="s">
        <v>5</v>
      </c>
      <c r="I182" t="s">
        <v>41</v>
      </c>
      <c r="J182" t="s">
        <v>42</v>
      </c>
      <c r="K182" t="s">
        <v>43</v>
      </c>
      <c r="L182" t="s">
        <v>44</v>
      </c>
      <c r="M182" t="s">
        <v>100</v>
      </c>
      <c r="N182" t="s">
        <v>110</v>
      </c>
      <c r="O182" t="s">
        <v>165</v>
      </c>
      <c r="P182" t="s">
        <v>166</v>
      </c>
      <c r="V182" s="53">
        <v>0</v>
      </c>
      <c r="W182">
        <v>0</v>
      </c>
      <c r="X182">
        <v>25</v>
      </c>
      <c r="Y182" s="54">
        <v>23</v>
      </c>
      <c r="Z182">
        <v>328</v>
      </c>
      <c r="AA182">
        <v>0</v>
      </c>
      <c r="AB182" s="54">
        <v>0</v>
      </c>
      <c r="AC182">
        <v>0</v>
      </c>
      <c r="AD182">
        <v>0</v>
      </c>
      <c r="AE182" s="54">
        <v>0</v>
      </c>
      <c r="AF182">
        <v>0</v>
      </c>
      <c r="AG182" s="69" t="s">
        <v>3917</v>
      </c>
      <c r="AI182">
        <v>377</v>
      </c>
      <c r="AJ182">
        <v>117</v>
      </c>
      <c r="AK182">
        <v>337</v>
      </c>
      <c r="AL182">
        <f t="shared" si="14"/>
        <v>111</v>
      </c>
      <c r="AM182">
        <f t="shared" si="15"/>
        <v>238</v>
      </c>
      <c r="AN182">
        <f t="shared" si="16"/>
        <v>28</v>
      </c>
      <c r="AO182">
        <v>30</v>
      </c>
      <c r="AP182">
        <v>26</v>
      </c>
      <c r="AQ182">
        <v>74</v>
      </c>
      <c r="AR182">
        <v>71</v>
      </c>
      <c r="AS182">
        <v>19</v>
      </c>
      <c r="AT182" s="16" t="s">
        <v>3097</v>
      </c>
      <c r="AU182" s="16" t="s">
        <v>3156</v>
      </c>
      <c r="AV182" s="16" t="s">
        <v>3512</v>
      </c>
      <c r="AW182" s="16" t="s">
        <v>3106</v>
      </c>
      <c r="AX182" s="16" t="s">
        <v>3099</v>
      </c>
      <c r="AY182" s="16" t="s">
        <v>3905</v>
      </c>
      <c r="AZ182" s="16" t="s">
        <v>3918</v>
      </c>
      <c r="BA182" s="57" t="s">
        <v>3047</v>
      </c>
      <c r="BB182" s="16" t="s">
        <v>3919</v>
      </c>
      <c r="BC182" s="57" t="s">
        <v>3047</v>
      </c>
      <c r="BD182" s="16" t="s">
        <v>2387</v>
      </c>
      <c r="BE182" s="9"/>
      <c r="BF182" s="9"/>
      <c r="BG182" s="9"/>
      <c r="BH182" s="9"/>
      <c r="BI182" s="9"/>
      <c r="BJ182" s="9"/>
      <c r="BK182" s="9"/>
      <c r="BL182" s="9"/>
      <c r="BM182" s="9"/>
      <c r="BN182" s="9"/>
      <c r="BO182" s="9"/>
      <c r="BP182" s="9"/>
      <c r="BQ182" s="9"/>
      <c r="BR182" s="9"/>
      <c r="BS182" s="9"/>
      <c r="BT182" s="9"/>
      <c r="BU182" s="9"/>
      <c r="BV182" s="9"/>
    </row>
    <row r="183" spans="1:74">
      <c r="A183" s="127"/>
      <c r="B183" s="84">
        <v>93</v>
      </c>
      <c r="C183">
        <v>1658174</v>
      </c>
      <c r="D183" s="6">
        <v>1</v>
      </c>
      <c r="E183" t="s">
        <v>171</v>
      </c>
      <c r="F183" s="16" t="s">
        <v>2389</v>
      </c>
      <c r="G183" s="16" t="s">
        <v>3920</v>
      </c>
      <c r="H183" t="s">
        <v>5</v>
      </c>
      <c r="I183" t="s">
        <v>41</v>
      </c>
      <c r="J183" t="s">
        <v>42</v>
      </c>
      <c r="K183" t="s">
        <v>43</v>
      </c>
      <c r="L183" t="s">
        <v>44</v>
      </c>
      <c r="M183" t="s">
        <v>100</v>
      </c>
      <c r="N183" t="s">
        <v>110</v>
      </c>
      <c r="O183" t="s">
        <v>165</v>
      </c>
      <c r="P183" t="s">
        <v>166</v>
      </c>
      <c r="V183" s="53">
        <v>0</v>
      </c>
      <c r="W183">
        <v>134</v>
      </c>
      <c r="X183">
        <v>0</v>
      </c>
      <c r="Y183" s="54">
        <v>19</v>
      </c>
      <c r="Z183">
        <v>0</v>
      </c>
      <c r="AA183">
        <v>330</v>
      </c>
      <c r="AB183" s="54">
        <v>0</v>
      </c>
      <c r="AC183">
        <v>0</v>
      </c>
      <c r="AD183">
        <v>0</v>
      </c>
      <c r="AE183" s="54">
        <v>0</v>
      </c>
      <c r="AF183">
        <v>0</v>
      </c>
      <c r="AG183" s="72" t="s">
        <v>3921</v>
      </c>
      <c r="AI183">
        <v>483</v>
      </c>
      <c r="AJ183">
        <v>218</v>
      </c>
      <c r="AK183">
        <v>443</v>
      </c>
      <c r="AL183" s="4">
        <f t="shared" si="14"/>
        <v>212</v>
      </c>
      <c r="AM183">
        <f t="shared" si="15"/>
        <v>243</v>
      </c>
      <c r="AN183">
        <f t="shared" si="16"/>
        <v>28</v>
      </c>
      <c r="AO183">
        <v>30</v>
      </c>
      <c r="AP183">
        <v>26</v>
      </c>
      <c r="AQ183">
        <v>79</v>
      </c>
      <c r="AR183">
        <v>71</v>
      </c>
      <c r="AS183">
        <v>19</v>
      </c>
      <c r="AT183" s="16" t="s">
        <v>3097</v>
      </c>
      <c r="AU183" s="16" t="s">
        <v>3156</v>
      </c>
      <c r="AV183" s="16" t="s">
        <v>3512</v>
      </c>
      <c r="AW183" s="16" t="s">
        <v>3106</v>
      </c>
      <c r="AX183" s="16" t="s">
        <v>3099</v>
      </c>
      <c r="AY183" s="16" t="s">
        <v>3092</v>
      </c>
      <c r="AZ183" s="16" t="s">
        <v>3922</v>
      </c>
      <c r="BA183" s="57" t="s">
        <v>3047</v>
      </c>
      <c r="BB183" s="16" t="s">
        <v>3923</v>
      </c>
      <c r="BC183" s="57" t="s">
        <v>3047</v>
      </c>
      <c r="BD183" s="16" t="s">
        <v>2390</v>
      </c>
      <c r="BE183" s="9"/>
      <c r="BF183" s="9"/>
      <c r="BG183" s="9"/>
      <c r="BH183" s="9"/>
      <c r="BI183" s="9"/>
      <c r="BJ183" s="9"/>
      <c r="BK183" s="9"/>
      <c r="BL183" s="9"/>
      <c r="BM183" s="9"/>
      <c r="BN183" s="9"/>
      <c r="BO183" s="9"/>
      <c r="BP183" s="9"/>
      <c r="BQ183" s="9"/>
      <c r="BR183" s="9"/>
      <c r="BS183" s="9"/>
      <c r="BT183" s="9"/>
      <c r="BU183" s="9"/>
      <c r="BV183" s="9"/>
    </row>
    <row r="184" spans="1:74">
      <c r="A184" s="127"/>
      <c r="B184" s="84">
        <v>94</v>
      </c>
      <c r="C184">
        <v>2060905</v>
      </c>
      <c r="D184" s="6">
        <v>1</v>
      </c>
      <c r="E184" t="s">
        <v>172</v>
      </c>
      <c r="F184" s="16" t="s">
        <v>2443</v>
      </c>
      <c r="G184" s="16" t="s">
        <v>3924</v>
      </c>
      <c r="H184" t="s">
        <v>5</v>
      </c>
      <c r="I184" t="s">
        <v>41</v>
      </c>
      <c r="J184" t="s">
        <v>42</v>
      </c>
      <c r="K184" t="s">
        <v>43</v>
      </c>
      <c r="L184" t="s">
        <v>44</v>
      </c>
      <c r="M184" t="s">
        <v>100</v>
      </c>
      <c r="N184" t="s">
        <v>110</v>
      </c>
      <c r="O184" t="s">
        <v>165</v>
      </c>
      <c r="P184" t="s">
        <v>166</v>
      </c>
      <c r="V184" s="53">
        <v>0</v>
      </c>
      <c r="W184">
        <v>145</v>
      </c>
      <c r="X184">
        <v>0</v>
      </c>
      <c r="Y184" s="54">
        <v>20</v>
      </c>
      <c r="Z184">
        <v>0</v>
      </c>
      <c r="AA184">
        <v>328</v>
      </c>
      <c r="AB184" s="54">
        <v>0</v>
      </c>
      <c r="AC184">
        <v>0</v>
      </c>
      <c r="AD184">
        <v>0</v>
      </c>
      <c r="AE184" s="54">
        <v>0</v>
      </c>
      <c r="AF184">
        <v>0</v>
      </c>
      <c r="AG184" s="71" t="s">
        <v>3925</v>
      </c>
      <c r="AI184">
        <v>493</v>
      </c>
      <c r="AJ184">
        <v>228</v>
      </c>
      <c r="AK184">
        <v>453</v>
      </c>
      <c r="AL184" s="4">
        <f t="shared" si="14"/>
        <v>222</v>
      </c>
      <c r="AM184">
        <f t="shared" si="15"/>
        <v>243</v>
      </c>
      <c r="AN184">
        <f t="shared" si="16"/>
        <v>28</v>
      </c>
      <c r="AO184">
        <v>30</v>
      </c>
      <c r="AP184">
        <v>26</v>
      </c>
      <c r="AQ184">
        <v>79</v>
      </c>
      <c r="AR184">
        <v>71</v>
      </c>
      <c r="AS184">
        <v>19</v>
      </c>
      <c r="AT184" s="16" t="s">
        <v>3097</v>
      </c>
      <c r="AU184" s="16" t="s">
        <v>3156</v>
      </c>
      <c r="AV184" s="16" t="s">
        <v>3512</v>
      </c>
      <c r="AW184" s="16" t="s">
        <v>3106</v>
      </c>
      <c r="AX184" s="16" t="s">
        <v>3099</v>
      </c>
      <c r="AY184" s="16" t="s">
        <v>3092</v>
      </c>
      <c r="AZ184" s="16" t="s">
        <v>3926</v>
      </c>
      <c r="BA184" s="57" t="s">
        <v>3047</v>
      </c>
      <c r="BB184" s="16" t="s">
        <v>3927</v>
      </c>
      <c r="BC184" s="57" t="s">
        <v>3047</v>
      </c>
      <c r="BD184" s="16" t="s">
        <v>2444</v>
      </c>
      <c r="BE184" s="9"/>
      <c r="BF184" s="9"/>
      <c r="BG184" s="9"/>
      <c r="BH184" s="9"/>
      <c r="BI184" s="9"/>
      <c r="BJ184" s="9"/>
      <c r="BK184" s="9"/>
      <c r="BL184" s="9"/>
      <c r="BM184" s="9"/>
      <c r="BN184" s="9"/>
      <c r="BO184" s="9"/>
      <c r="BP184" s="9"/>
      <c r="BQ184" s="9"/>
      <c r="BR184" s="9"/>
      <c r="BS184" s="9"/>
      <c r="BT184" s="9"/>
      <c r="BU184" s="9"/>
      <c r="BV184" s="9"/>
    </row>
    <row r="185" spans="1:74">
      <c r="A185" s="127"/>
      <c r="B185" s="84">
        <v>95</v>
      </c>
      <c r="C185">
        <v>5551</v>
      </c>
      <c r="D185" s="6">
        <v>1</v>
      </c>
      <c r="E185" t="s">
        <v>173</v>
      </c>
      <c r="F185" s="16" t="s">
        <v>2760</v>
      </c>
      <c r="G185" s="16" t="s">
        <v>3928</v>
      </c>
      <c r="H185" t="s">
        <v>5</v>
      </c>
      <c r="I185" t="s">
        <v>41</v>
      </c>
      <c r="J185" t="s">
        <v>42</v>
      </c>
      <c r="K185" t="s">
        <v>43</v>
      </c>
      <c r="L185" t="s">
        <v>44</v>
      </c>
      <c r="M185" t="s">
        <v>100</v>
      </c>
      <c r="N185" t="s">
        <v>110</v>
      </c>
      <c r="O185" t="s">
        <v>165</v>
      </c>
      <c r="P185" t="s">
        <v>174</v>
      </c>
      <c r="V185" s="53">
        <v>0</v>
      </c>
      <c r="W185">
        <v>100</v>
      </c>
      <c r="X185">
        <v>0</v>
      </c>
      <c r="Y185" s="54">
        <v>21</v>
      </c>
      <c r="Z185">
        <v>0</v>
      </c>
      <c r="AA185">
        <v>78</v>
      </c>
      <c r="AB185" s="54">
        <v>21</v>
      </c>
      <c r="AC185">
        <v>0</v>
      </c>
      <c r="AD185">
        <v>372</v>
      </c>
      <c r="AE185" s="54">
        <v>19</v>
      </c>
      <c r="AF185">
        <v>292</v>
      </c>
      <c r="AG185" s="72" t="s">
        <v>3929</v>
      </c>
      <c r="AH185" s="88" t="s">
        <v>3895</v>
      </c>
      <c r="AI185">
        <v>904</v>
      </c>
      <c r="AJ185">
        <v>684</v>
      </c>
      <c r="AK185">
        <v>871</v>
      </c>
      <c r="AL185" s="4">
        <f t="shared" si="14"/>
        <v>678</v>
      </c>
      <c r="AM185">
        <f t="shared" si="15"/>
        <v>205</v>
      </c>
      <c r="AN185">
        <f t="shared" si="16"/>
        <v>21</v>
      </c>
      <c r="AO185">
        <v>15</v>
      </c>
      <c r="AP185">
        <v>26</v>
      </c>
      <c r="AQ185">
        <v>67</v>
      </c>
      <c r="AR185">
        <v>60</v>
      </c>
      <c r="AS185">
        <v>19</v>
      </c>
      <c r="AT185" s="16" t="s">
        <v>3097</v>
      </c>
      <c r="AU185" s="16" t="s">
        <v>3169</v>
      </c>
      <c r="AV185" s="16" t="s">
        <v>3512</v>
      </c>
      <c r="AW185" s="16" t="s">
        <v>3106</v>
      </c>
      <c r="AX185" s="16" t="s">
        <v>3099</v>
      </c>
      <c r="AY185" s="16" t="s">
        <v>3930</v>
      </c>
      <c r="AZ185" s="16" t="s">
        <v>3931</v>
      </c>
      <c r="BA185" s="57" t="s">
        <v>3047</v>
      </c>
      <c r="BB185" s="16" t="s">
        <v>3932</v>
      </c>
      <c r="BC185" s="57" t="s">
        <v>3047</v>
      </c>
      <c r="BD185" s="16" t="s">
        <v>2761</v>
      </c>
      <c r="BE185" s="9"/>
      <c r="BF185" s="9"/>
      <c r="BG185" s="9"/>
      <c r="BH185" s="9"/>
      <c r="BI185" s="9"/>
      <c r="BJ185" s="9"/>
      <c r="BK185" s="9"/>
      <c r="BL185" s="9"/>
      <c r="BM185" s="9"/>
      <c r="BN185" s="9"/>
      <c r="BO185" s="9"/>
      <c r="BP185" s="9"/>
      <c r="BQ185" s="9"/>
      <c r="BR185" s="9"/>
      <c r="BS185" s="9"/>
      <c r="BT185" s="9"/>
      <c r="BU185" s="9"/>
      <c r="BV185" s="9"/>
    </row>
    <row r="186" spans="1:74">
      <c r="A186" s="127"/>
      <c r="B186" s="84">
        <v>96</v>
      </c>
      <c r="C186">
        <v>404692</v>
      </c>
      <c r="D186" s="6">
        <v>1</v>
      </c>
      <c r="E186" t="s">
        <v>175</v>
      </c>
      <c r="F186" s="16" t="s">
        <v>2581</v>
      </c>
      <c r="G186" s="16" t="s">
        <v>3933</v>
      </c>
      <c r="H186" t="s">
        <v>5</v>
      </c>
      <c r="I186" t="s">
        <v>41</v>
      </c>
      <c r="J186" t="s">
        <v>42</v>
      </c>
      <c r="K186" t="s">
        <v>43</v>
      </c>
      <c r="L186" t="s">
        <v>44</v>
      </c>
      <c r="M186" t="s">
        <v>100</v>
      </c>
      <c r="N186" t="s">
        <v>110</v>
      </c>
      <c r="O186" t="s">
        <v>165</v>
      </c>
      <c r="P186" t="s">
        <v>176</v>
      </c>
      <c r="V186" s="53">
        <v>0</v>
      </c>
      <c r="W186">
        <v>83</v>
      </c>
      <c r="X186">
        <v>0</v>
      </c>
      <c r="Y186" s="54">
        <v>19</v>
      </c>
      <c r="Z186">
        <v>0</v>
      </c>
      <c r="AA186">
        <v>342</v>
      </c>
      <c r="AB186" s="54">
        <v>0</v>
      </c>
      <c r="AC186">
        <v>0</v>
      </c>
      <c r="AD186">
        <v>0</v>
      </c>
      <c r="AE186" s="54">
        <v>0</v>
      </c>
      <c r="AF186">
        <v>0</v>
      </c>
      <c r="AG186" s="80" t="s">
        <v>3934</v>
      </c>
      <c r="AI186">
        <v>444</v>
      </c>
      <c r="AJ186">
        <v>172</v>
      </c>
      <c r="AK186">
        <v>407</v>
      </c>
      <c r="AL186">
        <f t="shared" si="14"/>
        <v>166</v>
      </c>
      <c r="AM186">
        <f t="shared" si="15"/>
        <v>253</v>
      </c>
      <c r="AN186">
        <f t="shared" si="16"/>
        <v>25</v>
      </c>
      <c r="AO186">
        <v>29</v>
      </c>
      <c r="AP186">
        <v>26</v>
      </c>
      <c r="AQ186">
        <v>96</v>
      </c>
      <c r="AR186">
        <v>65</v>
      </c>
      <c r="AS186">
        <v>19</v>
      </c>
      <c r="AT186" s="16" t="s">
        <v>3097</v>
      </c>
      <c r="AU186" s="16" t="s">
        <v>3935</v>
      </c>
      <c r="AV186" s="16" t="s">
        <v>3713</v>
      </c>
      <c r="AW186" s="16" t="s">
        <v>3106</v>
      </c>
      <c r="AX186" s="16" t="s">
        <v>3099</v>
      </c>
      <c r="AY186" s="16" t="s">
        <v>3092</v>
      </c>
      <c r="AZ186" s="16" t="s">
        <v>3936</v>
      </c>
      <c r="BA186" s="57" t="s">
        <v>3047</v>
      </c>
      <c r="BB186" s="16" t="s">
        <v>3937</v>
      </c>
      <c r="BC186" s="57" t="s">
        <v>3047</v>
      </c>
      <c r="BD186" s="16" t="s">
        <v>2582</v>
      </c>
      <c r="BE186" s="9"/>
      <c r="BF186" s="9"/>
      <c r="BG186" s="9"/>
      <c r="BH186" s="9"/>
      <c r="BI186" s="9"/>
      <c r="BJ186" s="9"/>
      <c r="BK186" s="9"/>
      <c r="BL186" s="9"/>
      <c r="BM186" s="9"/>
      <c r="BN186" s="9"/>
      <c r="BO186" s="9"/>
      <c r="BP186" s="9"/>
      <c r="BQ186" s="9"/>
      <c r="BR186" s="9"/>
      <c r="BS186" s="9"/>
      <c r="BT186" s="9"/>
      <c r="BU186" s="9"/>
      <c r="BV186" s="9"/>
    </row>
    <row r="187" spans="1:74">
      <c r="A187" s="127"/>
      <c r="B187" s="84">
        <v>97</v>
      </c>
      <c r="C187">
        <v>503106</v>
      </c>
      <c r="D187" s="6">
        <v>1</v>
      </c>
      <c r="E187" t="s">
        <v>177</v>
      </c>
      <c r="F187" s="16" t="s">
        <v>2707</v>
      </c>
      <c r="G187" s="16" t="s">
        <v>3938</v>
      </c>
      <c r="H187" t="s">
        <v>5</v>
      </c>
      <c r="I187" t="s">
        <v>41</v>
      </c>
      <c r="J187" t="s">
        <v>42</v>
      </c>
      <c r="K187" t="s">
        <v>43</v>
      </c>
      <c r="L187" t="s">
        <v>44</v>
      </c>
      <c r="M187" t="s">
        <v>178</v>
      </c>
      <c r="N187" t="s">
        <v>179</v>
      </c>
      <c r="O187" t="s">
        <v>180</v>
      </c>
      <c r="V187" s="53">
        <v>0</v>
      </c>
      <c r="W187">
        <v>0</v>
      </c>
      <c r="X187">
        <v>19</v>
      </c>
      <c r="Y187" s="54">
        <v>21</v>
      </c>
      <c r="Z187">
        <v>319</v>
      </c>
      <c r="AA187">
        <v>0</v>
      </c>
      <c r="AB187" s="54">
        <v>0</v>
      </c>
      <c r="AC187">
        <v>0</v>
      </c>
      <c r="AD187">
        <v>0</v>
      </c>
      <c r="AE187" s="54">
        <v>0</v>
      </c>
      <c r="AF187">
        <v>0</v>
      </c>
      <c r="AG187" s="69" t="s">
        <v>3939</v>
      </c>
      <c r="AI187">
        <v>359</v>
      </c>
      <c r="AJ187">
        <v>105</v>
      </c>
      <c r="AK187">
        <v>321</v>
      </c>
      <c r="AL187">
        <f t="shared" si="14"/>
        <v>99</v>
      </c>
      <c r="AM187">
        <f t="shared" si="15"/>
        <v>234</v>
      </c>
      <c r="AN187">
        <f t="shared" si="16"/>
        <v>26</v>
      </c>
      <c r="AO187">
        <v>29</v>
      </c>
      <c r="AP187">
        <v>26</v>
      </c>
      <c r="AQ187">
        <v>85</v>
      </c>
      <c r="AR187">
        <v>57</v>
      </c>
      <c r="AS187">
        <v>19</v>
      </c>
      <c r="AT187" s="16" t="s">
        <v>3097</v>
      </c>
      <c r="AU187" s="16" t="s">
        <v>3900</v>
      </c>
      <c r="AV187" s="16" t="s">
        <v>3512</v>
      </c>
      <c r="AW187" s="16" t="s">
        <v>3090</v>
      </c>
      <c r="AX187" s="16" t="s">
        <v>3099</v>
      </c>
      <c r="AY187" s="16" t="s">
        <v>3940</v>
      </c>
      <c r="AZ187" s="16" t="s">
        <v>3941</v>
      </c>
      <c r="BA187" s="57" t="s">
        <v>3047</v>
      </c>
      <c r="BB187" s="16" t="s">
        <v>3942</v>
      </c>
      <c r="BC187" s="57" t="s">
        <v>3047</v>
      </c>
      <c r="BD187" s="16" t="s">
        <v>2708</v>
      </c>
      <c r="BE187" s="9"/>
      <c r="BF187" s="9"/>
      <c r="BG187" s="9"/>
      <c r="BH187" s="9"/>
      <c r="BI187" s="9"/>
      <c r="BJ187" s="9"/>
      <c r="BK187" s="9"/>
      <c r="BL187" s="9"/>
      <c r="BM187" s="9"/>
      <c r="BN187" s="9"/>
      <c r="BO187" s="9"/>
      <c r="BP187" s="9"/>
      <c r="BQ187" s="9"/>
      <c r="BR187" s="9"/>
      <c r="BS187" s="9"/>
      <c r="BT187" s="9"/>
      <c r="BU187" s="9"/>
      <c r="BV187" s="9"/>
    </row>
    <row r="188" spans="1:74">
      <c r="A188" s="127"/>
      <c r="B188" s="84">
        <v>98</v>
      </c>
      <c r="C188">
        <v>946125</v>
      </c>
      <c r="D188" s="6">
        <v>2</v>
      </c>
      <c r="E188" t="s">
        <v>181</v>
      </c>
      <c r="F188" s="16" t="s">
        <v>3002</v>
      </c>
      <c r="G188" s="16" t="s">
        <v>3943</v>
      </c>
      <c r="H188" t="s">
        <v>5</v>
      </c>
      <c r="I188" t="s">
        <v>41</v>
      </c>
      <c r="J188" t="s">
        <v>42</v>
      </c>
      <c r="K188" t="s">
        <v>43</v>
      </c>
      <c r="L188" t="s">
        <v>44</v>
      </c>
      <c r="M188" t="s">
        <v>178</v>
      </c>
      <c r="N188" t="s">
        <v>179</v>
      </c>
      <c r="O188" t="s">
        <v>180</v>
      </c>
      <c r="V188" s="53">
        <v>0</v>
      </c>
      <c r="W188">
        <v>0</v>
      </c>
      <c r="X188">
        <v>24</v>
      </c>
      <c r="Y188" s="54">
        <v>20</v>
      </c>
      <c r="Z188">
        <v>315</v>
      </c>
      <c r="AA188">
        <v>0</v>
      </c>
      <c r="AB188" s="54">
        <v>0</v>
      </c>
      <c r="AC188">
        <v>0</v>
      </c>
      <c r="AD188">
        <v>0</v>
      </c>
      <c r="AE188" s="54">
        <v>0</v>
      </c>
      <c r="AF188">
        <v>0</v>
      </c>
      <c r="AG188" s="80" t="s">
        <v>3944</v>
      </c>
      <c r="AI188">
        <v>359</v>
      </c>
      <c r="AJ188">
        <v>111</v>
      </c>
      <c r="AK188">
        <v>321</v>
      </c>
      <c r="AL188">
        <f t="shared" si="14"/>
        <v>105</v>
      </c>
      <c r="AM188">
        <f t="shared" si="15"/>
        <v>228</v>
      </c>
      <c r="AN188">
        <f t="shared" si="16"/>
        <v>26</v>
      </c>
      <c r="AO188">
        <v>29</v>
      </c>
      <c r="AP188">
        <v>26</v>
      </c>
      <c r="AQ188">
        <v>85</v>
      </c>
      <c r="AR188">
        <v>51</v>
      </c>
      <c r="AS188">
        <v>19</v>
      </c>
      <c r="AT188" s="16" t="s">
        <v>3097</v>
      </c>
      <c r="AU188" s="16" t="s">
        <v>3900</v>
      </c>
      <c r="AV188" s="16" t="s">
        <v>3512</v>
      </c>
      <c r="AW188" s="16" t="s">
        <v>3090</v>
      </c>
      <c r="AX188" s="16" t="s">
        <v>3099</v>
      </c>
      <c r="AY188" s="16" t="s">
        <v>3945</v>
      </c>
      <c r="AZ188" s="16" t="s">
        <v>3946</v>
      </c>
      <c r="BA188" s="57" t="s">
        <v>3047</v>
      </c>
      <c r="BB188" s="16" t="s">
        <v>3947</v>
      </c>
      <c r="BC188" s="57" t="s">
        <v>3047</v>
      </c>
      <c r="BD188" s="16" t="s">
        <v>3003</v>
      </c>
      <c r="BE188" s="9"/>
      <c r="BF188" s="9"/>
      <c r="BG188" s="9"/>
      <c r="BH188" s="9"/>
      <c r="BI188" s="9"/>
      <c r="BJ188" s="9"/>
      <c r="BK188" s="9"/>
      <c r="BL188" s="9"/>
      <c r="BM188" s="9"/>
      <c r="BN188" s="9"/>
      <c r="BO188" s="9"/>
      <c r="BP188" s="9"/>
      <c r="BQ188" s="9"/>
      <c r="BR188" s="9"/>
      <c r="BS188" s="9"/>
      <c r="BT188" s="9"/>
      <c r="BU188" s="9"/>
      <c r="BV188" s="9"/>
    </row>
    <row r="189" spans="1:74">
      <c r="A189" s="127"/>
      <c r="B189" s="84">
        <v>99</v>
      </c>
      <c r="C189">
        <v>946125</v>
      </c>
      <c r="D189" s="6">
        <v>2</v>
      </c>
      <c r="E189" t="s">
        <v>181</v>
      </c>
      <c r="F189" s="16" t="s">
        <v>3005</v>
      </c>
      <c r="G189" s="16" t="s">
        <v>3948</v>
      </c>
      <c r="H189" t="s">
        <v>5</v>
      </c>
      <c r="I189" t="s">
        <v>41</v>
      </c>
      <c r="J189" t="s">
        <v>42</v>
      </c>
      <c r="K189" t="s">
        <v>43</v>
      </c>
      <c r="L189" t="s">
        <v>44</v>
      </c>
      <c r="M189" t="s">
        <v>178</v>
      </c>
      <c r="N189" t="s">
        <v>179</v>
      </c>
      <c r="O189" t="s">
        <v>180</v>
      </c>
      <c r="V189" s="53">
        <v>0</v>
      </c>
      <c r="W189">
        <v>0</v>
      </c>
      <c r="X189">
        <v>24</v>
      </c>
      <c r="Y189" s="54">
        <v>20</v>
      </c>
      <c r="Z189">
        <v>321</v>
      </c>
      <c r="AA189">
        <v>0</v>
      </c>
      <c r="AB189" s="54">
        <v>0</v>
      </c>
      <c r="AC189">
        <v>0</v>
      </c>
      <c r="AD189">
        <v>0</v>
      </c>
      <c r="AE189" s="54">
        <v>0</v>
      </c>
      <c r="AF189">
        <v>0</v>
      </c>
      <c r="AG189" s="80" t="s">
        <v>3949</v>
      </c>
      <c r="AI189">
        <v>365</v>
      </c>
      <c r="AJ189">
        <v>111</v>
      </c>
      <c r="AK189">
        <v>327</v>
      </c>
      <c r="AL189">
        <f t="shared" si="14"/>
        <v>105</v>
      </c>
      <c r="AM189">
        <f t="shared" si="15"/>
        <v>234</v>
      </c>
      <c r="AN189">
        <f t="shared" si="16"/>
        <v>26</v>
      </c>
      <c r="AO189">
        <v>29</v>
      </c>
      <c r="AP189">
        <v>26</v>
      </c>
      <c r="AQ189">
        <v>85</v>
      </c>
      <c r="AR189">
        <v>57</v>
      </c>
      <c r="AS189">
        <v>19</v>
      </c>
      <c r="AT189" s="16" t="s">
        <v>3097</v>
      </c>
      <c r="AU189" s="16" t="s">
        <v>3900</v>
      </c>
      <c r="AV189" s="16" t="s">
        <v>3512</v>
      </c>
      <c r="AW189" s="16" t="s">
        <v>3090</v>
      </c>
      <c r="AX189" s="16" t="s">
        <v>3099</v>
      </c>
      <c r="AY189" s="16" t="s">
        <v>3940</v>
      </c>
      <c r="AZ189" s="16" t="s">
        <v>3950</v>
      </c>
      <c r="BA189" s="57" t="s">
        <v>3047</v>
      </c>
      <c r="BB189" s="16" t="s">
        <v>3951</v>
      </c>
      <c r="BC189" s="57" t="s">
        <v>3047</v>
      </c>
      <c r="BD189" s="16" t="s">
        <v>3006</v>
      </c>
      <c r="BE189" s="9"/>
      <c r="BF189" s="9"/>
      <c r="BG189" s="9"/>
      <c r="BH189" s="9"/>
      <c r="BI189" s="9"/>
      <c r="BJ189" s="9"/>
      <c r="BK189" s="9"/>
      <c r="BL189" s="9"/>
      <c r="BM189" s="9"/>
      <c r="BN189" s="9"/>
      <c r="BO189" s="9"/>
      <c r="BP189" s="9"/>
      <c r="BQ189" s="9"/>
      <c r="BR189" s="9"/>
      <c r="BS189" s="9"/>
      <c r="BT189" s="9"/>
      <c r="BU189" s="9"/>
      <c r="BV189" s="9"/>
    </row>
    <row r="190" spans="1:74">
      <c r="A190" s="127"/>
      <c r="B190" s="84">
        <v>100</v>
      </c>
      <c r="C190">
        <v>149040</v>
      </c>
      <c r="D190" s="6">
        <v>1</v>
      </c>
      <c r="E190" t="s">
        <v>185</v>
      </c>
      <c r="F190" s="16" t="s">
        <v>2353</v>
      </c>
      <c r="G190" s="16" t="s">
        <v>3952</v>
      </c>
      <c r="H190" t="s">
        <v>5</v>
      </c>
      <c r="I190" t="s">
        <v>41</v>
      </c>
      <c r="J190" t="s">
        <v>42</v>
      </c>
      <c r="K190" t="s">
        <v>43</v>
      </c>
      <c r="L190" t="s">
        <v>44</v>
      </c>
      <c r="M190" t="s">
        <v>178</v>
      </c>
      <c r="N190" t="s">
        <v>179</v>
      </c>
      <c r="O190" t="s">
        <v>183</v>
      </c>
      <c r="V190" s="53">
        <v>0</v>
      </c>
      <c r="W190">
        <v>0</v>
      </c>
      <c r="X190">
        <v>393</v>
      </c>
      <c r="Y190" s="54">
        <v>0</v>
      </c>
      <c r="Z190">
        <v>0</v>
      </c>
      <c r="AA190">
        <v>0</v>
      </c>
      <c r="AB190" s="54">
        <v>0</v>
      </c>
      <c r="AC190">
        <v>0</v>
      </c>
      <c r="AD190">
        <v>0</v>
      </c>
      <c r="AE190" s="54">
        <v>0</v>
      </c>
      <c r="AF190">
        <v>0</v>
      </c>
      <c r="AG190" t="s">
        <v>3953</v>
      </c>
      <c r="AI190">
        <v>303</v>
      </c>
      <c r="AJ190">
        <v>49</v>
      </c>
      <c r="AK190">
        <v>265</v>
      </c>
      <c r="AL190">
        <f t="shared" si="14"/>
        <v>43</v>
      </c>
      <c r="AM190">
        <f t="shared" si="15"/>
        <v>234</v>
      </c>
      <c r="AN190">
        <f t="shared" si="16"/>
        <v>26</v>
      </c>
      <c r="AO190">
        <v>29</v>
      </c>
      <c r="AP190">
        <v>26</v>
      </c>
      <c r="AQ190">
        <v>85</v>
      </c>
      <c r="AR190">
        <v>57</v>
      </c>
      <c r="AS190">
        <v>19</v>
      </c>
      <c r="AT190" s="16" t="s">
        <v>3097</v>
      </c>
      <c r="AU190" s="16" t="s">
        <v>3900</v>
      </c>
      <c r="AV190" s="16" t="s">
        <v>3512</v>
      </c>
      <c r="AW190" s="16" t="s">
        <v>3090</v>
      </c>
      <c r="AX190" s="16" t="s">
        <v>3099</v>
      </c>
      <c r="AY190" s="16" t="s">
        <v>3163</v>
      </c>
      <c r="AZ190" s="16" t="s">
        <v>3954</v>
      </c>
      <c r="BA190" s="57" t="s">
        <v>3047</v>
      </c>
      <c r="BB190" s="16" t="s">
        <v>3955</v>
      </c>
      <c r="BC190" s="57" t="s">
        <v>3047</v>
      </c>
      <c r="BD190" s="16" t="s">
        <v>2354</v>
      </c>
      <c r="BE190" s="9"/>
      <c r="BF190" s="9"/>
      <c r="BG190" s="9"/>
      <c r="BH190" s="9"/>
      <c r="BI190" s="9"/>
      <c r="BJ190" s="9"/>
      <c r="BK190" s="9"/>
      <c r="BL190" s="9"/>
      <c r="BM190" s="9"/>
      <c r="BN190" s="9"/>
      <c r="BO190" s="9"/>
      <c r="BP190" s="9"/>
      <c r="BQ190" s="9"/>
      <c r="BR190" s="9"/>
      <c r="BS190" s="9"/>
      <c r="BT190" s="9"/>
      <c r="BU190" s="9"/>
      <c r="BV190" s="9"/>
    </row>
    <row r="191" spans="1:74">
      <c r="A191" s="127"/>
      <c r="B191" s="84">
        <v>101</v>
      </c>
      <c r="C191">
        <v>914237</v>
      </c>
      <c r="D191" s="6">
        <v>1</v>
      </c>
      <c r="E191" t="s">
        <v>186</v>
      </c>
      <c r="F191" s="16" t="s">
        <v>2978</v>
      </c>
      <c r="G191" s="16" t="s">
        <v>3956</v>
      </c>
      <c r="H191" t="s">
        <v>5</v>
      </c>
      <c r="I191" t="s">
        <v>41</v>
      </c>
      <c r="J191" t="s">
        <v>42</v>
      </c>
      <c r="K191" t="s">
        <v>43</v>
      </c>
      <c r="L191" t="s">
        <v>44</v>
      </c>
      <c r="M191" t="s">
        <v>178</v>
      </c>
      <c r="N191" t="s">
        <v>179</v>
      </c>
      <c r="O191" t="s">
        <v>183</v>
      </c>
      <c r="V191" s="53">
        <v>0</v>
      </c>
      <c r="W191">
        <v>20</v>
      </c>
      <c r="X191">
        <v>0</v>
      </c>
      <c r="Y191" s="54">
        <v>20</v>
      </c>
      <c r="Z191">
        <v>0</v>
      </c>
      <c r="AA191">
        <v>322</v>
      </c>
      <c r="AB191" s="54">
        <v>0</v>
      </c>
      <c r="AC191">
        <v>0</v>
      </c>
      <c r="AD191">
        <v>0</v>
      </c>
      <c r="AE191" s="54">
        <v>0</v>
      </c>
      <c r="AF191">
        <v>0</v>
      </c>
      <c r="AG191" s="80" t="s">
        <v>3957</v>
      </c>
      <c r="AI191">
        <v>363</v>
      </c>
      <c r="AJ191">
        <v>109</v>
      </c>
      <c r="AK191">
        <v>325</v>
      </c>
      <c r="AL191">
        <f t="shared" si="14"/>
        <v>103</v>
      </c>
      <c r="AM191">
        <f t="shared" si="15"/>
        <v>234</v>
      </c>
      <c r="AN191">
        <f t="shared" si="16"/>
        <v>26</v>
      </c>
      <c r="AO191">
        <v>29</v>
      </c>
      <c r="AP191">
        <v>26</v>
      </c>
      <c r="AQ191">
        <v>85</v>
      </c>
      <c r="AR191">
        <v>57</v>
      </c>
      <c r="AS191">
        <v>19</v>
      </c>
      <c r="AT191" s="16" t="s">
        <v>3097</v>
      </c>
      <c r="AU191" s="16" t="s">
        <v>3900</v>
      </c>
      <c r="AV191" s="16" t="s">
        <v>3512</v>
      </c>
      <c r="AW191" s="16" t="s">
        <v>3090</v>
      </c>
      <c r="AX191" s="16" t="s">
        <v>3099</v>
      </c>
      <c r="AY191" s="16" t="s">
        <v>3241</v>
      </c>
      <c r="AZ191" s="16" t="s">
        <v>3958</v>
      </c>
      <c r="BA191" s="57" t="s">
        <v>3047</v>
      </c>
      <c r="BB191" s="16" t="s">
        <v>3959</v>
      </c>
      <c r="BC191" s="57" t="s">
        <v>3047</v>
      </c>
      <c r="BD191" s="16" t="s">
        <v>2979</v>
      </c>
      <c r="BE191" s="9"/>
      <c r="BF191" s="9"/>
      <c r="BG191" s="9"/>
      <c r="BH191" s="9"/>
      <c r="BI191" s="9"/>
      <c r="BJ191" s="9"/>
      <c r="BK191" s="9"/>
      <c r="BL191" s="9"/>
      <c r="BM191" s="9"/>
      <c r="BN191" s="9"/>
      <c r="BO191" s="9"/>
      <c r="BP191" s="9"/>
      <c r="BQ191" s="9"/>
      <c r="BR191" s="9"/>
      <c r="BS191" s="9"/>
      <c r="BT191" s="9"/>
      <c r="BU191" s="9"/>
      <c r="BV191" s="9"/>
    </row>
    <row r="192" spans="1:74">
      <c r="A192" s="127"/>
      <c r="B192" s="84">
        <v>102</v>
      </c>
      <c r="C192">
        <v>1485229</v>
      </c>
      <c r="D192" s="6">
        <v>1</v>
      </c>
      <c r="E192" t="s">
        <v>187</v>
      </c>
      <c r="F192" s="16" t="s">
        <v>2350</v>
      </c>
      <c r="G192" s="16" t="s">
        <v>3960</v>
      </c>
      <c r="H192" t="s">
        <v>5</v>
      </c>
      <c r="I192" t="s">
        <v>41</v>
      </c>
      <c r="J192" t="s">
        <v>42</v>
      </c>
      <c r="K192" t="s">
        <v>43</v>
      </c>
      <c r="L192" t="s">
        <v>44</v>
      </c>
      <c r="M192" t="s">
        <v>178</v>
      </c>
      <c r="N192" t="s">
        <v>179</v>
      </c>
      <c r="O192" t="s">
        <v>183</v>
      </c>
      <c r="V192" s="53">
        <v>0</v>
      </c>
      <c r="W192">
        <v>0</v>
      </c>
      <c r="X192">
        <v>311</v>
      </c>
      <c r="Y192" s="54">
        <v>0</v>
      </c>
      <c r="Z192">
        <v>0</v>
      </c>
      <c r="AA192">
        <v>0</v>
      </c>
      <c r="AB192" s="54">
        <v>0</v>
      </c>
      <c r="AC192">
        <v>0</v>
      </c>
      <c r="AD192">
        <v>0</v>
      </c>
      <c r="AE192" s="54">
        <v>0</v>
      </c>
      <c r="AF192">
        <v>0</v>
      </c>
      <c r="AG192" t="s">
        <v>3961</v>
      </c>
      <c r="AI192">
        <v>311</v>
      </c>
      <c r="AJ192">
        <v>60</v>
      </c>
      <c r="AK192">
        <v>276</v>
      </c>
      <c r="AL192">
        <f t="shared" si="14"/>
        <v>54</v>
      </c>
      <c r="AM192">
        <f t="shared" si="15"/>
        <v>234</v>
      </c>
      <c r="AN192">
        <f t="shared" si="16"/>
        <v>23</v>
      </c>
      <c r="AO192">
        <v>29</v>
      </c>
      <c r="AP192">
        <v>26</v>
      </c>
      <c r="AQ192">
        <v>85</v>
      </c>
      <c r="AR192">
        <v>57</v>
      </c>
      <c r="AS192">
        <v>19</v>
      </c>
      <c r="AT192" s="16" t="s">
        <v>3097</v>
      </c>
      <c r="AU192" s="16" t="s">
        <v>3900</v>
      </c>
      <c r="AV192" s="16" t="s">
        <v>3512</v>
      </c>
      <c r="AW192" s="16" t="s">
        <v>3090</v>
      </c>
      <c r="AX192" s="16" t="s">
        <v>3099</v>
      </c>
      <c r="AY192" s="16" t="s">
        <v>3241</v>
      </c>
      <c r="AZ192" s="16" t="s">
        <v>3962</v>
      </c>
      <c r="BA192" s="57" t="s">
        <v>3047</v>
      </c>
      <c r="BB192" s="16" t="s">
        <v>3963</v>
      </c>
      <c r="BC192" s="57" t="s">
        <v>3047</v>
      </c>
      <c r="BD192" s="16" t="s">
        <v>2351</v>
      </c>
      <c r="BE192" s="9"/>
      <c r="BF192" s="9"/>
      <c r="BG192" s="9"/>
      <c r="BH192" s="9"/>
      <c r="BI192" s="9"/>
      <c r="BJ192" s="9"/>
      <c r="BK192" s="9"/>
      <c r="BL192" s="9"/>
      <c r="BM192" s="9"/>
      <c r="BN192" s="9"/>
      <c r="BO192" s="9"/>
      <c r="BP192" s="9"/>
      <c r="BQ192" s="9"/>
      <c r="BR192" s="9"/>
      <c r="BS192" s="9"/>
      <c r="BT192" s="9"/>
      <c r="BU192" s="9"/>
      <c r="BV192" s="9"/>
    </row>
    <row r="193" spans="1:74">
      <c r="A193" s="127"/>
      <c r="B193" s="84">
        <v>103</v>
      </c>
      <c r="C193">
        <v>1095630</v>
      </c>
      <c r="D193" s="6">
        <v>1</v>
      </c>
      <c r="E193" t="s">
        <v>188</v>
      </c>
      <c r="F193" s="16" t="s">
        <v>2076</v>
      </c>
      <c r="G193" s="16" t="s">
        <v>3964</v>
      </c>
      <c r="H193" t="s">
        <v>5</v>
      </c>
      <c r="I193" t="s">
        <v>41</v>
      </c>
      <c r="J193" t="s">
        <v>42</v>
      </c>
      <c r="K193" t="s">
        <v>43</v>
      </c>
      <c r="L193" t="s">
        <v>44</v>
      </c>
      <c r="M193" t="s">
        <v>178</v>
      </c>
      <c r="N193" t="s">
        <v>179</v>
      </c>
      <c r="O193" t="s">
        <v>189</v>
      </c>
      <c r="P193" t="s">
        <v>190</v>
      </c>
      <c r="V193" s="53">
        <v>0</v>
      </c>
      <c r="W193">
        <v>0</v>
      </c>
      <c r="X193">
        <v>303</v>
      </c>
      <c r="Y193" s="54">
        <v>0</v>
      </c>
      <c r="Z193">
        <v>0</v>
      </c>
      <c r="AA193">
        <v>0</v>
      </c>
      <c r="AB193" s="54">
        <v>0</v>
      </c>
      <c r="AC193">
        <v>0</v>
      </c>
      <c r="AD193">
        <v>0</v>
      </c>
      <c r="AE193" s="54">
        <v>0</v>
      </c>
      <c r="AF193">
        <v>0</v>
      </c>
      <c r="AG193" t="s">
        <v>3965</v>
      </c>
      <c r="AI193">
        <v>303</v>
      </c>
      <c r="AJ193">
        <v>51</v>
      </c>
      <c r="AK193">
        <v>266</v>
      </c>
      <c r="AL193">
        <f t="shared" si="14"/>
        <v>45</v>
      </c>
      <c r="AM193">
        <f t="shared" si="15"/>
        <v>233</v>
      </c>
      <c r="AN193">
        <f t="shared" si="16"/>
        <v>25</v>
      </c>
      <c r="AO193">
        <v>29</v>
      </c>
      <c r="AP193">
        <v>26</v>
      </c>
      <c r="AQ193">
        <v>85</v>
      </c>
      <c r="AR193">
        <v>56</v>
      </c>
      <c r="AS193">
        <v>19</v>
      </c>
      <c r="AT193" s="16" t="s">
        <v>3097</v>
      </c>
      <c r="AU193" s="16" t="s">
        <v>3900</v>
      </c>
      <c r="AV193" s="16" t="s">
        <v>3512</v>
      </c>
      <c r="AW193" s="16" t="s">
        <v>3090</v>
      </c>
      <c r="AX193" s="16" t="s">
        <v>3966</v>
      </c>
      <c r="AY193" s="16" t="s">
        <v>3163</v>
      </c>
      <c r="AZ193" s="16" t="s">
        <v>3967</v>
      </c>
      <c r="BA193" s="57" t="s">
        <v>3047</v>
      </c>
      <c r="BB193" s="16" t="s">
        <v>3968</v>
      </c>
      <c r="BC193" s="57" t="s">
        <v>3047</v>
      </c>
      <c r="BD193" s="16" t="s">
        <v>2077</v>
      </c>
      <c r="BE193" s="9"/>
      <c r="BF193" s="9"/>
      <c r="BG193" s="9"/>
      <c r="BH193" s="9"/>
      <c r="BI193" s="9"/>
      <c r="BJ193" s="9"/>
      <c r="BK193" s="9"/>
      <c r="BL193" s="9"/>
      <c r="BM193" s="9"/>
      <c r="BN193" s="9"/>
      <c r="BO193" s="9"/>
      <c r="BP193" s="9"/>
      <c r="BQ193" s="9"/>
      <c r="BR193" s="9"/>
      <c r="BS193" s="9"/>
      <c r="BT193" s="9"/>
      <c r="BU193" s="9"/>
      <c r="BV193" s="9"/>
    </row>
    <row r="194" spans="1:74">
      <c r="A194" s="127"/>
      <c r="B194" s="84">
        <v>104</v>
      </c>
      <c r="C194">
        <v>1149755</v>
      </c>
      <c r="D194" s="6">
        <v>1</v>
      </c>
      <c r="E194" t="s">
        <v>191</v>
      </c>
      <c r="F194" s="16" t="s">
        <v>2091</v>
      </c>
      <c r="G194" s="16" t="s">
        <v>3969</v>
      </c>
      <c r="H194" t="s">
        <v>5</v>
      </c>
      <c r="I194" t="s">
        <v>41</v>
      </c>
      <c r="J194" t="s">
        <v>42</v>
      </c>
      <c r="K194" t="s">
        <v>43</v>
      </c>
      <c r="L194" t="s">
        <v>44</v>
      </c>
      <c r="M194" t="s">
        <v>178</v>
      </c>
      <c r="N194" t="s">
        <v>179</v>
      </c>
      <c r="O194" t="s">
        <v>189</v>
      </c>
      <c r="P194" t="s">
        <v>190</v>
      </c>
      <c r="V194" s="53">
        <v>0</v>
      </c>
      <c r="W194">
        <v>0</v>
      </c>
      <c r="X194">
        <v>320</v>
      </c>
      <c r="Y194" s="54">
        <v>0</v>
      </c>
      <c r="Z194">
        <v>0</v>
      </c>
      <c r="AA194">
        <v>0</v>
      </c>
      <c r="AB194" s="54">
        <v>0</v>
      </c>
      <c r="AC194">
        <v>0</v>
      </c>
      <c r="AD194">
        <v>0</v>
      </c>
      <c r="AE194" s="54">
        <v>0</v>
      </c>
      <c r="AF194">
        <v>0</v>
      </c>
      <c r="AG194" t="s">
        <v>3970</v>
      </c>
      <c r="AI194">
        <v>320</v>
      </c>
      <c r="AJ194">
        <v>64</v>
      </c>
      <c r="AK194">
        <v>279</v>
      </c>
      <c r="AL194">
        <f t="shared" si="14"/>
        <v>58</v>
      </c>
      <c r="AM194">
        <f t="shared" si="15"/>
        <v>233</v>
      </c>
      <c r="AN194">
        <f t="shared" si="16"/>
        <v>29</v>
      </c>
      <c r="AO194">
        <v>29</v>
      </c>
      <c r="AP194">
        <v>26</v>
      </c>
      <c r="AQ194">
        <v>85</v>
      </c>
      <c r="AR194">
        <v>56</v>
      </c>
      <c r="AS194">
        <v>19</v>
      </c>
      <c r="AT194" s="16" t="s">
        <v>3097</v>
      </c>
      <c r="AU194" s="16" t="s">
        <v>3900</v>
      </c>
      <c r="AV194" s="16" t="s">
        <v>3512</v>
      </c>
      <c r="AW194" s="16" t="s">
        <v>3090</v>
      </c>
      <c r="AX194" s="16" t="s">
        <v>3107</v>
      </c>
      <c r="AY194" s="16" t="s">
        <v>3163</v>
      </c>
      <c r="AZ194" s="16" t="s">
        <v>3971</v>
      </c>
      <c r="BA194" s="57" t="s">
        <v>3047</v>
      </c>
      <c r="BB194" s="16" t="s">
        <v>3972</v>
      </c>
      <c r="BC194" s="57" t="s">
        <v>3047</v>
      </c>
      <c r="BD194" s="16" t="s">
        <v>2092</v>
      </c>
      <c r="BE194" s="9"/>
      <c r="BF194" s="9"/>
      <c r="BG194" s="9"/>
      <c r="BH194" s="9"/>
      <c r="BI194" s="9"/>
      <c r="BJ194" s="9"/>
      <c r="BK194" s="9"/>
      <c r="BL194" s="9"/>
      <c r="BM194" s="9"/>
      <c r="BN194" s="9"/>
      <c r="BO194" s="9"/>
      <c r="BP194" s="9"/>
      <c r="BQ194" s="9"/>
      <c r="BR194" s="9"/>
      <c r="BS194" s="9"/>
      <c r="BT194" s="9"/>
      <c r="BU194" s="9"/>
      <c r="BV194" s="9"/>
    </row>
    <row r="195" spans="1:74">
      <c r="A195" s="127"/>
      <c r="B195" s="84">
        <v>105</v>
      </c>
      <c r="C195">
        <v>2070412</v>
      </c>
      <c r="D195" s="6">
        <v>1</v>
      </c>
      <c r="E195" t="s">
        <v>194</v>
      </c>
      <c r="F195" s="16" t="s">
        <v>2446</v>
      </c>
      <c r="G195" s="16" t="s">
        <v>3973</v>
      </c>
      <c r="H195" t="s">
        <v>5</v>
      </c>
      <c r="I195" t="s">
        <v>41</v>
      </c>
      <c r="J195" t="s">
        <v>42</v>
      </c>
      <c r="K195" t="s">
        <v>43</v>
      </c>
      <c r="L195" t="s">
        <v>44</v>
      </c>
      <c r="M195" t="s">
        <v>178</v>
      </c>
      <c r="N195" t="s">
        <v>179</v>
      </c>
      <c r="O195" t="s">
        <v>195</v>
      </c>
      <c r="V195" s="53">
        <v>0</v>
      </c>
      <c r="W195">
        <v>0</v>
      </c>
      <c r="X195">
        <v>316</v>
      </c>
      <c r="Y195" s="54">
        <v>0</v>
      </c>
      <c r="Z195">
        <v>0</v>
      </c>
      <c r="AA195">
        <v>0</v>
      </c>
      <c r="AB195" s="54">
        <v>0</v>
      </c>
      <c r="AC195">
        <v>0</v>
      </c>
      <c r="AD195">
        <v>0</v>
      </c>
      <c r="AE195" s="54">
        <v>0</v>
      </c>
      <c r="AF195">
        <v>0</v>
      </c>
      <c r="AG195" s="71" t="s">
        <v>3974</v>
      </c>
      <c r="AI195">
        <v>316</v>
      </c>
      <c r="AJ195">
        <v>61</v>
      </c>
      <c r="AK195">
        <v>278</v>
      </c>
      <c r="AL195">
        <f t="shared" si="14"/>
        <v>55</v>
      </c>
      <c r="AM195">
        <f t="shared" si="15"/>
        <v>235</v>
      </c>
      <c r="AN195">
        <f t="shared" si="16"/>
        <v>26</v>
      </c>
      <c r="AO195">
        <v>29</v>
      </c>
      <c r="AP195">
        <v>26</v>
      </c>
      <c r="AQ195">
        <v>87</v>
      </c>
      <c r="AR195">
        <v>56</v>
      </c>
      <c r="AS195">
        <v>19</v>
      </c>
      <c r="AT195" s="16" t="s">
        <v>3097</v>
      </c>
      <c r="AU195" s="16" t="s">
        <v>3900</v>
      </c>
      <c r="AV195" s="16" t="s">
        <v>3512</v>
      </c>
      <c r="AW195" s="16" t="s">
        <v>3090</v>
      </c>
      <c r="AX195" s="16" t="s">
        <v>3099</v>
      </c>
      <c r="AY195" s="16" t="s">
        <v>3163</v>
      </c>
      <c r="AZ195" s="16" t="s">
        <v>3975</v>
      </c>
      <c r="BA195" s="57" t="s">
        <v>3047</v>
      </c>
      <c r="BB195" s="16" t="s">
        <v>3976</v>
      </c>
      <c r="BC195" s="57" t="s">
        <v>3047</v>
      </c>
      <c r="BD195" s="16" t="s">
        <v>2447</v>
      </c>
      <c r="BE195" s="9"/>
      <c r="BF195" s="9"/>
      <c r="BG195" s="9"/>
      <c r="BH195" s="9"/>
      <c r="BI195" s="9"/>
      <c r="BJ195" s="9"/>
      <c r="BK195" s="9"/>
      <c r="BL195" s="9"/>
      <c r="BM195" s="9"/>
      <c r="BN195" s="9"/>
      <c r="BO195" s="9"/>
      <c r="BP195" s="9"/>
      <c r="BQ195" s="9"/>
      <c r="BR195" s="9"/>
      <c r="BS195" s="9"/>
      <c r="BT195" s="9"/>
      <c r="BU195" s="9"/>
      <c r="BV195" s="9"/>
    </row>
    <row r="196" spans="1:74">
      <c r="A196" s="127"/>
      <c r="B196" s="84">
        <v>106</v>
      </c>
      <c r="C196">
        <v>2070414</v>
      </c>
      <c r="D196" s="6">
        <v>1</v>
      </c>
      <c r="E196" t="s">
        <v>196</v>
      </c>
      <c r="F196" s="16" t="s">
        <v>2449</v>
      </c>
      <c r="G196" s="16" t="s">
        <v>3977</v>
      </c>
      <c r="H196" t="s">
        <v>5</v>
      </c>
      <c r="I196" t="s">
        <v>41</v>
      </c>
      <c r="J196" t="s">
        <v>42</v>
      </c>
      <c r="K196" t="s">
        <v>43</v>
      </c>
      <c r="L196" t="s">
        <v>44</v>
      </c>
      <c r="M196" t="s">
        <v>178</v>
      </c>
      <c r="N196" t="s">
        <v>179</v>
      </c>
      <c r="O196" t="s">
        <v>195</v>
      </c>
      <c r="V196" s="53">
        <v>0</v>
      </c>
      <c r="W196">
        <v>0</v>
      </c>
      <c r="X196">
        <v>282</v>
      </c>
      <c r="Y196" s="54">
        <v>0</v>
      </c>
      <c r="Z196">
        <v>0</v>
      </c>
      <c r="AA196">
        <v>0</v>
      </c>
      <c r="AB196" s="54">
        <v>0</v>
      </c>
      <c r="AC196">
        <v>0</v>
      </c>
      <c r="AD196">
        <v>0</v>
      </c>
      <c r="AE196" s="54">
        <v>0</v>
      </c>
      <c r="AF196">
        <v>0</v>
      </c>
      <c r="AG196" t="s">
        <v>3978</v>
      </c>
      <c r="AI196">
        <v>282</v>
      </c>
      <c r="AJ196">
        <v>27</v>
      </c>
      <c r="AK196">
        <v>244</v>
      </c>
      <c r="AL196">
        <f t="shared" si="14"/>
        <v>21</v>
      </c>
      <c r="AM196">
        <f t="shared" si="15"/>
        <v>235</v>
      </c>
      <c r="AN196">
        <f t="shared" si="16"/>
        <v>26</v>
      </c>
      <c r="AO196">
        <v>29</v>
      </c>
      <c r="AP196">
        <v>26</v>
      </c>
      <c r="AQ196">
        <v>87</v>
      </c>
      <c r="AR196">
        <v>56</v>
      </c>
      <c r="AS196">
        <v>19</v>
      </c>
      <c r="AT196" s="16" t="s">
        <v>3097</v>
      </c>
      <c r="AU196" s="16" t="s">
        <v>3900</v>
      </c>
      <c r="AV196" s="16" t="s">
        <v>3512</v>
      </c>
      <c r="AW196" s="16" t="s">
        <v>3090</v>
      </c>
      <c r="AX196" s="16" t="s">
        <v>3099</v>
      </c>
      <c r="AY196" s="16" t="s">
        <v>3163</v>
      </c>
      <c r="AZ196" s="16" t="s">
        <v>3979</v>
      </c>
      <c r="BA196" s="57" t="s">
        <v>3047</v>
      </c>
      <c r="BB196" s="16" t="s">
        <v>3980</v>
      </c>
      <c r="BC196" s="57" t="s">
        <v>3047</v>
      </c>
      <c r="BD196" s="16" t="s">
        <v>2450</v>
      </c>
      <c r="BE196" s="9"/>
      <c r="BF196" s="9"/>
      <c r="BG196" s="9"/>
      <c r="BH196" s="9"/>
      <c r="BI196" s="9"/>
      <c r="BJ196" s="9"/>
      <c r="BK196" s="9"/>
      <c r="BL196" s="9"/>
      <c r="BM196" s="9"/>
      <c r="BN196" s="9"/>
      <c r="BO196" s="9"/>
      <c r="BP196" s="9"/>
      <c r="BQ196" s="9"/>
      <c r="BR196" s="9"/>
      <c r="BS196" s="9"/>
      <c r="BT196" s="9"/>
      <c r="BU196" s="9"/>
      <c r="BV196" s="9"/>
    </row>
    <row r="197" spans="1:74">
      <c r="A197" s="127"/>
      <c r="B197" s="84">
        <v>107</v>
      </c>
      <c r="C197">
        <v>857342</v>
      </c>
      <c r="D197" s="6">
        <v>1</v>
      </c>
      <c r="E197" t="s">
        <v>197</v>
      </c>
      <c r="F197" s="16" t="s">
        <v>2951</v>
      </c>
      <c r="G197" s="16" t="s">
        <v>3981</v>
      </c>
      <c r="H197" t="s">
        <v>5</v>
      </c>
      <c r="I197" t="s">
        <v>41</v>
      </c>
      <c r="J197" t="s">
        <v>42</v>
      </c>
      <c r="K197" t="s">
        <v>43</v>
      </c>
      <c r="L197" t="s">
        <v>44</v>
      </c>
      <c r="M197" t="s">
        <v>178</v>
      </c>
      <c r="N197" t="s">
        <v>198</v>
      </c>
      <c r="O197" t="s">
        <v>199</v>
      </c>
      <c r="V197" s="53">
        <v>0</v>
      </c>
      <c r="W197">
        <v>0</v>
      </c>
      <c r="X197">
        <v>322</v>
      </c>
      <c r="Y197" s="54">
        <v>0</v>
      </c>
      <c r="Z197">
        <v>0</v>
      </c>
      <c r="AA197">
        <v>0</v>
      </c>
      <c r="AB197" s="54">
        <v>0</v>
      </c>
      <c r="AC197">
        <v>0</v>
      </c>
      <c r="AD197">
        <v>0</v>
      </c>
      <c r="AE197" s="54">
        <v>0</v>
      </c>
      <c r="AF197">
        <v>0</v>
      </c>
      <c r="AG197" t="s">
        <v>3982</v>
      </c>
      <c r="AI197">
        <v>322</v>
      </c>
      <c r="AJ197">
        <v>63</v>
      </c>
      <c r="AK197">
        <v>279</v>
      </c>
      <c r="AL197">
        <f t="shared" si="14"/>
        <v>57</v>
      </c>
      <c r="AM197">
        <f t="shared" si="15"/>
        <v>234</v>
      </c>
      <c r="AN197">
        <f t="shared" si="16"/>
        <v>31</v>
      </c>
      <c r="AO197">
        <v>29</v>
      </c>
      <c r="AP197">
        <v>26</v>
      </c>
      <c r="AQ197">
        <v>85</v>
      </c>
      <c r="AR197">
        <v>57</v>
      </c>
      <c r="AS197">
        <v>19</v>
      </c>
      <c r="AT197" s="16" t="s">
        <v>3097</v>
      </c>
      <c r="AU197" s="16" t="s">
        <v>3900</v>
      </c>
      <c r="AV197" s="16" t="s">
        <v>3512</v>
      </c>
      <c r="AW197" s="16" t="s">
        <v>3090</v>
      </c>
      <c r="AX197" s="16" t="s">
        <v>3099</v>
      </c>
      <c r="AY197" s="16" t="s">
        <v>3092</v>
      </c>
      <c r="AZ197" s="16" t="s">
        <v>3983</v>
      </c>
      <c r="BA197" s="57" t="s">
        <v>3047</v>
      </c>
      <c r="BB197" s="16" t="s">
        <v>3984</v>
      </c>
      <c r="BC197" s="57" t="s">
        <v>3047</v>
      </c>
      <c r="BD197" s="16" t="s">
        <v>2952</v>
      </c>
      <c r="BE197" s="9"/>
      <c r="BF197" s="9"/>
      <c r="BG197" s="9"/>
      <c r="BH197" s="9"/>
      <c r="BI197" s="9"/>
      <c r="BJ197" s="9"/>
      <c r="BK197" s="9"/>
      <c r="BL197" s="9"/>
      <c r="BM197" s="9"/>
      <c r="BN197" s="9"/>
      <c r="BO197" s="9"/>
      <c r="BP197" s="9"/>
      <c r="BQ197" s="9"/>
      <c r="BR197" s="9"/>
      <c r="BS197" s="9"/>
      <c r="BT197" s="9"/>
      <c r="BU197" s="9"/>
      <c r="BV197" s="9"/>
    </row>
    <row r="198" spans="1:74">
      <c r="A198" s="127"/>
      <c r="B198" s="84">
        <v>108</v>
      </c>
      <c r="C198">
        <v>913774</v>
      </c>
      <c r="D198" s="6">
        <v>1</v>
      </c>
      <c r="E198" t="s">
        <v>200</v>
      </c>
      <c r="F198" s="16" t="s">
        <v>2975</v>
      </c>
      <c r="G198" s="16" t="s">
        <v>3985</v>
      </c>
      <c r="H198" t="s">
        <v>5</v>
      </c>
      <c r="I198" t="s">
        <v>41</v>
      </c>
      <c r="J198" t="s">
        <v>42</v>
      </c>
      <c r="K198" t="s">
        <v>43</v>
      </c>
      <c r="L198" t="s">
        <v>44</v>
      </c>
      <c r="M198" t="s">
        <v>178</v>
      </c>
      <c r="N198" t="s">
        <v>198</v>
      </c>
      <c r="O198" t="s">
        <v>199</v>
      </c>
      <c r="V198" s="53">
        <v>0</v>
      </c>
      <c r="W198">
        <v>0</v>
      </c>
      <c r="X198">
        <v>307</v>
      </c>
      <c r="Y198" s="54">
        <v>0</v>
      </c>
      <c r="Z198">
        <v>0</v>
      </c>
      <c r="AA198">
        <v>0</v>
      </c>
      <c r="AB198" s="54">
        <v>0</v>
      </c>
      <c r="AC198">
        <v>0</v>
      </c>
      <c r="AD198">
        <v>0</v>
      </c>
      <c r="AE198" s="54">
        <v>0</v>
      </c>
      <c r="AF198">
        <v>0</v>
      </c>
      <c r="AG198" s="71" t="s">
        <v>3986</v>
      </c>
      <c r="AI198">
        <v>307</v>
      </c>
      <c r="AJ198">
        <v>53</v>
      </c>
      <c r="AK198">
        <v>269</v>
      </c>
      <c r="AL198">
        <f t="shared" si="14"/>
        <v>47</v>
      </c>
      <c r="AM198">
        <f t="shared" si="15"/>
        <v>234</v>
      </c>
      <c r="AN198">
        <f t="shared" si="16"/>
        <v>26</v>
      </c>
      <c r="AO198">
        <v>29</v>
      </c>
      <c r="AP198">
        <v>26</v>
      </c>
      <c r="AQ198">
        <v>85</v>
      </c>
      <c r="AR198">
        <v>57</v>
      </c>
      <c r="AS198">
        <v>19</v>
      </c>
      <c r="AT198" s="16" t="s">
        <v>3097</v>
      </c>
      <c r="AU198" s="16" t="s">
        <v>3518</v>
      </c>
      <c r="AV198" s="16" t="s">
        <v>3512</v>
      </c>
      <c r="AW198" s="16" t="s">
        <v>3090</v>
      </c>
      <c r="AX198" s="16" t="s">
        <v>3099</v>
      </c>
      <c r="AY198" s="16" t="s">
        <v>3163</v>
      </c>
      <c r="AZ198" s="16" t="s">
        <v>3987</v>
      </c>
      <c r="BA198" s="57" t="s">
        <v>3047</v>
      </c>
      <c r="BB198" s="16" t="s">
        <v>3988</v>
      </c>
      <c r="BC198" s="57" t="s">
        <v>3047</v>
      </c>
      <c r="BD198" s="16" t="s">
        <v>2976</v>
      </c>
      <c r="BE198" s="9"/>
      <c r="BF198" s="9"/>
      <c r="BG198" s="9"/>
      <c r="BH198" s="9"/>
      <c r="BI198" s="9"/>
      <c r="BJ198" s="9"/>
      <c r="BK198" s="9"/>
      <c r="BL198" s="9"/>
      <c r="BM198" s="9"/>
      <c r="BN198" s="9"/>
      <c r="BO198" s="9"/>
      <c r="BP198" s="9"/>
      <c r="BQ198" s="9"/>
      <c r="BR198" s="9"/>
      <c r="BS198" s="9"/>
      <c r="BT198" s="9"/>
      <c r="BU198" s="9"/>
      <c r="BV198" s="9"/>
    </row>
    <row r="199" spans="1:74">
      <c r="A199" s="127"/>
      <c r="B199" s="84">
        <v>109</v>
      </c>
      <c r="C199">
        <v>342668</v>
      </c>
      <c r="D199" s="6">
        <v>1</v>
      </c>
      <c r="E199" t="s">
        <v>203</v>
      </c>
      <c r="F199" s="16" t="s">
        <v>2548</v>
      </c>
      <c r="G199" s="16" t="s">
        <v>3989</v>
      </c>
      <c r="H199" t="s">
        <v>5</v>
      </c>
      <c r="I199" t="s">
        <v>41</v>
      </c>
      <c r="J199" t="s">
        <v>42</v>
      </c>
      <c r="K199" t="s">
        <v>43</v>
      </c>
      <c r="L199" t="s">
        <v>44</v>
      </c>
      <c r="M199" t="s">
        <v>178</v>
      </c>
      <c r="N199" t="s">
        <v>198</v>
      </c>
      <c r="O199" t="s">
        <v>202</v>
      </c>
      <c r="V199" s="53">
        <v>0</v>
      </c>
      <c r="W199">
        <v>48</v>
      </c>
      <c r="X199">
        <v>0</v>
      </c>
      <c r="Y199" s="54">
        <v>20</v>
      </c>
      <c r="Z199">
        <v>0</v>
      </c>
      <c r="AA199">
        <v>347</v>
      </c>
      <c r="AB199" s="54">
        <v>0</v>
      </c>
      <c r="AC199">
        <v>0</v>
      </c>
      <c r="AD199">
        <v>0</v>
      </c>
      <c r="AE199" s="54">
        <v>0</v>
      </c>
      <c r="AF199">
        <v>0</v>
      </c>
      <c r="AG199" s="71" t="s">
        <v>3990</v>
      </c>
      <c r="AI199">
        <v>415</v>
      </c>
      <c r="AJ199">
        <v>152</v>
      </c>
      <c r="AK199">
        <v>382</v>
      </c>
      <c r="AL199">
        <f t="shared" si="14"/>
        <v>146</v>
      </c>
      <c r="AM199">
        <f t="shared" si="15"/>
        <v>248</v>
      </c>
      <c r="AN199">
        <f t="shared" si="16"/>
        <v>21</v>
      </c>
      <c r="AO199">
        <v>29</v>
      </c>
      <c r="AP199">
        <v>26</v>
      </c>
      <c r="AQ199">
        <v>98</v>
      </c>
      <c r="AR199">
        <v>58</v>
      </c>
      <c r="AS199">
        <v>19</v>
      </c>
      <c r="AT199" s="16" t="s">
        <v>3133</v>
      </c>
      <c r="AU199" s="16" t="s">
        <v>3900</v>
      </c>
      <c r="AV199" s="16" t="s">
        <v>3512</v>
      </c>
      <c r="AW199" s="16" t="s">
        <v>3090</v>
      </c>
      <c r="AX199" s="16" t="s">
        <v>3099</v>
      </c>
      <c r="AY199" s="16" t="s">
        <v>3163</v>
      </c>
      <c r="AZ199" s="16" t="s">
        <v>3991</v>
      </c>
      <c r="BA199" s="57" t="s">
        <v>3047</v>
      </c>
      <c r="BB199" s="16" t="s">
        <v>3992</v>
      </c>
      <c r="BC199" s="57" t="s">
        <v>3047</v>
      </c>
      <c r="BD199" s="16" t="s">
        <v>2549</v>
      </c>
      <c r="BE199" s="9"/>
      <c r="BF199" s="9"/>
      <c r="BG199" s="9"/>
      <c r="BH199" s="9"/>
      <c r="BI199" s="9"/>
      <c r="BJ199" s="9"/>
      <c r="BK199" s="9"/>
      <c r="BL199" s="9"/>
      <c r="BM199" s="9"/>
      <c r="BN199" s="9"/>
      <c r="BO199" s="9"/>
      <c r="BP199" s="9"/>
      <c r="BQ199" s="9"/>
      <c r="BR199" s="9"/>
      <c r="BS199" s="9"/>
      <c r="BT199" s="9"/>
      <c r="BU199" s="9"/>
      <c r="BV199" s="9"/>
    </row>
    <row r="200" spans="1:74">
      <c r="A200" s="127"/>
      <c r="B200" s="84">
        <v>110</v>
      </c>
      <c r="C200">
        <v>1622147</v>
      </c>
      <c r="D200" s="6">
        <v>1</v>
      </c>
      <c r="E200" t="s">
        <v>204</v>
      </c>
      <c r="F200" s="16" t="s">
        <v>2377</v>
      </c>
      <c r="G200" s="16" t="s">
        <v>3993</v>
      </c>
      <c r="H200" t="s">
        <v>5</v>
      </c>
      <c r="I200" t="s">
        <v>41</v>
      </c>
      <c r="J200" t="s">
        <v>42</v>
      </c>
      <c r="K200" t="s">
        <v>43</v>
      </c>
      <c r="L200" t="s">
        <v>44</v>
      </c>
      <c r="M200" t="s">
        <v>178</v>
      </c>
      <c r="N200" t="s">
        <v>198</v>
      </c>
      <c r="O200" t="s">
        <v>202</v>
      </c>
      <c r="V200" s="53">
        <v>0</v>
      </c>
      <c r="W200">
        <v>0</v>
      </c>
      <c r="X200">
        <v>50</v>
      </c>
      <c r="Y200" s="54">
        <v>18</v>
      </c>
      <c r="Z200">
        <v>340</v>
      </c>
      <c r="AA200">
        <v>0</v>
      </c>
      <c r="AB200" s="54">
        <v>0</v>
      </c>
      <c r="AC200">
        <v>0</v>
      </c>
      <c r="AD200">
        <v>0</v>
      </c>
      <c r="AE200" s="54">
        <v>0</v>
      </c>
      <c r="AF200">
        <v>0</v>
      </c>
      <c r="AG200" s="71" t="s">
        <v>3994</v>
      </c>
      <c r="AI200">
        <v>408</v>
      </c>
      <c r="AJ200">
        <v>151</v>
      </c>
      <c r="AK200">
        <v>375</v>
      </c>
      <c r="AL200">
        <f t="shared" si="14"/>
        <v>145</v>
      </c>
      <c r="AM200">
        <f t="shared" si="15"/>
        <v>242</v>
      </c>
      <c r="AN200">
        <f t="shared" si="16"/>
        <v>21</v>
      </c>
      <c r="AO200">
        <v>29</v>
      </c>
      <c r="AP200">
        <v>26</v>
      </c>
      <c r="AQ200">
        <v>92</v>
      </c>
      <c r="AR200">
        <v>58</v>
      </c>
      <c r="AS200">
        <v>19</v>
      </c>
      <c r="AT200" s="16" t="s">
        <v>3133</v>
      </c>
      <c r="AU200" s="16" t="s">
        <v>3900</v>
      </c>
      <c r="AV200" s="16" t="s">
        <v>3512</v>
      </c>
      <c r="AW200" s="16" t="s">
        <v>3090</v>
      </c>
      <c r="AX200" s="16" t="s">
        <v>3099</v>
      </c>
      <c r="AY200" s="16" t="s">
        <v>3163</v>
      </c>
      <c r="AZ200" s="16" t="s">
        <v>3995</v>
      </c>
      <c r="BA200" s="57" t="s">
        <v>3047</v>
      </c>
      <c r="BB200" s="16" t="s">
        <v>3996</v>
      </c>
      <c r="BC200" s="57" t="s">
        <v>3047</v>
      </c>
      <c r="BD200" s="16" t="s">
        <v>2378</v>
      </c>
      <c r="BE200" s="9"/>
      <c r="BF200" s="9"/>
      <c r="BG200" s="9"/>
      <c r="BH200" s="9"/>
      <c r="BI200" s="9"/>
      <c r="BJ200" s="9"/>
      <c r="BK200" s="9"/>
      <c r="BL200" s="9"/>
      <c r="BM200" s="9"/>
      <c r="BN200" s="9"/>
      <c r="BO200" s="9"/>
      <c r="BP200" s="9"/>
      <c r="BQ200" s="9"/>
      <c r="BR200" s="9"/>
      <c r="BS200" s="9"/>
      <c r="BT200" s="9"/>
      <c r="BU200" s="9"/>
      <c r="BV200" s="9"/>
    </row>
    <row r="201" spans="1:74">
      <c r="A201" s="127"/>
      <c r="B201" s="84">
        <v>111</v>
      </c>
      <c r="C201">
        <v>1622149</v>
      </c>
      <c r="D201" s="6">
        <v>1</v>
      </c>
      <c r="E201" t="s">
        <v>205</v>
      </c>
      <c r="F201" s="16" t="s">
        <v>2380</v>
      </c>
      <c r="G201" s="16" t="s">
        <v>3997</v>
      </c>
      <c r="H201" t="s">
        <v>5</v>
      </c>
      <c r="I201" t="s">
        <v>41</v>
      </c>
      <c r="J201" t="s">
        <v>42</v>
      </c>
      <c r="K201" t="s">
        <v>43</v>
      </c>
      <c r="L201" t="s">
        <v>44</v>
      </c>
      <c r="M201" t="s">
        <v>178</v>
      </c>
      <c r="N201" t="s">
        <v>198</v>
      </c>
      <c r="O201" t="s">
        <v>202</v>
      </c>
      <c r="V201" s="53">
        <v>0</v>
      </c>
      <c r="W201">
        <v>0</v>
      </c>
      <c r="X201">
        <v>50</v>
      </c>
      <c r="Y201" s="54">
        <v>18</v>
      </c>
      <c r="Z201">
        <v>326</v>
      </c>
      <c r="AA201">
        <v>0</v>
      </c>
      <c r="AB201" s="54">
        <v>0</v>
      </c>
      <c r="AC201">
        <v>0</v>
      </c>
      <c r="AD201">
        <v>0</v>
      </c>
      <c r="AE201" s="54">
        <v>0</v>
      </c>
      <c r="AF201">
        <v>0</v>
      </c>
      <c r="AG201" s="71" t="s">
        <v>3998</v>
      </c>
      <c r="AI201">
        <v>394</v>
      </c>
      <c r="AJ201">
        <v>152</v>
      </c>
      <c r="AK201">
        <v>381</v>
      </c>
      <c r="AL201">
        <f t="shared" si="14"/>
        <v>146</v>
      </c>
      <c r="AM201">
        <f t="shared" si="15"/>
        <v>247</v>
      </c>
      <c r="AN201">
        <f t="shared" si="16"/>
        <v>1</v>
      </c>
      <c r="AO201">
        <v>29</v>
      </c>
      <c r="AP201">
        <v>26</v>
      </c>
      <c r="AQ201">
        <v>97</v>
      </c>
      <c r="AR201">
        <v>58</v>
      </c>
      <c r="AS201">
        <v>19</v>
      </c>
      <c r="AT201" s="16" t="s">
        <v>3133</v>
      </c>
      <c r="AU201" s="16" t="s">
        <v>3900</v>
      </c>
      <c r="AV201" s="16" t="s">
        <v>3512</v>
      </c>
      <c r="AW201" s="16" t="s">
        <v>3090</v>
      </c>
      <c r="AX201" s="16" t="s">
        <v>3099</v>
      </c>
      <c r="AY201" s="16" t="s">
        <v>3163</v>
      </c>
      <c r="AZ201" s="16" t="s">
        <v>3999</v>
      </c>
      <c r="BA201" s="57" t="s">
        <v>3047</v>
      </c>
      <c r="BB201" s="16" t="s">
        <v>4000</v>
      </c>
      <c r="BC201" s="57" t="s">
        <v>3047</v>
      </c>
      <c r="BD201" s="16" t="s">
        <v>2381</v>
      </c>
      <c r="BE201" s="9"/>
      <c r="BF201" s="9"/>
      <c r="BG201" s="9"/>
      <c r="BH201" s="9"/>
      <c r="BI201" s="9"/>
      <c r="BJ201" s="9"/>
      <c r="BK201" s="9"/>
      <c r="BL201" s="9"/>
      <c r="BM201" s="9"/>
      <c r="BN201" s="9"/>
      <c r="BO201" s="9"/>
      <c r="BP201" s="9"/>
      <c r="BQ201" s="9"/>
      <c r="BR201" s="9"/>
      <c r="BS201" s="9"/>
      <c r="BT201" s="9"/>
      <c r="BU201" s="9"/>
      <c r="BV201" s="9"/>
    </row>
    <row r="202" spans="1:74">
      <c r="A202" s="127"/>
      <c r="B202" s="84">
        <v>112</v>
      </c>
      <c r="C202">
        <v>2005443</v>
      </c>
      <c r="D202" s="6">
        <v>1</v>
      </c>
      <c r="E202" t="s">
        <v>206</v>
      </c>
      <c r="F202" s="16" t="s">
        <v>2431</v>
      </c>
      <c r="G202" s="16" t="s">
        <v>4001</v>
      </c>
      <c r="H202" t="s">
        <v>5</v>
      </c>
      <c r="I202" t="s">
        <v>41</v>
      </c>
      <c r="J202" t="s">
        <v>42</v>
      </c>
      <c r="K202" t="s">
        <v>43</v>
      </c>
      <c r="L202" t="s">
        <v>44</v>
      </c>
      <c r="M202" t="s">
        <v>178</v>
      </c>
      <c r="N202" t="s">
        <v>198</v>
      </c>
      <c r="V202" s="53">
        <v>0</v>
      </c>
      <c r="W202">
        <v>20</v>
      </c>
      <c r="X202">
        <v>0</v>
      </c>
      <c r="Y202" s="54">
        <v>20</v>
      </c>
      <c r="Z202">
        <v>0</v>
      </c>
      <c r="AA202">
        <v>306</v>
      </c>
      <c r="AB202" s="54">
        <v>0</v>
      </c>
      <c r="AC202">
        <v>0</v>
      </c>
      <c r="AD202">
        <v>0</v>
      </c>
      <c r="AE202" s="54">
        <v>0</v>
      </c>
      <c r="AF202">
        <v>0</v>
      </c>
      <c r="AG202" s="69" t="s">
        <v>4002</v>
      </c>
      <c r="AI202">
        <v>346</v>
      </c>
      <c r="AJ202">
        <v>93</v>
      </c>
      <c r="AK202">
        <v>308</v>
      </c>
      <c r="AL202">
        <f t="shared" si="14"/>
        <v>87</v>
      </c>
      <c r="AM202">
        <f t="shared" si="15"/>
        <v>233</v>
      </c>
      <c r="AN202">
        <f t="shared" si="16"/>
        <v>26</v>
      </c>
      <c r="AO202">
        <v>29</v>
      </c>
      <c r="AP202">
        <v>26</v>
      </c>
      <c r="AQ202">
        <v>85</v>
      </c>
      <c r="AR202">
        <v>56</v>
      </c>
      <c r="AS202">
        <v>19</v>
      </c>
      <c r="AT202" s="16" t="s">
        <v>3097</v>
      </c>
      <c r="AU202" s="16" t="s">
        <v>3098</v>
      </c>
      <c r="AV202" s="16" t="s">
        <v>3512</v>
      </c>
      <c r="AW202" s="16" t="s">
        <v>3090</v>
      </c>
      <c r="AX202" s="16" t="s">
        <v>3099</v>
      </c>
      <c r="AY202" s="16" t="s">
        <v>3163</v>
      </c>
      <c r="AZ202" s="16" t="s">
        <v>4003</v>
      </c>
      <c r="BA202" s="57" t="s">
        <v>3047</v>
      </c>
      <c r="BB202" s="16" t="s">
        <v>4004</v>
      </c>
      <c r="BC202" s="57" t="s">
        <v>3047</v>
      </c>
      <c r="BD202" s="16" t="s">
        <v>2432</v>
      </c>
      <c r="BE202" s="9"/>
      <c r="BF202" s="9"/>
      <c r="BG202" s="9"/>
      <c r="BH202" s="9"/>
      <c r="BI202" s="9"/>
      <c r="BJ202" s="9"/>
      <c r="BK202" s="9"/>
      <c r="BL202" s="9"/>
      <c r="BM202" s="9"/>
      <c r="BN202" s="9"/>
      <c r="BO202" s="9"/>
      <c r="BP202" s="9"/>
      <c r="BQ202" s="9"/>
      <c r="BR202" s="9"/>
      <c r="BS202" s="9"/>
      <c r="BT202" s="9"/>
      <c r="BU202" s="9"/>
      <c r="BV202" s="9"/>
    </row>
    <row r="203" spans="1:74">
      <c r="A203" s="127"/>
      <c r="B203" s="84">
        <v>113</v>
      </c>
      <c r="C203">
        <v>42249</v>
      </c>
      <c r="D203" s="6">
        <v>1</v>
      </c>
      <c r="E203" t="s">
        <v>207</v>
      </c>
      <c r="F203" s="16" t="s">
        <v>2605</v>
      </c>
      <c r="G203" s="16" t="s">
        <v>4005</v>
      </c>
      <c r="H203" t="s">
        <v>5</v>
      </c>
      <c r="I203" t="s">
        <v>41</v>
      </c>
      <c r="J203" t="s">
        <v>42</v>
      </c>
      <c r="K203" t="s">
        <v>43</v>
      </c>
      <c r="L203" t="s">
        <v>44</v>
      </c>
      <c r="M203" t="s">
        <v>208</v>
      </c>
      <c r="N203" t="s">
        <v>209</v>
      </c>
      <c r="O203" t="s">
        <v>210</v>
      </c>
      <c r="V203" s="53">
        <v>0</v>
      </c>
      <c r="W203">
        <v>0</v>
      </c>
      <c r="X203">
        <v>263</v>
      </c>
      <c r="Y203" s="54">
        <v>0</v>
      </c>
      <c r="Z203">
        <v>0</v>
      </c>
      <c r="AA203">
        <v>0</v>
      </c>
      <c r="AB203" s="54">
        <v>0</v>
      </c>
      <c r="AC203">
        <v>0</v>
      </c>
      <c r="AD203">
        <v>0</v>
      </c>
      <c r="AE203" s="54">
        <v>0</v>
      </c>
      <c r="AF203">
        <v>0</v>
      </c>
      <c r="AG203" t="s">
        <v>4006</v>
      </c>
      <c r="AI203">
        <v>263</v>
      </c>
      <c r="AJ203">
        <v>34</v>
      </c>
      <c r="AK203">
        <v>240</v>
      </c>
      <c r="AL203">
        <f t="shared" si="14"/>
        <v>28</v>
      </c>
      <c r="AM203">
        <f t="shared" si="15"/>
        <v>224</v>
      </c>
      <c r="AN203">
        <f t="shared" si="16"/>
        <v>11</v>
      </c>
      <c r="AO203">
        <v>29</v>
      </c>
      <c r="AP203">
        <v>26</v>
      </c>
      <c r="AQ203">
        <v>70</v>
      </c>
      <c r="AR203">
        <v>56</v>
      </c>
      <c r="AS203">
        <v>25</v>
      </c>
      <c r="AT203" s="16" t="s">
        <v>3133</v>
      </c>
      <c r="AU203" s="16" t="s">
        <v>3586</v>
      </c>
      <c r="AV203" s="16" t="s">
        <v>3512</v>
      </c>
      <c r="AW203" s="16" t="s">
        <v>3090</v>
      </c>
      <c r="AX203" s="16" t="s">
        <v>3107</v>
      </c>
      <c r="AY203" s="16" t="s">
        <v>4007</v>
      </c>
      <c r="AZ203" s="16" t="s">
        <v>4008</v>
      </c>
      <c r="BA203" s="57" t="s">
        <v>3047</v>
      </c>
      <c r="BB203" s="16" t="s">
        <v>4009</v>
      </c>
      <c r="BC203" s="57" t="s">
        <v>3047</v>
      </c>
      <c r="BD203" s="16" t="s">
        <v>2606</v>
      </c>
      <c r="BE203" s="9"/>
      <c r="BF203" s="9"/>
      <c r="BG203" s="9"/>
      <c r="BH203" s="9"/>
      <c r="BI203" s="9"/>
      <c r="BJ203" s="9"/>
      <c r="BK203" s="9"/>
      <c r="BL203" s="9"/>
      <c r="BM203" s="9"/>
      <c r="BN203" s="9"/>
      <c r="BO203" s="9"/>
      <c r="BP203" s="9"/>
      <c r="BQ203" s="9"/>
      <c r="BR203" s="9"/>
      <c r="BS203" s="9"/>
      <c r="BT203" s="9"/>
      <c r="BU203" s="9"/>
      <c r="BV203" s="9"/>
    </row>
    <row r="204" spans="1:74">
      <c r="A204" s="127"/>
      <c r="B204" s="84">
        <v>114</v>
      </c>
      <c r="C204">
        <v>42251</v>
      </c>
      <c r="D204" s="6">
        <v>1</v>
      </c>
      <c r="E204" t="s">
        <v>211</v>
      </c>
      <c r="F204" s="16" t="s">
        <v>2608</v>
      </c>
      <c r="G204" s="16" t="s">
        <v>4010</v>
      </c>
      <c r="H204" t="s">
        <v>5</v>
      </c>
      <c r="I204" t="s">
        <v>41</v>
      </c>
      <c r="J204" t="s">
        <v>42</v>
      </c>
      <c r="K204" t="s">
        <v>43</v>
      </c>
      <c r="L204" t="s">
        <v>44</v>
      </c>
      <c r="M204" t="s">
        <v>208</v>
      </c>
      <c r="N204" t="s">
        <v>209</v>
      </c>
      <c r="O204" t="s">
        <v>210</v>
      </c>
      <c r="V204" s="53">
        <v>0</v>
      </c>
      <c r="W204">
        <v>39</v>
      </c>
      <c r="X204">
        <v>0</v>
      </c>
      <c r="Y204" s="54">
        <v>19</v>
      </c>
      <c r="Z204">
        <v>0</v>
      </c>
      <c r="AA204">
        <v>353</v>
      </c>
      <c r="AB204" s="54">
        <v>0</v>
      </c>
      <c r="AC204">
        <v>0</v>
      </c>
      <c r="AD204">
        <v>0</v>
      </c>
      <c r="AE204" s="54">
        <v>0</v>
      </c>
      <c r="AF204">
        <v>0</v>
      </c>
      <c r="AG204" s="80" t="s">
        <v>4011</v>
      </c>
      <c r="AI204">
        <v>411</v>
      </c>
      <c r="AJ204">
        <v>129</v>
      </c>
      <c r="AK204">
        <v>373</v>
      </c>
      <c r="AL204">
        <f t="shared" si="14"/>
        <v>123</v>
      </c>
      <c r="AM204">
        <f t="shared" si="15"/>
        <v>262</v>
      </c>
      <c r="AN204">
        <f t="shared" si="16"/>
        <v>26</v>
      </c>
      <c r="AO204">
        <v>29</v>
      </c>
      <c r="AP204">
        <v>26</v>
      </c>
      <c r="AQ204">
        <v>114</v>
      </c>
      <c r="AR204">
        <v>56</v>
      </c>
      <c r="AS204">
        <v>19</v>
      </c>
      <c r="AT204" s="16" t="s">
        <v>3097</v>
      </c>
      <c r="AU204" s="16" t="s">
        <v>3586</v>
      </c>
      <c r="AV204" s="16" t="s">
        <v>3512</v>
      </c>
      <c r="AW204" s="16" t="s">
        <v>3090</v>
      </c>
      <c r="AX204" s="16" t="s">
        <v>3107</v>
      </c>
      <c r="AY204" s="16" t="s">
        <v>3513</v>
      </c>
      <c r="AZ204" s="16" t="s">
        <v>4012</v>
      </c>
      <c r="BA204" s="57" t="s">
        <v>3047</v>
      </c>
      <c r="BB204" s="16" t="s">
        <v>4013</v>
      </c>
      <c r="BC204" s="57" t="s">
        <v>3047</v>
      </c>
      <c r="BD204" s="16" t="s">
        <v>2609</v>
      </c>
      <c r="BE204" s="9"/>
      <c r="BF204" s="9"/>
      <c r="BG204" s="9"/>
      <c r="BH204" s="9"/>
      <c r="BI204" s="9"/>
      <c r="BJ204" s="9"/>
      <c r="BK204" s="9"/>
      <c r="BL204" s="9"/>
      <c r="BM204" s="9"/>
      <c r="BN204" s="9"/>
      <c r="BO204" s="9"/>
      <c r="BP204" s="9"/>
      <c r="BQ204" s="9"/>
      <c r="BR204" s="9"/>
      <c r="BS204" s="9"/>
      <c r="BT204" s="9"/>
      <c r="BU204" s="9"/>
      <c r="BV204" s="9"/>
    </row>
    <row r="205" spans="1:74">
      <c r="A205" s="127"/>
      <c r="B205" s="84">
        <v>115</v>
      </c>
      <c r="C205">
        <v>708187</v>
      </c>
      <c r="D205" s="6">
        <v>1</v>
      </c>
      <c r="E205" t="s">
        <v>212</v>
      </c>
      <c r="F205" s="16" t="s">
        <v>2899</v>
      </c>
      <c r="G205" s="16" t="s">
        <v>4014</v>
      </c>
      <c r="H205" t="s">
        <v>5</v>
      </c>
      <c r="I205" t="s">
        <v>41</v>
      </c>
      <c r="J205" t="s">
        <v>42</v>
      </c>
      <c r="K205" t="s">
        <v>43</v>
      </c>
      <c r="L205" t="s">
        <v>44</v>
      </c>
      <c r="M205" t="s">
        <v>213</v>
      </c>
      <c r="N205" t="s">
        <v>214</v>
      </c>
      <c r="O205" t="s">
        <v>215</v>
      </c>
      <c r="P205" t="s">
        <v>216</v>
      </c>
      <c r="V205" s="53">
        <v>32</v>
      </c>
      <c r="W205">
        <v>0</v>
      </c>
      <c r="X205">
        <v>425</v>
      </c>
      <c r="Y205" s="54">
        <v>0</v>
      </c>
      <c r="Z205">
        <v>0</v>
      </c>
      <c r="AA205">
        <v>0</v>
      </c>
      <c r="AB205" s="54">
        <v>0</v>
      </c>
      <c r="AC205">
        <v>0</v>
      </c>
      <c r="AD205">
        <v>0</v>
      </c>
      <c r="AE205" s="54">
        <v>0</v>
      </c>
      <c r="AF205">
        <v>0</v>
      </c>
      <c r="AG205" s="69" t="s">
        <v>4015</v>
      </c>
      <c r="AI205">
        <v>457</v>
      </c>
      <c r="AJ205">
        <v>96</v>
      </c>
      <c r="AK205">
        <v>401</v>
      </c>
      <c r="AL205">
        <f t="shared" si="14"/>
        <v>90</v>
      </c>
      <c r="AM205">
        <f t="shared" si="15"/>
        <v>323</v>
      </c>
      <c r="AN205">
        <f t="shared" si="16"/>
        <v>44</v>
      </c>
      <c r="AO205">
        <v>30</v>
      </c>
      <c r="AP205">
        <v>26</v>
      </c>
      <c r="AQ205">
        <v>126</v>
      </c>
      <c r="AR205">
        <v>104</v>
      </c>
      <c r="AS205">
        <v>19</v>
      </c>
      <c r="AT205" s="16" t="s">
        <v>3097</v>
      </c>
      <c r="AU205" s="16" t="s">
        <v>4016</v>
      </c>
      <c r="AV205" s="16" t="s">
        <v>3512</v>
      </c>
      <c r="AW205" s="16" t="s">
        <v>3090</v>
      </c>
      <c r="AX205" s="16" t="s">
        <v>4017</v>
      </c>
      <c r="AY205" s="16" t="s">
        <v>3123</v>
      </c>
      <c r="AZ205" s="16" t="s">
        <v>4018</v>
      </c>
      <c r="BA205" s="57" t="s">
        <v>3047</v>
      </c>
      <c r="BB205" s="16" t="s">
        <v>4019</v>
      </c>
      <c r="BC205" s="57" t="s">
        <v>3047</v>
      </c>
      <c r="BD205" s="16" t="s">
        <v>2900</v>
      </c>
      <c r="BE205" s="9"/>
      <c r="BF205" s="9"/>
      <c r="BG205" s="9"/>
      <c r="BH205" s="9"/>
      <c r="BI205" s="9"/>
      <c r="BJ205" s="9"/>
      <c r="BK205" s="9"/>
      <c r="BL205" s="9"/>
      <c r="BM205" s="9"/>
      <c r="BN205" s="9"/>
      <c r="BO205" s="9"/>
      <c r="BP205" s="9"/>
      <c r="BQ205" s="9"/>
      <c r="BR205" s="9"/>
      <c r="BS205" s="9"/>
      <c r="BT205" s="9"/>
      <c r="BU205" s="9"/>
      <c r="BV205" s="9"/>
    </row>
    <row r="206" spans="1:74">
      <c r="A206" s="127"/>
      <c r="B206" s="84">
        <v>116</v>
      </c>
      <c r="C206">
        <v>708197</v>
      </c>
      <c r="D206" s="6">
        <v>1</v>
      </c>
      <c r="E206" t="s">
        <v>217</v>
      </c>
      <c r="F206" s="16" t="s">
        <v>2902</v>
      </c>
      <c r="G206" s="16" t="s">
        <v>4020</v>
      </c>
      <c r="H206" t="s">
        <v>5</v>
      </c>
      <c r="I206" t="s">
        <v>41</v>
      </c>
      <c r="J206" t="s">
        <v>42</v>
      </c>
      <c r="K206" t="s">
        <v>43</v>
      </c>
      <c r="L206" t="s">
        <v>44</v>
      </c>
      <c r="M206" t="s">
        <v>213</v>
      </c>
      <c r="N206" t="s">
        <v>214</v>
      </c>
      <c r="O206" t="s">
        <v>215</v>
      </c>
      <c r="P206" t="s">
        <v>216</v>
      </c>
      <c r="V206" s="53">
        <v>33</v>
      </c>
      <c r="W206">
        <v>0</v>
      </c>
      <c r="X206">
        <v>424</v>
      </c>
      <c r="Y206" s="54">
        <v>0</v>
      </c>
      <c r="Z206">
        <v>0</v>
      </c>
      <c r="AA206">
        <v>0</v>
      </c>
      <c r="AB206" s="54">
        <v>0</v>
      </c>
      <c r="AC206">
        <v>0</v>
      </c>
      <c r="AD206">
        <v>0</v>
      </c>
      <c r="AE206" s="54">
        <v>0</v>
      </c>
      <c r="AF206">
        <v>0</v>
      </c>
      <c r="AG206" s="69" t="s">
        <v>4021</v>
      </c>
      <c r="AI206">
        <v>457</v>
      </c>
      <c r="AJ206">
        <v>97</v>
      </c>
      <c r="AK206">
        <v>404</v>
      </c>
      <c r="AL206">
        <f t="shared" si="14"/>
        <v>91</v>
      </c>
      <c r="AM206">
        <f t="shared" si="15"/>
        <v>325</v>
      </c>
      <c r="AN206">
        <f t="shared" si="16"/>
        <v>41</v>
      </c>
      <c r="AO206">
        <v>30</v>
      </c>
      <c r="AP206">
        <v>26</v>
      </c>
      <c r="AQ206">
        <v>127</v>
      </c>
      <c r="AR206">
        <v>105</v>
      </c>
      <c r="AS206">
        <v>19</v>
      </c>
      <c r="AT206" s="16" t="s">
        <v>3097</v>
      </c>
      <c r="AU206" s="16" t="s">
        <v>3667</v>
      </c>
      <c r="AV206" s="16" t="s">
        <v>3512</v>
      </c>
      <c r="AW206" s="16" t="s">
        <v>3090</v>
      </c>
      <c r="AX206" s="16" t="s">
        <v>4017</v>
      </c>
      <c r="AY206" s="16" t="s">
        <v>3123</v>
      </c>
      <c r="AZ206" s="16" t="s">
        <v>4022</v>
      </c>
      <c r="BA206" s="57" t="s">
        <v>3047</v>
      </c>
      <c r="BB206" s="16" t="s">
        <v>4023</v>
      </c>
      <c r="BC206" s="57" t="s">
        <v>3047</v>
      </c>
      <c r="BD206" s="16" t="s">
        <v>2903</v>
      </c>
      <c r="BE206" s="9"/>
      <c r="BF206" s="9"/>
      <c r="BG206" s="9"/>
      <c r="BH206" s="9"/>
      <c r="BI206" s="9"/>
      <c r="BJ206" s="9"/>
      <c r="BK206" s="9"/>
      <c r="BL206" s="9"/>
      <c r="BM206" s="9"/>
      <c r="BN206" s="9"/>
      <c r="BO206" s="9"/>
      <c r="BP206" s="9"/>
      <c r="BQ206" s="9"/>
      <c r="BR206" s="9"/>
      <c r="BS206" s="9"/>
      <c r="BT206" s="9"/>
      <c r="BU206" s="9"/>
      <c r="BV206" s="9"/>
    </row>
    <row r="207" spans="1:74">
      <c r="A207" s="127"/>
      <c r="B207" s="84">
        <v>117</v>
      </c>
      <c r="C207">
        <v>1209926</v>
      </c>
      <c r="D207" s="6">
        <v>1</v>
      </c>
      <c r="E207" t="s">
        <v>218</v>
      </c>
      <c r="F207" s="16" t="s">
        <v>2121</v>
      </c>
      <c r="G207" s="16" t="s">
        <v>4024</v>
      </c>
      <c r="H207" t="s">
        <v>5</v>
      </c>
      <c r="I207" t="s">
        <v>41</v>
      </c>
      <c r="J207" t="s">
        <v>42</v>
      </c>
      <c r="K207" t="s">
        <v>43</v>
      </c>
      <c r="L207" t="s">
        <v>44</v>
      </c>
      <c r="M207" t="s">
        <v>213</v>
      </c>
      <c r="N207" t="s">
        <v>214</v>
      </c>
      <c r="O207" t="s">
        <v>215</v>
      </c>
      <c r="P207" t="s">
        <v>216</v>
      </c>
      <c r="V207" s="53">
        <v>32</v>
      </c>
      <c r="W207">
        <v>0</v>
      </c>
      <c r="X207">
        <v>453</v>
      </c>
      <c r="Y207" s="54">
        <v>0</v>
      </c>
      <c r="Z207">
        <v>0</v>
      </c>
      <c r="AA207">
        <v>0</v>
      </c>
      <c r="AB207" s="54">
        <v>0</v>
      </c>
      <c r="AC207">
        <v>0</v>
      </c>
      <c r="AD207">
        <v>0</v>
      </c>
      <c r="AE207" s="54">
        <v>0</v>
      </c>
      <c r="AF207">
        <v>0</v>
      </c>
      <c r="AG207" s="69" t="s">
        <v>4025</v>
      </c>
      <c r="AI207">
        <v>484</v>
      </c>
      <c r="AJ207">
        <v>99</v>
      </c>
      <c r="AK207">
        <v>418</v>
      </c>
      <c r="AL207">
        <f t="shared" si="14"/>
        <v>93</v>
      </c>
      <c r="AM207">
        <f t="shared" si="15"/>
        <v>337</v>
      </c>
      <c r="AN207">
        <f t="shared" si="16"/>
        <v>54</v>
      </c>
      <c r="AO207">
        <v>30</v>
      </c>
      <c r="AP207">
        <v>26</v>
      </c>
      <c r="AQ207">
        <v>24</v>
      </c>
      <c r="AR207">
        <v>220</v>
      </c>
      <c r="AS207">
        <v>19</v>
      </c>
      <c r="AT207" s="16" t="s">
        <v>3097</v>
      </c>
      <c r="AU207" s="16" t="s">
        <v>3667</v>
      </c>
      <c r="AV207" s="16" t="s">
        <v>3512</v>
      </c>
      <c r="AW207" s="16" t="s">
        <v>3106</v>
      </c>
      <c r="AX207" s="16" t="s">
        <v>4017</v>
      </c>
      <c r="AY207" s="16" t="s">
        <v>3123</v>
      </c>
      <c r="AZ207" s="16" t="s">
        <v>4026</v>
      </c>
      <c r="BA207" s="57" t="s">
        <v>3047</v>
      </c>
      <c r="BB207" s="16" t="s">
        <v>4027</v>
      </c>
      <c r="BC207" s="57" t="s">
        <v>3047</v>
      </c>
      <c r="BD207" s="16" t="s">
        <v>2122</v>
      </c>
      <c r="BE207" s="9"/>
      <c r="BF207" s="9"/>
      <c r="BG207" s="9"/>
      <c r="BH207" s="9"/>
      <c r="BI207" s="9"/>
      <c r="BJ207" s="9"/>
      <c r="BK207" s="9"/>
      <c r="BL207" s="9"/>
      <c r="BM207" s="9"/>
      <c r="BN207" s="9"/>
      <c r="BO207" s="9"/>
      <c r="BP207" s="9"/>
      <c r="BQ207" s="9"/>
      <c r="BR207" s="9"/>
      <c r="BS207" s="9"/>
      <c r="BT207" s="9"/>
      <c r="BU207" s="9"/>
      <c r="BV207" s="9"/>
    </row>
    <row r="208" spans="1:74">
      <c r="A208" s="127"/>
      <c r="B208" s="84">
        <v>118</v>
      </c>
      <c r="C208">
        <v>1209931</v>
      </c>
      <c r="D208" s="6">
        <v>1</v>
      </c>
      <c r="E208" t="s">
        <v>219</v>
      </c>
      <c r="F208" s="16" t="s">
        <v>2124</v>
      </c>
      <c r="G208" s="16" t="s">
        <v>4028</v>
      </c>
      <c r="H208" t="s">
        <v>5</v>
      </c>
      <c r="I208" t="s">
        <v>41</v>
      </c>
      <c r="J208" t="s">
        <v>42</v>
      </c>
      <c r="K208" t="s">
        <v>43</v>
      </c>
      <c r="L208" t="s">
        <v>44</v>
      </c>
      <c r="M208" t="s">
        <v>213</v>
      </c>
      <c r="N208" t="s">
        <v>214</v>
      </c>
      <c r="O208" t="s">
        <v>215</v>
      </c>
      <c r="P208" t="s">
        <v>216</v>
      </c>
      <c r="V208" s="53">
        <v>32</v>
      </c>
      <c r="W208">
        <v>0</v>
      </c>
      <c r="X208">
        <v>447</v>
      </c>
      <c r="Y208" s="54">
        <v>0</v>
      </c>
      <c r="Z208">
        <v>0</v>
      </c>
      <c r="AA208">
        <v>0</v>
      </c>
      <c r="AB208" s="54">
        <v>0</v>
      </c>
      <c r="AC208">
        <v>0</v>
      </c>
      <c r="AD208">
        <v>0</v>
      </c>
      <c r="AE208" s="54">
        <v>0</v>
      </c>
      <c r="AF208">
        <v>0</v>
      </c>
      <c r="AG208" s="69" t="s">
        <v>4029</v>
      </c>
      <c r="AI208">
        <v>479</v>
      </c>
      <c r="AJ208">
        <v>97</v>
      </c>
      <c r="AK208">
        <v>416</v>
      </c>
      <c r="AL208">
        <f t="shared" si="14"/>
        <v>91</v>
      </c>
      <c r="AM208">
        <f t="shared" si="15"/>
        <v>337</v>
      </c>
      <c r="AN208">
        <f t="shared" si="16"/>
        <v>51</v>
      </c>
      <c r="AO208">
        <v>30</v>
      </c>
      <c r="AP208">
        <v>26</v>
      </c>
      <c r="AQ208">
        <v>139</v>
      </c>
      <c r="AR208">
        <v>105</v>
      </c>
      <c r="AS208">
        <v>19</v>
      </c>
      <c r="AT208" s="16" t="s">
        <v>3097</v>
      </c>
      <c r="AU208" s="16" t="s">
        <v>3667</v>
      </c>
      <c r="AV208" s="16" t="s">
        <v>3512</v>
      </c>
      <c r="AW208" s="16" t="s">
        <v>3090</v>
      </c>
      <c r="AX208" s="16" t="s">
        <v>4017</v>
      </c>
      <c r="AY208" s="16" t="s">
        <v>3123</v>
      </c>
      <c r="AZ208" s="16" t="s">
        <v>4030</v>
      </c>
      <c r="BA208" s="57" t="s">
        <v>3047</v>
      </c>
      <c r="BB208" s="16" t="s">
        <v>4031</v>
      </c>
      <c r="BC208" s="57" t="s">
        <v>3047</v>
      </c>
      <c r="BD208" s="16" t="s">
        <v>2125</v>
      </c>
      <c r="BE208" s="9"/>
      <c r="BF208" s="9"/>
      <c r="BG208" s="9"/>
      <c r="BH208" s="9"/>
      <c r="BI208" s="9"/>
      <c r="BJ208" s="9"/>
      <c r="BK208" s="9"/>
      <c r="BL208" s="9"/>
      <c r="BM208" s="9"/>
      <c r="BN208" s="9"/>
      <c r="BO208" s="9"/>
      <c r="BP208" s="9"/>
      <c r="BQ208" s="9"/>
      <c r="BR208" s="9"/>
      <c r="BS208" s="9"/>
      <c r="BT208" s="9"/>
      <c r="BU208" s="9"/>
      <c r="BV208" s="9"/>
    </row>
    <row r="209" spans="1:74">
      <c r="A209" s="127"/>
      <c r="B209" s="84">
        <v>119</v>
      </c>
      <c r="C209">
        <v>1573173</v>
      </c>
      <c r="D209" s="6">
        <v>1</v>
      </c>
      <c r="E209" t="s">
        <v>220</v>
      </c>
      <c r="F209" s="16" t="s">
        <v>2371</v>
      </c>
      <c r="G209" s="16" t="s">
        <v>4032</v>
      </c>
      <c r="H209" t="s">
        <v>5</v>
      </c>
      <c r="I209" t="s">
        <v>41</v>
      </c>
      <c r="J209" t="s">
        <v>42</v>
      </c>
      <c r="K209" t="s">
        <v>43</v>
      </c>
      <c r="L209" t="s">
        <v>44</v>
      </c>
      <c r="M209" t="s">
        <v>213</v>
      </c>
      <c r="N209" t="s">
        <v>214</v>
      </c>
      <c r="O209" t="s">
        <v>215</v>
      </c>
      <c r="P209" t="s">
        <v>216</v>
      </c>
      <c r="V209" s="53">
        <v>35</v>
      </c>
      <c r="W209">
        <v>0</v>
      </c>
      <c r="X209">
        <v>437</v>
      </c>
      <c r="Y209" s="54">
        <v>0</v>
      </c>
      <c r="Z209">
        <v>0</v>
      </c>
      <c r="AA209">
        <v>0</v>
      </c>
      <c r="AB209" s="54">
        <v>0</v>
      </c>
      <c r="AC209">
        <v>0</v>
      </c>
      <c r="AD209">
        <v>0</v>
      </c>
      <c r="AE209" s="54">
        <v>0</v>
      </c>
      <c r="AF209">
        <v>0</v>
      </c>
      <c r="AG209" s="80" t="s">
        <v>4033</v>
      </c>
      <c r="AI209">
        <v>472</v>
      </c>
      <c r="AJ209">
        <v>97</v>
      </c>
      <c r="AK209">
        <v>419</v>
      </c>
      <c r="AL209">
        <f t="shared" si="14"/>
        <v>91</v>
      </c>
      <c r="AM209">
        <f t="shared" si="15"/>
        <v>340</v>
      </c>
      <c r="AN209">
        <f t="shared" si="16"/>
        <v>41</v>
      </c>
      <c r="AO209">
        <v>30</v>
      </c>
      <c r="AP209">
        <v>26</v>
      </c>
      <c r="AQ209">
        <v>142</v>
      </c>
      <c r="AR209">
        <v>105</v>
      </c>
      <c r="AS209">
        <v>19</v>
      </c>
      <c r="AT209" s="16" t="s">
        <v>3097</v>
      </c>
      <c r="AU209" s="16" t="s">
        <v>3667</v>
      </c>
      <c r="AV209" s="16" t="s">
        <v>3512</v>
      </c>
      <c r="AW209" s="16" t="s">
        <v>3090</v>
      </c>
      <c r="AX209" s="16" t="s">
        <v>4017</v>
      </c>
      <c r="AY209" s="16" t="s">
        <v>3123</v>
      </c>
      <c r="AZ209" s="16" t="s">
        <v>4034</v>
      </c>
      <c r="BA209" s="57" t="s">
        <v>3047</v>
      </c>
      <c r="BB209" s="16" t="s">
        <v>4035</v>
      </c>
      <c r="BC209" s="57" t="s">
        <v>3047</v>
      </c>
      <c r="BD209" s="16" t="s">
        <v>2372</v>
      </c>
      <c r="BE209" s="9"/>
      <c r="BF209" s="9"/>
      <c r="BG209" s="9"/>
      <c r="BH209" s="9"/>
      <c r="BI209" s="9"/>
      <c r="BJ209" s="9"/>
      <c r="BK209" s="9"/>
      <c r="BL209" s="9"/>
      <c r="BM209" s="9"/>
      <c r="BN209" s="9"/>
      <c r="BO209" s="9"/>
      <c r="BP209" s="9"/>
      <c r="BQ209" s="9"/>
      <c r="BR209" s="9"/>
      <c r="BS209" s="9"/>
      <c r="BT209" s="9"/>
      <c r="BU209" s="9"/>
      <c r="BV209" s="9"/>
    </row>
    <row r="210" spans="1:74">
      <c r="A210" s="127"/>
      <c r="B210" s="84">
        <v>120</v>
      </c>
      <c r="C210">
        <v>655827</v>
      </c>
      <c r="D210" s="6">
        <v>2</v>
      </c>
      <c r="E210" t="s">
        <v>4036</v>
      </c>
      <c r="F210" s="16" t="s">
        <v>2853</v>
      </c>
      <c r="G210" s="16" t="s">
        <v>4037</v>
      </c>
      <c r="H210" t="s">
        <v>5</v>
      </c>
      <c r="I210" t="s">
        <v>41</v>
      </c>
      <c r="J210" t="s">
        <v>42</v>
      </c>
      <c r="K210" t="s">
        <v>43</v>
      </c>
      <c r="L210" t="s">
        <v>44</v>
      </c>
      <c r="M210" t="s">
        <v>213</v>
      </c>
      <c r="N210" t="s">
        <v>214</v>
      </c>
      <c r="O210" t="s">
        <v>222</v>
      </c>
      <c r="P210" t="s">
        <v>223</v>
      </c>
      <c r="V210" s="53">
        <v>0</v>
      </c>
      <c r="W210">
        <v>0</v>
      </c>
      <c r="X210">
        <v>311</v>
      </c>
      <c r="Y210" s="54">
        <v>0</v>
      </c>
      <c r="Z210">
        <v>0</v>
      </c>
      <c r="AA210">
        <v>0</v>
      </c>
      <c r="AB210" s="54">
        <v>0</v>
      </c>
      <c r="AC210">
        <v>0</v>
      </c>
      <c r="AD210">
        <v>0</v>
      </c>
      <c r="AE210" s="54">
        <v>0</v>
      </c>
      <c r="AF210">
        <v>0</v>
      </c>
      <c r="AG210" t="s">
        <v>4038</v>
      </c>
      <c r="AI210">
        <v>311</v>
      </c>
      <c r="AJ210">
        <v>54</v>
      </c>
      <c r="AK210">
        <v>273</v>
      </c>
      <c r="AL210">
        <f t="shared" si="14"/>
        <v>48</v>
      </c>
      <c r="AM210">
        <f t="shared" si="15"/>
        <v>237</v>
      </c>
      <c r="AN210">
        <f t="shared" si="16"/>
        <v>26</v>
      </c>
      <c r="AO210">
        <v>30</v>
      </c>
      <c r="AP210">
        <v>26</v>
      </c>
      <c r="AQ210">
        <v>81</v>
      </c>
      <c r="AR210">
        <v>63</v>
      </c>
      <c r="AS210">
        <v>19</v>
      </c>
      <c r="AT210" s="16" t="s">
        <v>3097</v>
      </c>
      <c r="AU210" s="16" t="s">
        <v>3650</v>
      </c>
      <c r="AV210" s="16" t="s">
        <v>3089</v>
      </c>
      <c r="AW210" s="16" t="s">
        <v>3090</v>
      </c>
      <c r="AX210" s="16" t="s">
        <v>3432</v>
      </c>
      <c r="AY210" s="16" t="s">
        <v>3807</v>
      </c>
      <c r="AZ210" s="16" t="s">
        <v>4039</v>
      </c>
      <c r="BA210" s="57" t="s">
        <v>3047</v>
      </c>
      <c r="BB210" s="16" t="s">
        <v>4040</v>
      </c>
      <c r="BC210" s="57" t="s">
        <v>3047</v>
      </c>
      <c r="BD210" s="16" t="s">
        <v>2854</v>
      </c>
      <c r="BE210" s="9"/>
      <c r="BF210" s="9"/>
      <c r="BG210" s="9"/>
      <c r="BH210" s="9"/>
      <c r="BI210" s="9"/>
      <c r="BJ210" s="9"/>
      <c r="BK210" s="9"/>
      <c r="BL210" s="9"/>
      <c r="BM210" s="9"/>
      <c r="BN210" s="9"/>
      <c r="BO210" s="9"/>
      <c r="BP210" s="9"/>
      <c r="BQ210" s="9"/>
      <c r="BR210" s="9"/>
      <c r="BS210" s="9"/>
      <c r="BT210" s="9"/>
      <c r="BU210" s="9"/>
      <c r="BV210" s="9"/>
    </row>
    <row r="211" spans="1:74">
      <c r="A211" s="127"/>
      <c r="B211" s="84">
        <v>121</v>
      </c>
      <c r="C211">
        <v>655827</v>
      </c>
      <c r="D211" s="6">
        <v>2</v>
      </c>
      <c r="E211" t="s">
        <v>4036</v>
      </c>
      <c r="F211" s="16" t="s">
        <v>2856</v>
      </c>
      <c r="G211" s="16" t="s">
        <v>4041</v>
      </c>
      <c r="H211" t="s">
        <v>5</v>
      </c>
      <c r="I211" t="s">
        <v>41</v>
      </c>
      <c r="J211" t="s">
        <v>42</v>
      </c>
      <c r="K211" t="s">
        <v>43</v>
      </c>
      <c r="L211" t="s">
        <v>44</v>
      </c>
      <c r="M211" t="s">
        <v>213</v>
      </c>
      <c r="N211" t="s">
        <v>214</v>
      </c>
      <c r="O211" t="s">
        <v>222</v>
      </c>
      <c r="P211" t="s">
        <v>223</v>
      </c>
      <c r="V211" s="53">
        <v>0</v>
      </c>
      <c r="W211">
        <v>8</v>
      </c>
      <c r="X211">
        <v>0</v>
      </c>
      <c r="Y211" s="54">
        <v>20</v>
      </c>
      <c r="Z211">
        <v>0</v>
      </c>
      <c r="AA211">
        <v>327</v>
      </c>
      <c r="AB211" s="54">
        <v>0</v>
      </c>
      <c r="AC211">
        <v>0</v>
      </c>
      <c r="AD211">
        <v>0</v>
      </c>
      <c r="AE211" s="54">
        <v>0</v>
      </c>
      <c r="AF211">
        <v>0</v>
      </c>
      <c r="AG211" s="69" t="s">
        <v>4042</v>
      </c>
      <c r="AI211">
        <v>355</v>
      </c>
      <c r="AJ211">
        <v>76</v>
      </c>
      <c r="AK211">
        <v>319</v>
      </c>
      <c r="AL211">
        <f t="shared" si="14"/>
        <v>70</v>
      </c>
      <c r="AM211">
        <f t="shared" si="15"/>
        <v>261</v>
      </c>
      <c r="AN211">
        <f t="shared" si="16"/>
        <v>24</v>
      </c>
      <c r="AO211">
        <v>29</v>
      </c>
      <c r="AP211">
        <v>26</v>
      </c>
      <c r="AQ211">
        <v>70</v>
      </c>
      <c r="AR211">
        <v>99</v>
      </c>
      <c r="AS211">
        <v>19</v>
      </c>
      <c r="AT211" s="16" t="s">
        <v>3133</v>
      </c>
      <c r="AU211" s="16" t="s">
        <v>4016</v>
      </c>
      <c r="AV211" s="16" t="s">
        <v>3512</v>
      </c>
      <c r="AW211" s="16" t="s">
        <v>3106</v>
      </c>
      <c r="AX211" s="16" t="s">
        <v>4043</v>
      </c>
      <c r="AY211" s="16" t="s">
        <v>3123</v>
      </c>
      <c r="AZ211" s="16" t="s">
        <v>4044</v>
      </c>
      <c r="BA211" s="57" t="s">
        <v>3047</v>
      </c>
      <c r="BB211" s="16" t="s">
        <v>4045</v>
      </c>
      <c r="BC211" s="57" t="s">
        <v>3047</v>
      </c>
      <c r="BD211" s="16" t="s">
        <v>2857</v>
      </c>
      <c r="BE211" s="9"/>
      <c r="BF211" s="9"/>
      <c r="BG211" s="9"/>
      <c r="BH211" s="9"/>
      <c r="BI211" s="9"/>
      <c r="BJ211" s="9"/>
      <c r="BK211" s="9"/>
      <c r="BL211" s="9"/>
      <c r="BM211" s="9"/>
      <c r="BN211" s="9"/>
      <c r="BO211" s="9"/>
      <c r="BP211" s="9"/>
      <c r="BQ211" s="9"/>
      <c r="BR211" s="9"/>
      <c r="BS211" s="9"/>
      <c r="BT211" s="9"/>
      <c r="BU211" s="9"/>
      <c r="BV211" s="9"/>
    </row>
    <row r="212" spans="1:74">
      <c r="A212" s="127"/>
      <c r="B212" s="84">
        <v>122</v>
      </c>
      <c r="C212">
        <v>1081105</v>
      </c>
      <c r="D212" s="6">
        <v>1</v>
      </c>
      <c r="E212" t="s">
        <v>224</v>
      </c>
      <c r="F212" s="16" t="s">
        <v>2055</v>
      </c>
      <c r="G212" s="16" t="s">
        <v>4046</v>
      </c>
      <c r="H212" t="s">
        <v>5</v>
      </c>
      <c r="I212" t="s">
        <v>41</v>
      </c>
      <c r="J212" t="s">
        <v>42</v>
      </c>
      <c r="K212" t="s">
        <v>43</v>
      </c>
      <c r="L212" t="s">
        <v>44</v>
      </c>
      <c r="M212" t="s">
        <v>213</v>
      </c>
      <c r="N212" t="s">
        <v>214</v>
      </c>
      <c r="O212" t="s">
        <v>222</v>
      </c>
      <c r="P212" t="s">
        <v>223</v>
      </c>
      <c r="V212" s="53">
        <v>0</v>
      </c>
      <c r="W212">
        <v>8</v>
      </c>
      <c r="X212">
        <v>0</v>
      </c>
      <c r="Y212" s="54">
        <v>20</v>
      </c>
      <c r="Z212">
        <v>0</v>
      </c>
      <c r="AA212">
        <v>316</v>
      </c>
      <c r="AB212" s="54">
        <v>0</v>
      </c>
      <c r="AC212">
        <v>0</v>
      </c>
      <c r="AD212">
        <v>0</v>
      </c>
      <c r="AE212" s="54">
        <v>0</v>
      </c>
      <c r="AF212">
        <v>0</v>
      </c>
      <c r="AG212" s="69" t="s">
        <v>4047</v>
      </c>
      <c r="AI212">
        <v>344</v>
      </c>
      <c r="AJ212">
        <v>71</v>
      </c>
      <c r="AK212">
        <v>303</v>
      </c>
      <c r="AL212">
        <f t="shared" si="14"/>
        <v>65</v>
      </c>
      <c r="AM212">
        <f t="shared" si="15"/>
        <v>250</v>
      </c>
      <c r="AN212">
        <f t="shared" si="16"/>
        <v>29</v>
      </c>
      <c r="AO212">
        <v>29</v>
      </c>
      <c r="AP212">
        <v>26</v>
      </c>
      <c r="AQ212">
        <v>69</v>
      </c>
      <c r="AR212">
        <v>89</v>
      </c>
      <c r="AS212">
        <v>19</v>
      </c>
      <c r="AT212" s="16" t="s">
        <v>3133</v>
      </c>
      <c r="AU212" s="16" t="s">
        <v>3650</v>
      </c>
      <c r="AV212" s="16" t="s">
        <v>3512</v>
      </c>
      <c r="AW212" s="16" t="s">
        <v>3106</v>
      </c>
      <c r="AX212" s="16" t="s">
        <v>4043</v>
      </c>
      <c r="AY212" s="16" t="s">
        <v>3123</v>
      </c>
      <c r="AZ212" s="16" t="s">
        <v>4048</v>
      </c>
      <c r="BA212" s="57" t="s">
        <v>3047</v>
      </c>
      <c r="BB212" s="16" t="s">
        <v>4049</v>
      </c>
      <c r="BC212" s="57" t="s">
        <v>3047</v>
      </c>
      <c r="BD212" s="16" t="s">
        <v>2056</v>
      </c>
      <c r="BE212" s="9"/>
      <c r="BF212" s="9"/>
      <c r="BG212" s="9"/>
      <c r="BH212" s="9"/>
      <c r="BI212" s="9"/>
      <c r="BJ212" s="9"/>
      <c r="BK212" s="9"/>
      <c r="BL212" s="9"/>
      <c r="BM212" s="9"/>
      <c r="BN212" s="9"/>
      <c r="BO212" s="9"/>
      <c r="BP212" s="9"/>
      <c r="BQ212" s="9"/>
      <c r="BR212" s="9"/>
      <c r="BS212" s="9"/>
      <c r="BT212" s="9"/>
      <c r="BU212" s="9"/>
      <c r="BV212" s="9"/>
    </row>
    <row r="213" spans="1:74">
      <c r="A213" s="127"/>
      <c r="B213" s="84">
        <v>123</v>
      </c>
      <c r="C213">
        <v>1380566</v>
      </c>
      <c r="D213" s="6">
        <v>2</v>
      </c>
      <c r="E213" t="s">
        <v>226</v>
      </c>
      <c r="F213" s="16" t="s">
        <v>2278</v>
      </c>
      <c r="G213" s="16" t="s">
        <v>4050</v>
      </c>
      <c r="H213" t="s">
        <v>5</v>
      </c>
      <c r="I213" t="s">
        <v>41</v>
      </c>
      <c r="J213" t="s">
        <v>42</v>
      </c>
      <c r="K213" t="s">
        <v>43</v>
      </c>
      <c r="L213" t="s">
        <v>44</v>
      </c>
      <c r="M213" t="s">
        <v>213</v>
      </c>
      <c r="N213" t="s">
        <v>214</v>
      </c>
      <c r="O213" t="s">
        <v>222</v>
      </c>
      <c r="P213" t="s">
        <v>223</v>
      </c>
      <c r="V213" s="53">
        <v>0</v>
      </c>
      <c r="W213">
        <v>0</v>
      </c>
      <c r="X213">
        <v>283</v>
      </c>
      <c r="Y213" s="54">
        <v>0</v>
      </c>
      <c r="Z213">
        <v>0</v>
      </c>
      <c r="AA213">
        <v>0</v>
      </c>
      <c r="AB213" s="54">
        <v>0</v>
      </c>
      <c r="AC213">
        <v>0</v>
      </c>
      <c r="AD213">
        <v>0</v>
      </c>
      <c r="AE213" s="54">
        <v>0</v>
      </c>
      <c r="AF213">
        <v>0</v>
      </c>
      <c r="AG213" t="s">
        <v>4051</v>
      </c>
      <c r="AI213">
        <v>283</v>
      </c>
      <c r="AJ213">
        <v>44</v>
      </c>
      <c r="AK213">
        <v>247</v>
      </c>
      <c r="AL213">
        <f t="shared" si="14"/>
        <v>38</v>
      </c>
      <c r="AM213">
        <f t="shared" si="15"/>
        <v>221</v>
      </c>
      <c r="AN213">
        <f t="shared" si="16"/>
        <v>24</v>
      </c>
      <c r="AO213">
        <v>30</v>
      </c>
      <c r="AP213">
        <v>26</v>
      </c>
      <c r="AQ213">
        <v>70</v>
      </c>
      <c r="AR213">
        <v>58</v>
      </c>
      <c r="AS213">
        <v>19</v>
      </c>
      <c r="AT213" s="16" t="s">
        <v>3097</v>
      </c>
      <c r="AU213" s="16" t="s">
        <v>3650</v>
      </c>
      <c r="AV213" s="16" t="s">
        <v>3089</v>
      </c>
      <c r="AW213" s="16" t="s">
        <v>3090</v>
      </c>
      <c r="AX213" s="16" t="s">
        <v>3432</v>
      </c>
      <c r="AY213" s="16" t="s">
        <v>4052</v>
      </c>
      <c r="AZ213" s="16" t="s">
        <v>4053</v>
      </c>
      <c r="BA213" s="57" t="s">
        <v>3047</v>
      </c>
      <c r="BB213" s="16" t="s">
        <v>4054</v>
      </c>
      <c r="BC213" s="57" t="s">
        <v>3047</v>
      </c>
      <c r="BD213" s="16" t="s">
        <v>2279</v>
      </c>
      <c r="BE213" s="9"/>
      <c r="BF213" s="9"/>
      <c r="BG213" s="9"/>
      <c r="BH213" s="9"/>
      <c r="BI213" s="9"/>
      <c r="BJ213" s="9"/>
      <c r="BK213" s="9"/>
      <c r="BL213" s="9"/>
      <c r="BM213" s="9"/>
      <c r="BN213" s="9"/>
      <c r="BO213" s="9"/>
      <c r="BP213" s="9"/>
      <c r="BQ213" s="9"/>
      <c r="BR213" s="9"/>
      <c r="BS213" s="9"/>
      <c r="BT213" s="9"/>
      <c r="BU213" s="9"/>
      <c r="BV213" s="9"/>
    </row>
    <row r="214" spans="1:74" s="9" customFormat="1">
      <c r="A214" s="127"/>
      <c r="B214" s="84">
        <v>124</v>
      </c>
      <c r="C214">
        <v>1380566</v>
      </c>
      <c r="D214" s="6">
        <v>2</v>
      </c>
      <c r="E214" t="s">
        <v>226</v>
      </c>
      <c r="F214" s="16" t="s">
        <v>2281</v>
      </c>
      <c r="G214" s="16" t="s">
        <v>4055</v>
      </c>
      <c r="H214" t="s">
        <v>5</v>
      </c>
      <c r="I214" t="s">
        <v>41</v>
      </c>
      <c r="J214" t="s">
        <v>42</v>
      </c>
      <c r="K214" t="s">
        <v>43</v>
      </c>
      <c r="L214" t="s">
        <v>44</v>
      </c>
      <c r="M214" t="s">
        <v>213</v>
      </c>
      <c r="N214" t="s">
        <v>214</v>
      </c>
      <c r="O214" t="s">
        <v>222</v>
      </c>
      <c r="P214" t="s">
        <v>223</v>
      </c>
      <c r="Q214"/>
      <c r="R214"/>
      <c r="S214"/>
      <c r="T214"/>
      <c r="U214"/>
      <c r="V214" s="53">
        <v>0</v>
      </c>
      <c r="W214">
        <v>11</v>
      </c>
      <c r="X214">
        <v>0</v>
      </c>
      <c r="Y214" s="54">
        <v>24</v>
      </c>
      <c r="Z214">
        <v>0</v>
      </c>
      <c r="AA214">
        <v>325</v>
      </c>
      <c r="AB214" s="54">
        <v>0</v>
      </c>
      <c r="AC214">
        <v>0</v>
      </c>
      <c r="AD214">
        <v>0</v>
      </c>
      <c r="AE214" s="54">
        <v>0</v>
      </c>
      <c r="AF214">
        <v>0</v>
      </c>
      <c r="AG214" s="80" t="s">
        <v>4056</v>
      </c>
      <c r="AH214" s="15"/>
      <c r="AI214">
        <v>360</v>
      </c>
      <c r="AJ214">
        <v>91</v>
      </c>
      <c r="AK214">
        <v>318</v>
      </c>
      <c r="AL214">
        <f t="shared" si="14"/>
        <v>85</v>
      </c>
      <c r="AM214">
        <f t="shared" si="15"/>
        <v>245</v>
      </c>
      <c r="AN214">
        <f t="shared" si="16"/>
        <v>30</v>
      </c>
      <c r="AO214">
        <v>29</v>
      </c>
      <c r="AP214">
        <v>26</v>
      </c>
      <c r="AQ214">
        <v>68</v>
      </c>
      <c r="AR214">
        <v>85</v>
      </c>
      <c r="AS214">
        <v>19</v>
      </c>
      <c r="AT214" s="16" t="s">
        <v>3133</v>
      </c>
      <c r="AU214" s="16" t="s">
        <v>4016</v>
      </c>
      <c r="AV214" s="16" t="s">
        <v>3512</v>
      </c>
      <c r="AW214" s="16" t="s">
        <v>3106</v>
      </c>
      <c r="AX214" s="16" t="s">
        <v>4043</v>
      </c>
      <c r="AY214" s="16" t="s">
        <v>3123</v>
      </c>
      <c r="AZ214" s="16" t="s">
        <v>4057</v>
      </c>
      <c r="BA214" s="57" t="s">
        <v>3047</v>
      </c>
      <c r="BB214" s="16" t="s">
        <v>4058</v>
      </c>
      <c r="BC214" s="57" t="s">
        <v>3047</v>
      </c>
      <c r="BD214" s="16" t="s">
        <v>2282</v>
      </c>
    </row>
    <row r="215" spans="1:74">
      <c r="A215" s="127"/>
      <c r="B215" s="84">
        <v>125</v>
      </c>
      <c r="C215">
        <v>1081107</v>
      </c>
      <c r="D215" s="6">
        <v>1</v>
      </c>
      <c r="E215" t="s">
        <v>227</v>
      </c>
      <c r="F215" s="16" t="s">
        <v>2058</v>
      </c>
      <c r="G215" s="16" t="s">
        <v>4059</v>
      </c>
      <c r="H215" t="s">
        <v>5</v>
      </c>
      <c r="I215" t="s">
        <v>41</v>
      </c>
      <c r="J215" t="s">
        <v>42</v>
      </c>
      <c r="K215" t="s">
        <v>43</v>
      </c>
      <c r="L215" t="s">
        <v>44</v>
      </c>
      <c r="M215" t="s">
        <v>213</v>
      </c>
      <c r="N215" t="s">
        <v>214</v>
      </c>
      <c r="O215" t="s">
        <v>222</v>
      </c>
      <c r="P215" t="s">
        <v>228</v>
      </c>
      <c r="Q215" t="s">
        <v>229</v>
      </c>
      <c r="V215" s="53">
        <v>0</v>
      </c>
      <c r="W215">
        <v>14</v>
      </c>
      <c r="X215">
        <v>0</v>
      </c>
      <c r="Y215" s="54">
        <v>21</v>
      </c>
      <c r="Z215">
        <v>0</v>
      </c>
      <c r="AA215">
        <v>355</v>
      </c>
      <c r="AB215" s="54">
        <v>0</v>
      </c>
      <c r="AC215">
        <v>0</v>
      </c>
      <c r="AD215">
        <v>0</v>
      </c>
      <c r="AE215" s="54">
        <v>0</v>
      </c>
      <c r="AF215">
        <v>0</v>
      </c>
      <c r="AG215" s="69" t="s">
        <v>4060</v>
      </c>
      <c r="AI215">
        <v>390</v>
      </c>
      <c r="AJ215">
        <v>108</v>
      </c>
      <c r="AK215">
        <v>352</v>
      </c>
      <c r="AL215">
        <f t="shared" si="14"/>
        <v>102</v>
      </c>
      <c r="AM215">
        <f t="shared" si="15"/>
        <v>262</v>
      </c>
      <c r="AN215">
        <f t="shared" si="16"/>
        <v>26</v>
      </c>
      <c r="AO215">
        <v>29</v>
      </c>
      <c r="AP215">
        <v>26</v>
      </c>
      <c r="AQ215">
        <v>70</v>
      </c>
      <c r="AR215">
        <v>100</v>
      </c>
      <c r="AS215">
        <v>19</v>
      </c>
      <c r="AT215" s="16" t="s">
        <v>3133</v>
      </c>
      <c r="AU215" s="16" t="s">
        <v>3667</v>
      </c>
      <c r="AV215" s="16" t="s">
        <v>3512</v>
      </c>
      <c r="AW215" s="16" t="s">
        <v>3090</v>
      </c>
      <c r="AX215" s="16" t="s">
        <v>3107</v>
      </c>
      <c r="AY215" s="16" t="s">
        <v>3195</v>
      </c>
      <c r="AZ215" s="16" t="s">
        <v>4061</v>
      </c>
      <c r="BA215" s="57" t="s">
        <v>3047</v>
      </c>
      <c r="BB215" s="16" t="s">
        <v>4062</v>
      </c>
      <c r="BC215" s="57" t="s">
        <v>3047</v>
      </c>
      <c r="BD215" s="16" t="s">
        <v>2059</v>
      </c>
      <c r="BE215" s="9"/>
      <c r="BF215" s="9"/>
      <c r="BG215" s="9"/>
      <c r="BH215" s="9"/>
      <c r="BI215" s="9"/>
      <c r="BJ215" s="9"/>
      <c r="BK215" s="9"/>
      <c r="BL215" s="9"/>
      <c r="BM215" s="9"/>
      <c r="BN215" s="9"/>
      <c r="BO215" s="9"/>
      <c r="BP215" s="9"/>
      <c r="BQ215" s="9"/>
      <c r="BR215" s="9"/>
      <c r="BS215" s="9"/>
      <c r="BT215" s="9"/>
      <c r="BU215" s="9"/>
      <c r="BV215" s="9"/>
    </row>
    <row r="216" spans="1:74">
      <c r="A216" s="127"/>
      <c r="B216" s="84">
        <v>126</v>
      </c>
      <c r="C216">
        <v>176275</v>
      </c>
      <c r="D216" s="6">
        <v>1</v>
      </c>
      <c r="E216" t="s">
        <v>230</v>
      </c>
      <c r="F216" s="16" t="s">
        <v>2392</v>
      </c>
      <c r="G216" s="16" t="s">
        <v>4063</v>
      </c>
      <c r="H216" t="s">
        <v>5</v>
      </c>
      <c r="I216" t="s">
        <v>41</v>
      </c>
      <c r="J216" t="s">
        <v>42</v>
      </c>
      <c r="K216" t="s">
        <v>43</v>
      </c>
      <c r="L216" t="s">
        <v>44</v>
      </c>
      <c r="M216" t="s">
        <v>213</v>
      </c>
      <c r="N216" t="s">
        <v>214</v>
      </c>
      <c r="O216" t="s">
        <v>222</v>
      </c>
      <c r="P216" t="s">
        <v>228</v>
      </c>
      <c r="V216" s="53">
        <v>0</v>
      </c>
      <c r="W216">
        <v>0</v>
      </c>
      <c r="X216">
        <v>14</v>
      </c>
      <c r="Y216" s="54">
        <v>21</v>
      </c>
      <c r="Z216">
        <v>352</v>
      </c>
      <c r="AA216">
        <v>0</v>
      </c>
      <c r="AB216" s="54">
        <v>0</v>
      </c>
      <c r="AC216">
        <v>0</v>
      </c>
      <c r="AD216">
        <v>0</v>
      </c>
      <c r="AE216" s="54">
        <v>0</v>
      </c>
      <c r="AF216">
        <v>0</v>
      </c>
      <c r="AG216" s="69" t="s">
        <v>4064</v>
      </c>
      <c r="AI216">
        <v>387</v>
      </c>
      <c r="AJ216">
        <v>101</v>
      </c>
      <c r="AK216">
        <v>349</v>
      </c>
      <c r="AL216">
        <f t="shared" si="14"/>
        <v>95</v>
      </c>
      <c r="AM216">
        <f t="shared" si="15"/>
        <v>266</v>
      </c>
      <c r="AN216">
        <f t="shared" si="16"/>
        <v>26</v>
      </c>
      <c r="AO216">
        <v>29</v>
      </c>
      <c r="AP216">
        <v>26</v>
      </c>
      <c r="AQ216">
        <v>70</v>
      </c>
      <c r="AR216">
        <v>104</v>
      </c>
      <c r="AS216">
        <v>19</v>
      </c>
      <c r="AT216" s="16" t="s">
        <v>3133</v>
      </c>
      <c r="AU216" s="16" t="s">
        <v>4016</v>
      </c>
      <c r="AV216" s="16" t="s">
        <v>3512</v>
      </c>
      <c r="AW216" s="16" t="s">
        <v>3090</v>
      </c>
      <c r="AX216" s="16" t="s">
        <v>3107</v>
      </c>
      <c r="AY216" s="16" t="s">
        <v>3195</v>
      </c>
      <c r="AZ216" s="16" t="s">
        <v>4065</v>
      </c>
      <c r="BA216" s="57" t="s">
        <v>3047</v>
      </c>
      <c r="BB216" s="16" t="s">
        <v>4066</v>
      </c>
      <c r="BC216" s="57" t="s">
        <v>3047</v>
      </c>
      <c r="BD216" s="16" t="s">
        <v>2393</v>
      </c>
      <c r="BE216" s="9"/>
      <c r="BF216" s="9"/>
      <c r="BG216" s="9"/>
      <c r="BH216" s="9"/>
      <c r="BI216" s="9"/>
      <c r="BJ216" s="9"/>
      <c r="BK216" s="9"/>
      <c r="BL216" s="9"/>
      <c r="BM216" s="9"/>
      <c r="BN216" s="9"/>
      <c r="BO216" s="9"/>
      <c r="BP216" s="9"/>
      <c r="BQ216" s="9"/>
      <c r="BR216" s="9"/>
      <c r="BS216" s="9"/>
      <c r="BT216" s="9"/>
      <c r="BU216" s="9"/>
      <c r="BV216" s="9"/>
    </row>
    <row r="217" spans="1:74">
      <c r="A217" s="127"/>
      <c r="B217" s="84">
        <v>127</v>
      </c>
      <c r="C217">
        <v>1081104</v>
      </c>
      <c r="D217" s="6">
        <v>1</v>
      </c>
      <c r="E217" t="s">
        <v>231</v>
      </c>
      <c r="F217" s="16" t="s">
        <v>2052</v>
      </c>
      <c r="G217" s="16" t="s">
        <v>4067</v>
      </c>
      <c r="H217" t="s">
        <v>5</v>
      </c>
      <c r="I217" t="s">
        <v>41</v>
      </c>
      <c r="J217" t="s">
        <v>42</v>
      </c>
      <c r="K217" t="s">
        <v>43</v>
      </c>
      <c r="L217" t="s">
        <v>44</v>
      </c>
      <c r="M217" t="s">
        <v>213</v>
      </c>
      <c r="N217" t="s">
        <v>214</v>
      </c>
      <c r="O217" t="s">
        <v>222</v>
      </c>
      <c r="P217" t="s">
        <v>228</v>
      </c>
      <c r="V217" s="53">
        <v>0</v>
      </c>
      <c r="W217">
        <v>19</v>
      </c>
      <c r="X217">
        <v>0</v>
      </c>
      <c r="Y217" s="54">
        <v>19</v>
      </c>
      <c r="Z217">
        <v>0</v>
      </c>
      <c r="AA217">
        <v>367</v>
      </c>
      <c r="AB217" s="54">
        <v>0</v>
      </c>
      <c r="AC217">
        <v>0</v>
      </c>
      <c r="AD217">
        <v>0</v>
      </c>
      <c r="AE217" s="54">
        <v>0</v>
      </c>
      <c r="AF217">
        <v>0</v>
      </c>
      <c r="AG217" s="69" t="s">
        <v>4068</v>
      </c>
      <c r="AI217">
        <v>405</v>
      </c>
      <c r="AJ217">
        <v>112</v>
      </c>
      <c r="AK217">
        <v>368</v>
      </c>
      <c r="AL217">
        <f t="shared" si="14"/>
        <v>106</v>
      </c>
      <c r="AM217">
        <f t="shared" si="15"/>
        <v>274</v>
      </c>
      <c r="AN217">
        <f t="shared" si="16"/>
        <v>25</v>
      </c>
      <c r="AO217">
        <v>29</v>
      </c>
      <c r="AP217">
        <v>26</v>
      </c>
      <c r="AQ217">
        <v>70</v>
      </c>
      <c r="AR217">
        <v>112</v>
      </c>
      <c r="AS217">
        <v>19</v>
      </c>
      <c r="AT217" s="16" t="s">
        <v>3133</v>
      </c>
      <c r="AU217" s="16" t="s">
        <v>4016</v>
      </c>
      <c r="AV217" s="16" t="s">
        <v>3512</v>
      </c>
      <c r="AW217" s="16" t="s">
        <v>3090</v>
      </c>
      <c r="AX217" s="16" t="s">
        <v>3107</v>
      </c>
      <c r="AY217" s="16" t="s">
        <v>3123</v>
      </c>
      <c r="AZ217" s="16" t="s">
        <v>4069</v>
      </c>
      <c r="BA217" s="57" t="s">
        <v>3047</v>
      </c>
      <c r="BB217" s="16" t="s">
        <v>4070</v>
      </c>
      <c r="BC217" s="57" t="s">
        <v>3047</v>
      </c>
      <c r="BD217" s="16" t="s">
        <v>2053</v>
      </c>
      <c r="BE217" s="9"/>
      <c r="BF217" s="9"/>
      <c r="BG217" s="9"/>
      <c r="BH217" s="9"/>
      <c r="BI217" s="9"/>
      <c r="BJ217" s="9"/>
      <c r="BK217" s="9"/>
      <c r="BL217" s="9"/>
      <c r="BM217" s="9"/>
      <c r="BN217" s="9"/>
      <c r="BO217" s="9"/>
      <c r="BP217" s="9"/>
      <c r="BQ217" s="9"/>
      <c r="BR217" s="9"/>
      <c r="BS217" s="9"/>
      <c r="BT217" s="9"/>
      <c r="BU217" s="9"/>
      <c r="BV217" s="9"/>
    </row>
    <row r="218" spans="1:74">
      <c r="A218" s="127"/>
      <c r="B218" s="84">
        <v>128</v>
      </c>
      <c r="C218">
        <v>1081108</v>
      </c>
      <c r="D218" s="6">
        <v>2</v>
      </c>
      <c r="E218" t="s">
        <v>232</v>
      </c>
      <c r="F218" s="16" t="s">
        <v>2061</v>
      </c>
      <c r="G218" s="16" t="s">
        <v>4071</v>
      </c>
      <c r="H218" t="s">
        <v>5</v>
      </c>
      <c r="I218" t="s">
        <v>41</v>
      </c>
      <c r="J218" t="s">
        <v>42</v>
      </c>
      <c r="K218" t="s">
        <v>43</v>
      </c>
      <c r="L218" t="s">
        <v>44</v>
      </c>
      <c r="M218" t="s">
        <v>213</v>
      </c>
      <c r="N218" t="s">
        <v>214</v>
      </c>
      <c r="O218" t="s">
        <v>222</v>
      </c>
      <c r="P218" t="s">
        <v>228</v>
      </c>
      <c r="V218" s="53">
        <v>0</v>
      </c>
      <c r="W218">
        <v>0</v>
      </c>
      <c r="X218">
        <v>303</v>
      </c>
      <c r="Y218" s="54">
        <v>0</v>
      </c>
      <c r="Z218">
        <v>0</v>
      </c>
      <c r="AA218">
        <v>0</v>
      </c>
      <c r="AB218" s="54">
        <v>0</v>
      </c>
      <c r="AC218">
        <v>0</v>
      </c>
      <c r="AD218">
        <v>0</v>
      </c>
      <c r="AE218" s="54">
        <v>0</v>
      </c>
      <c r="AF218">
        <v>0</v>
      </c>
      <c r="AG218" t="s">
        <v>4072</v>
      </c>
      <c r="AI218">
        <v>303</v>
      </c>
      <c r="AJ218">
        <v>45</v>
      </c>
      <c r="AK218">
        <v>267</v>
      </c>
      <c r="AL218">
        <f t="shared" si="14"/>
        <v>39</v>
      </c>
      <c r="AM218">
        <f t="shared" si="15"/>
        <v>240</v>
      </c>
      <c r="AN218">
        <f t="shared" si="16"/>
        <v>24</v>
      </c>
      <c r="AO218">
        <v>30</v>
      </c>
      <c r="AP218">
        <v>26</v>
      </c>
      <c r="AQ218">
        <v>87</v>
      </c>
      <c r="AR218">
        <v>60</v>
      </c>
      <c r="AS218">
        <v>19</v>
      </c>
      <c r="AT218" s="16" t="s">
        <v>3097</v>
      </c>
      <c r="AU218" s="16" t="s">
        <v>4073</v>
      </c>
      <c r="AV218" s="16" t="s">
        <v>3089</v>
      </c>
      <c r="AW218" s="16" t="s">
        <v>3090</v>
      </c>
      <c r="AX218" s="16" t="s">
        <v>3651</v>
      </c>
      <c r="AY218" s="16" t="s">
        <v>3092</v>
      </c>
      <c r="AZ218" s="16" t="s">
        <v>4074</v>
      </c>
      <c r="BA218" s="57" t="s">
        <v>3047</v>
      </c>
      <c r="BB218" s="16" t="s">
        <v>4075</v>
      </c>
      <c r="BC218" s="57" t="s">
        <v>3047</v>
      </c>
      <c r="BD218" s="16" t="s">
        <v>2062</v>
      </c>
      <c r="BE218" s="9"/>
      <c r="BF218" s="9"/>
      <c r="BG218" s="9"/>
      <c r="BH218" s="9"/>
      <c r="BI218" s="9"/>
      <c r="BJ218" s="9"/>
      <c r="BK218" s="9"/>
      <c r="BL218" s="9"/>
      <c r="BM218" s="9"/>
      <c r="BN218" s="9"/>
      <c r="BO218" s="9"/>
      <c r="BP218" s="9"/>
      <c r="BQ218" s="9"/>
      <c r="BR218" s="9"/>
      <c r="BS218" s="9"/>
      <c r="BT218" s="9"/>
      <c r="BU218" s="9"/>
      <c r="BV218" s="9"/>
    </row>
    <row r="219" spans="1:74">
      <c r="A219" s="127"/>
      <c r="B219" s="84">
        <v>129</v>
      </c>
      <c r="C219">
        <v>1081108</v>
      </c>
      <c r="D219" s="6">
        <v>2</v>
      </c>
      <c r="E219" t="s">
        <v>232</v>
      </c>
      <c r="F219" s="16" t="s">
        <v>2064</v>
      </c>
      <c r="G219" s="16" t="s">
        <v>4076</v>
      </c>
      <c r="H219" t="s">
        <v>5</v>
      </c>
      <c r="I219" t="s">
        <v>41</v>
      </c>
      <c r="J219" t="s">
        <v>42</v>
      </c>
      <c r="K219" t="s">
        <v>43</v>
      </c>
      <c r="L219" t="s">
        <v>44</v>
      </c>
      <c r="M219" t="s">
        <v>213</v>
      </c>
      <c r="N219" t="s">
        <v>214</v>
      </c>
      <c r="O219" t="s">
        <v>222</v>
      </c>
      <c r="P219" t="s">
        <v>228</v>
      </c>
      <c r="V219" s="53">
        <v>0</v>
      </c>
      <c r="W219">
        <v>11</v>
      </c>
      <c r="X219">
        <v>0</v>
      </c>
      <c r="Y219" s="54">
        <v>24</v>
      </c>
      <c r="Z219">
        <v>0</v>
      </c>
      <c r="AA219">
        <v>356</v>
      </c>
      <c r="AB219" s="54">
        <v>0</v>
      </c>
      <c r="AC219">
        <v>0</v>
      </c>
      <c r="AD219">
        <v>0</v>
      </c>
      <c r="AE219" s="54">
        <v>0</v>
      </c>
      <c r="AF219">
        <v>0</v>
      </c>
      <c r="AG219" s="69" t="s">
        <v>4077</v>
      </c>
      <c r="AI219">
        <v>391</v>
      </c>
      <c r="AJ219">
        <v>95</v>
      </c>
      <c r="AK219">
        <v>353</v>
      </c>
      <c r="AL219">
        <f t="shared" ref="AL219:AL279" si="17">AJ219-6</f>
        <v>89</v>
      </c>
      <c r="AM219">
        <f t="shared" ref="AM219:AM279" si="18">(AK219-AJ219)+18</f>
        <v>276</v>
      </c>
      <c r="AN219">
        <f t="shared" ref="AN219:AN279" si="19">AI219-(AL219+AM219)</f>
        <v>26</v>
      </c>
      <c r="AO219">
        <v>29</v>
      </c>
      <c r="AP219">
        <v>26</v>
      </c>
      <c r="AQ219">
        <v>81</v>
      </c>
      <c r="AR219">
        <v>103</v>
      </c>
      <c r="AS219">
        <v>19</v>
      </c>
      <c r="AT219" s="16" t="s">
        <v>3133</v>
      </c>
      <c r="AU219" s="16" t="s">
        <v>4016</v>
      </c>
      <c r="AV219" s="16" t="s">
        <v>3512</v>
      </c>
      <c r="AW219" s="16" t="s">
        <v>3090</v>
      </c>
      <c r="AX219" s="16" t="s">
        <v>3107</v>
      </c>
      <c r="AY219" s="16" t="s">
        <v>3195</v>
      </c>
      <c r="AZ219" s="16" t="s">
        <v>4078</v>
      </c>
      <c r="BA219" s="57" t="s">
        <v>3047</v>
      </c>
      <c r="BB219" s="16" t="s">
        <v>4079</v>
      </c>
      <c r="BC219" s="57" t="s">
        <v>3047</v>
      </c>
      <c r="BD219" s="16" t="s">
        <v>2065</v>
      </c>
      <c r="BE219" s="9"/>
      <c r="BF219" s="9"/>
      <c r="BG219" s="9"/>
      <c r="BH219" s="9"/>
      <c r="BI219" s="9"/>
      <c r="BJ219" s="9"/>
      <c r="BK219" s="9"/>
      <c r="BL219" s="9"/>
      <c r="BM219" s="9"/>
      <c r="BN219" s="9"/>
      <c r="BO219" s="9"/>
      <c r="BP219" s="9"/>
      <c r="BQ219" s="9"/>
      <c r="BR219" s="9"/>
      <c r="BS219" s="9"/>
      <c r="BT219" s="9"/>
      <c r="BU219" s="9"/>
      <c r="BV219" s="9"/>
    </row>
    <row r="220" spans="1:74">
      <c r="A220" s="127"/>
      <c r="B220" s="84">
        <v>130</v>
      </c>
      <c r="C220">
        <v>150374</v>
      </c>
      <c r="D220" s="6">
        <v>1</v>
      </c>
      <c r="E220" t="s">
        <v>235</v>
      </c>
      <c r="F220" s="16" t="s">
        <v>2356</v>
      </c>
      <c r="G220" s="16" t="s">
        <v>4080</v>
      </c>
      <c r="H220" t="s">
        <v>5</v>
      </c>
      <c r="I220" t="s">
        <v>41</v>
      </c>
      <c r="J220" t="s">
        <v>42</v>
      </c>
      <c r="K220" t="s">
        <v>43</v>
      </c>
      <c r="L220" t="s">
        <v>44</v>
      </c>
      <c r="M220" t="s">
        <v>213</v>
      </c>
      <c r="N220" t="s">
        <v>214</v>
      </c>
      <c r="O220" t="s">
        <v>222</v>
      </c>
      <c r="P220" t="s">
        <v>234</v>
      </c>
      <c r="V220" s="53">
        <v>26</v>
      </c>
      <c r="W220">
        <v>0</v>
      </c>
      <c r="X220">
        <v>528</v>
      </c>
      <c r="Y220" s="54">
        <v>0</v>
      </c>
      <c r="Z220">
        <v>0</v>
      </c>
      <c r="AA220">
        <v>0</v>
      </c>
      <c r="AB220" s="54">
        <v>0</v>
      </c>
      <c r="AC220">
        <v>0</v>
      </c>
      <c r="AD220">
        <v>0</v>
      </c>
      <c r="AE220" s="54">
        <v>0</v>
      </c>
      <c r="AF220">
        <v>0</v>
      </c>
      <c r="AG220" s="69" t="s">
        <v>4081</v>
      </c>
      <c r="AI220">
        <v>554</v>
      </c>
      <c r="AJ220">
        <v>303</v>
      </c>
      <c r="AK220">
        <v>509</v>
      </c>
      <c r="AL220" s="4">
        <f t="shared" si="17"/>
        <v>297</v>
      </c>
      <c r="AM220">
        <f t="shared" si="18"/>
        <v>224</v>
      </c>
      <c r="AN220">
        <f t="shared" si="19"/>
        <v>33</v>
      </c>
      <c r="AO220">
        <v>29</v>
      </c>
      <c r="AP220">
        <v>26</v>
      </c>
      <c r="AQ220">
        <v>76</v>
      </c>
      <c r="AR220">
        <v>56</v>
      </c>
      <c r="AS220">
        <v>19</v>
      </c>
      <c r="AT220" s="16" t="s">
        <v>3133</v>
      </c>
      <c r="AU220" s="16" t="s">
        <v>3591</v>
      </c>
      <c r="AV220" s="16" t="s">
        <v>3512</v>
      </c>
      <c r="AW220" s="16" t="s">
        <v>3090</v>
      </c>
      <c r="AX220" s="16" t="s">
        <v>3107</v>
      </c>
      <c r="AY220" s="16" t="s">
        <v>3123</v>
      </c>
      <c r="AZ220" s="16" t="s">
        <v>4082</v>
      </c>
      <c r="BA220" s="57" t="s">
        <v>3047</v>
      </c>
      <c r="BB220" s="16" t="s">
        <v>4083</v>
      </c>
      <c r="BC220" s="57" t="s">
        <v>3047</v>
      </c>
      <c r="BD220" s="16" t="s">
        <v>2357</v>
      </c>
      <c r="BE220" s="9"/>
      <c r="BF220" s="9"/>
      <c r="BG220" s="9"/>
      <c r="BH220" s="9"/>
      <c r="BI220" s="9"/>
      <c r="BJ220" s="9"/>
      <c r="BK220" s="9"/>
      <c r="BL220" s="9"/>
      <c r="BM220" s="9"/>
      <c r="BN220" s="9"/>
      <c r="BO220" s="9"/>
      <c r="BP220" s="9"/>
      <c r="BQ220" s="9"/>
      <c r="BR220" s="9"/>
      <c r="BS220" s="9"/>
      <c r="BT220" s="9"/>
      <c r="BU220" s="9"/>
      <c r="BV220" s="9"/>
    </row>
    <row r="221" spans="1:74">
      <c r="A221" s="127"/>
      <c r="B221" s="84">
        <v>131</v>
      </c>
      <c r="C221">
        <v>398673</v>
      </c>
      <c r="D221" s="6">
        <v>1</v>
      </c>
      <c r="E221" t="s">
        <v>236</v>
      </c>
      <c r="F221" s="16" t="s">
        <v>2575</v>
      </c>
      <c r="G221" s="16" t="s">
        <v>4084</v>
      </c>
      <c r="H221" t="s">
        <v>5</v>
      </c>
      <c r="I221" t="s">
        <v>41</v>
      </c>
      <c r="J221" t="s">
        <v>42</v>
      </c>
      <c r="K221" t="s">
        <v>43</v>
      </c>
      <c r="L221" t="s">
        <v>44</v>
      </c>
      <c r="M221" t="s">
        <v>213</v>
      </c>
      <c r="N221" t="s">
        <v>214</v>
      </c>
      <c r="O221" t="s">
        <v>222</v>
      </c>
      <c r="P221" t="s">
        <v>234</v>
      </c>
      <c r="V221" s="53">
        <v>0</v>
      </c>
      <c r="W221">
        <v>11</v>
      </c>
      <c r="X221">
        <v>0</v>
      </c>
      <c r="Y221" s="54">
        <v>20</v>
      </c>
      <c r="Z221">
        <v>0</v>
      </c>
      <c r="AA221">
        <v>367</v>
      </c>
      <c r="AB221" s="54">
        <v>0</v>
      </c>
      <c r="AC221">
        <v>0</v>
      </c>
      <c r="AD221">
        <v>0</v>
      </c>
      <c r="AE221" s="54">
        <v>0</v>
      </c>
      <c r="AF221">
        <v>0</v>
      </c>
      <c r="AG221" s="70" t="s">
        <v>4085</v>
      </c>
      <c r="AI221">
        <v>398</v>
      </c>
      <c r="AJ221">
        <v>103</v>
      </c>
      <c r="AK221">
        <v>360</v>
      </c>
      <c r="AL221">
        <f t="shared" si="17"/>
        <v>97</v>
      </c>
      <c r="AM221">
        <f t="shared" si="18"/>
        <v>275</v>
      </c>
      <c r="AN221">
        <f t="shared" si="19"/>
        <v>26</v>
      </c>
      <c r="AO221">
        <v>29</v>
      </c>
      <c r="AP221">
        <v>26</v>
      </c>
      <c r="AQ221">
        <v>70</v>
      </c>
      <c r="AR221">
        <v>113</v>
      </c>
      <c r="AS221">
        <v>19</v>
      </c>
      <c r="AT221" s="16" t="s">
        <v>3133</v>
      </c>
      <c r="AU221" s="16" t="s">
        <v>3667</v>
      </c>
      <c r="AV221" s="16" t="s">
        <v>3512</v>
      </c>
      <c r="AW221" s="16" t="s">
        <v>3090</v>
      </c>
      <c r="AX221" s="16" t="s">
        <v>3107</v>
      </c>
      <c r="AY221" s="16" t="s">
        <v>3123</v>
      </c>
      <c r="AZ221" s="16" t="s">
        <v>4086</v>
      </c>
      <c r="BA221" s="57" t="s">
        <v>3047</v>
      </c>
      <c r="BB221" s="16" t="s">
        <v>4087</v>
      </c>
      <c r="BC221" s="57" t="s">
        <v>3047</v>
      </c>
      <c r="BD221" s="16" t="s">
        <v>2576</v>
      </c>
      <c r="BE221" s="9"/>
      <c r="BF221" s="9"/>
      <c r="BG221" s="9"/>
      <c r="BH221" s="9"/>
      <c r="BI221" s="9"/>
      <c r="BJ221" s="9"/>
      <c r="BK221" s="9"/>
      <c r="BL221" s="9"/>
      <c r="BM221" s="9"/>
      <c r="BN221" s="9"/>
      <c r="BO221" s="9"/>
      <c r="BP221" s="9"/>
      <c r="BQ221" s="9"/>
      <c r="BR221" s="9"/>
      <c r="BS221" s="9"/>
      <c r="BT221" s="9"/>
      <c r="BU221" s="9"/>
      <c r="BV221" s="9"/>
    </row>
    <row r="222" spans="1:74">
      <c r="A222" s="127"/>
      <c r="B222" s="84">
        <v>132</v>
      </c>
      <c r="C222">
        <v>983964</v>
      </c>
      <c r="D222" s="6">
        <v>1</v>
      </c>
      <c r="E222" t="s">
        <v>237</v>
      </c>
      <c r="F222" s="16" t="s">
        <v>3021</v>
      </c>
      <c r="G222" s="16" t="s">
        <v>4088</v>
      </c>
      <c r="H222" t="s">
        <v>5</v>
      </c>
      <c r="I222" t="s">
        <v>41</v>
      </c>
      <c r="J222" t="s">
        <v>42</v>
      </c>
      <c r="K222" t="s">
        <v>43</v>
      </c>
      <c r="L222" t="s">
        <v>44</v>
      </c>
      <c r="M222" t="s">
        <v>213</v>
      </c>
      <c r="N222" t="s">
        <v>214</v>
      </c>
      <c r="O222" t="s">
        <v>222</v>
      </c>
      <c r="P222" t="s">
        <v>234</v>
      </c>
      <c r="V222" s="53">
        <v>26</v>
      </c>
      <c r="W222">
        <v>0</v>
      </c>
      <c r="X222">
        <v>376</v>
      </c>
      <c r="Y222" s="54">
        <v>0</v>
      </c>
      <c r="Z222">
        <v>0</v>
      </c>
      <c r="AA222">
        <v>0</v>
      </c>
      <c r="AB222" s="54">
        <v>0</v>
      </c>
      <c r="AC222">
        <v>0</v>
      </c>
      <c r="AD222">
        <v>0</v>
      </c>
      <c r="AE222" s="54">
        <v>0</v>
      </c>
      <c r="AF222">
        <v>0</v>
      </c>
      <c r="AG222" s="69" t="s">
        <v>4089</v>
      </c>
      <c r="AI222">
        <v>402</v>
      </c>
      <c r="AJ222">
        <v>101</v>
      </c>
      <c r="AK222">
        <v>366</v>
      </c>
      <c r="AL222">
        <f t="shared" si="17"/>
        <v>95</v>
      </c>
      <c r="AM222">
        <f t="shared" si="18"/>
        <v>283</v>
      </c>
      <c r="AN222">
        <f t="shared" si="19"/>
        <v>24</v>
      </c>
      <c r="AO222">
        <v>29</v>
      </c>
      <c r="AP222">
        <v>26</v>
      </c>
      <c r="AQ222">
        <v>70</v>
      </c>
      <c r="AR222">
        <v>121</v>
      </c>
      <c r="AS222">
        <v>19</v>
      </c>
      <c r="AT222" s="16" t="s">
        <v>3133</v>
      </c>
      <c r="AU222" s="16" t="s">
        <v>3667</v>
      </c>
      <c r="AV222" s="16" t="s">
        <v>3512</v>
      </c>
      <c r="AW222" s="16" t="s">
        <v>3090</v>
      </c>
      <c r="AX222" s="16" t="s">
        <v>3107</v>
      </c>
      <c r="AY222" s="16" t="s">
        <v>4090</v>
      </c>
      <c r="AZ222" s="16" t="s">
        <v>4091</v>
      </c>
      <c r="BA222" s="57" t="s">
        <v>3047</v>
      </c>
      <c r="BB222" s="16" t="s">
        <v>4092</v>
      </c>
      <c r="BC222" s="57" t="s">
        <v>3047</v>
      </c>
      <c r="BD222" s="16" t="s">
        <v>3022</v>
      </c>
      <c r="BE222" s="9"/>
      <c r="BF222" s="9"/>
      <c r="BG222" s="9"/>
      <c r="BH222" s="9"/>
      <c r="BI222" s="9"/>
      <c r="BJ222" s="9"/>
      <c r="BK222" s="9"/>
      <c r="BL222" s="9"/>
      <c r="BM222" s="9"/>
      <c r="BN222" s="9"/>
      <c r="BO222" s="9"/>
      <c r="BP222" s="9"/>
      <c r="BQ222" s="9"/>
      <c r="BR222" s="9"/>
      <c r="BS222" s="9"/>
      <c r="BT222" s="9"/>
      <c r="BU222" s="9"/>
      <c r="BV222" s="9"/>
    </row>
    <row r="223" spans="1:74">
      <c r="A223" s="127"/>
      <c r="B223" s="84">
        <v>133</v>
      </c>
      <c r="C223">
        <v>983965</v>
      </c>
      <c r="D223" s="6">
        <v>1</v>
      </c>
      <c r="E223" t="s">
        <v>238</v>
      </c>
      <c r="F223" s="16" t="s">
        <v>3024</v>
      </c>
      <c r="G223" s="16" t="s">
        <v>4093</v>
      </c>
      <c r="H223" t="s">
        <v>5</v>
      </c>
      <c r="I223" t="s">
        <v>41</v>
      </c>
      <c r="J223" t="s">
        <v>42</v>
      </c>
      <c r="K223" t="s">
        <v>43</v>
      </c>
      <c r="L223" t="s">
        <v>44</v>
      </c>
      <c r="M223" t="s">
        <v>213</v>
      </c>
      <c r="N223" t="s">
        <v>214</v>
      </c>
      <c r="O223" t="s">
        <v>222</v>
      </c>
      <c r="P223" t="s">
        <v>234</v>
      </c>
      <c r="V223" s="53">
        <v>0</v>
      </c>
      <c r="W223">
        <v>62</v>
      </c>
      <c r="X223">
        <v>0</v>
      </c>
      <c r="Y223" s="54">
        <v>22</v>
      </c>
      <c r="Z223">
        <v>0</v>
      </c>
      <c r="AA223">
        <v>383</v>
      </c>
      <c r="AB223" s="54">
        <v>0</v>
      </c>
      <c r="AC223">
        <v>0</v>
      </c>
      <c r="AD223">
        <v>0</v>
      </c>
      <c r="AE223" s="54">
        <v>0</v>
      </c>
      <c r="AF223">
        <v>0</v>
      </c>
      <c r="AG223" s="80" t="s">
        <v>4094</v>
      </c>
      <c r="AI223">
        <v>467</v>
      </c>
      <c r="AJ223">
        <v>150</v>
      </c>
      <c r="AK223">
        <v>427</v>
      </c>
      <c r="AL223">
        <f t="shared" si="17"/>
        <v>144</v>
      </c>
      <c r="AM223">
        <f t="shared" si="18"/>
        <v>295</v>
      </c>
      <c r="AN223">
        <f t="shared" si="19"/>
        <v>28</v>
      </c>
      <c r="AO223">
        <v>29</v>
      </c>
      <c r="AP223">
        <v>26</v>
      </c>
      <c r="AQ223">
        <v>70</v>
      </c>
      <c r="AR223">
        <v>133</v>
      </c>
      <c r="AS223">
        <v>19</v>
      </c>
      <c r="AT223" s="16" t="s">
        <v>3133</v>
      </c>
      <c r="AU223" s="16" t="s">
        <v>3667</v>
      </c>
      <c r="AV223" s="16" t="s">
        <v>3512</v>
      </c>
      <c r="AW223" s="16" t="s">
        <v>3090</v>
      </c>
      <c r="AX223" s="16" t="s">
        <v>3107</v>
      </c>
      <c r="AY223" s="16" t="s">
        <v>3123</v>
      </c>
      <c r="AZ223" s="16" t="s">
        <v>4095</v>
      </c>
      <c r="BA223" s="57" t="s">
        <v>3047</v>
      </c>
      <c r="BB223" s="16" t="s">
        <v>4096</v>
      </c>
      <c r="BC223" s="57" t="s">
        <v>3047</v>
      </c>
      <c r="BD223" s="16" t="s">
        <v>3025</v>
      </c>
      <c r="BE223" s="9"/>
      <c r="BF223" s="9"/>
      <c r="BG223" s="9"/>
      <c r="BH223" s="9"/>
      <c r="BI223" s="9"/>
      <c r="BJ223" s="9"/>
      <c r="BK223" s="9"/>
      <c r="BL223" s="9"/>
      <c r="BM223" s="9"/>
      <c r="BN223" s="9"/>
      <c r="BO223" s="9"/>
      <c r="BP223" s="9"/>
      <c r="BQ223" s="9"/>
      <c r="BR223" s="9"/>
      <c r="BS223" s="9"/>
      <c r="BT223" s="9"/>
      <c r="BU223" s="9"/>
      <c r="BV223" s="9"/>
    </row>
    <row r="224" spans="1:74">
      <c r="A224" s="127"/>
      <c r="B224" s="84">
        <v>134</v>
      </c>
      <c r="C224">
        <v>1042311</v>
      </c>
      <c r="D224" s="6">
        <v>1</v>
      </c>
      <c r="E224" t="s">
        <v>239</v>
      </c>
      <c r="F224" s="82" t="s">
        <v>2019</v>
      </c>
      <c r="G224" s="16" t="s">
        <v>4097</v>
      </c>
      <c r="H224" t="s">
        <v>5</v>
      </c>
      <c r="I224" t="s">
        <v>41</v>
      </c>
      <c r="J224" t="s">
        <v>42</v>
      </c>
      <c r="K224" t="s">
        <v>43</v>
      </c>
      <c r="L224" t="s">
        <v>44</v>
      </c>
      <c r="M224" t="s">
        <v>213</v>
      </c>
      <c r="N224" t="s">
        <v>214</v>
      </c>
      <c r="O224" t="s">
        <v>222</v>
      </c>
      <c r="P224" t="s">
        <v>234</v>
      </c>
      <c r="V224" s="53">
        <v>0</v>
      </c>
      <c r="W224">
        <v>0</v>
      </c>
      <c r="X224">
        <v>370</v>
      </c>
      <c r="Y224" s="54">
        <v>0</v>
      </c>
      <c r="Z224">
        <v>0</v>
      </c>
      <c r="AA224">
        <v>0</v>
      </c>
      <c r="AB224" s="54">
        <v>0</v>
      </c>
      <c r="AC224">
        <v>0</v>
      </c>
      <c r="AD224">
        <v>0</v>
      </c>
      <c r="AE224" s="54">
        <v>0</v>
      </c>
      <c r="AF224">
        <v>0</v>
      </c>
      <c r="AG224" s="80" t="s">
        <v>4098</v>
      </c>
      <c r="AI224">
        <v>370</v>
      </c>
      <c r="AJ224">
        <v>71</v>
      </c>
      <c r="AK224">
        <v>332</v>
      </c>
      <c r="AL224">
        <f t="shared" si="17"/>
        <v>65</v>
      </c>
      <c r="AM224">
        <f t="shared" si="18"/>
        <v>279</v>
      </c>
      <c r="AN224">
        <f t="shared" si="19"/>
        <v>26</v>
      </c>
      <c r="AO224">
        <v>29</v>
      </c>
      <c r="AP224">
        <v>26</v>
      </c>
      <c r="AQ224">
        <v>70</v>
      </c>
      <c r="AR224">
        <v>117</v>
      </c>
      <c r="AS224">
        <v>19</v>
      </c>
      <c r="AT224" s="16" t="s">
        <v>3133</v>
      </c>
      <c r="AU224" s="16" t="s">
        <v>3667</v>
      </c>
      <c r="AV224" s="16" t="s">
        <v>3512</v>
      </c>
      <c r="AW224" s="16" t="s">
        <v>3090</v>
      </c>
      <c r="AX224" s="16" t="s">
        <v>3107</v>
      </c>
      <c r="AY224" s="16" t="s">
        <v>3123</v>
      </c>
      <c r="AZ224" s="16" t="s">
        <v>4099</v>
      </c>
      <c r="BA224" s="57" t="s">
        <v>3047</v>
      </c>
      <c r="BB224" s="16" t="s">
        <v>4100</v>
      </c>
      <c r="BC224" s="57" t="s">
        <v>3047</v>
      </c>
      <c r="BD224" s="16" t="s">
        <v>2020</v>
      </c>
      <c r="BE224" s="9"/>
      <c r="BF224" s="9"/>
      <c r="BG224" s="9"/>
      <c r="BH224" s="9"/>
      <c r="BI224" s="9"/>
      <c r="BJ224" s="9"/>
      <c r="BK224" s="9"/>
      <c r="BL224" s="9"/>
      <c r="BM224" s="9"/>
      <c r="BN224" s="9"/>
      <c r="BO224" s="9"/>
      <c r="BP224" s="9"/>
      <c r="BQ224" s="9"/>
      <c r="BR224" s="9"/>
      <c r="BS224" s="9"/>
      <c r="BT224" s="9"/>
      <c r="BU224" s="9"/>
      <c r="BV224" s="9"/>
    </row>
    <row r="225" spans="1:74">
      <c r="A225" s="127"/>
      <c r="B225" s="84">
        <v>135</v>
      </c>
      <c r="C225">
        <v>5507</v>
      </c>
      <c r="D225" s="6">
        <v>2</v>
      </c>
      <c r="E225" s="15" t="s">
        <v>240</v>
      </c>
      <c r="F225" s="82" t="s">
        <v>2743</v>
      </c>
      <c r="G225" s="16" t="s">
        <v>4101</v>
      </c>
      <c r="H225" s="15" t="s">
        <v>5</v>
      </c>
      <c r="I225" s="15" t="s">
        <v>41</v>
      </c>
      <c r="J225" s="15" t="s">
        <v>42</v>
      </c>
      <c r="K225" s="15" t="s">
        <v>43</v>
      </c>
      <c r="L225" s="15" t="s">
        <v>44</v>
      </c>
      <c r="M225" s="15" t="s">
        <v>213</v>
      </c>
      <c r="N225" s="15" t="s">
        <v>214</v>
      </c>
      <c r="O225" s="15" t="s">
        <v>222</v>
      </c>
      <c r="P225" s="15" t="s">
        <v>241</v>
      </c>
      <c r="Q225" s="15" t="s">
        <v>242</v>
      </c>
      <c r="R225" s="15"/>
      <c r="S225" s="15"/>
      <c r="T225" s="15"/>
      <c r="U225" s="15"/>
      <c r="V225" s="89">
        <v>0</v>
      </c>
      <c r="W225" s="15">
        <v>0</v>
      </c>
      <c r="X225" s="15">
        <v>404</v>
      </c>
      <c r="Y225" s="54">
        <v>0</v>
      </c>
      <c r="Z225" s="15">
        <v>0</v>
      </c>
      <c r="AA225" s="15">
        <v>0</v>
      </c>
      <c r="AB225" s="54">
        <v>0</v>
      </c>
      <c r="AC225" s="15">
        <v>0</v>
      </c>
      <c r="AD225" s="15">
        <v>0</v>
      </c>
      <c r="AE225" s="54">
        <v>0</v>
      </c>
      <c r="AF225" s="15">
        <v>0</v>
      </c>
      <c r="AG225" t="s">
        <v>4102</v>
      </c>
      <c r="AI225" s="15">
        <v>404</v>
      </c>
      <c r="AJ225" s="15">
        <v>44</v>
      </c>
      <c r="AK225" s="15">
        <v>358</v>
      </c>
      <c r="AL225" s="15">
        <f t="shared" si="17"/>
        <v>38</v>
      </c>
      <c r="AM225" s="15">
        <f t="shared" si="18"/>
        <v>332</v>
      </c>
      <c r="AN225" s="15">
        <f t="shared" si="19"/>
        <v>34</v>
      </c>
      <c r="AO225" s="15">
        <v>30</v>
      </c>
      <c r="AP225" s="15">
        <v>26</v>
      </c>
      <c r="AQ225" s="15">
        <v>112</v>
      </c>
      <c r="AR225" s="15">
        <v>120</v>
      </c>
      <c r="AS225" s="15">
        <v>26</v>
      </c>
      <c r="AT225" s="82" t="s">
        <v>3097</v>
      </c>
      <c r="AU225" s="82" t="s">
        <v>3672</v>
      </c>
      <c r="AV225" s="82" t="s">
        <v>3713</v>
      </c>
      <c r="AW225" s="82" t="s">
        <v>3106</v>
      </c>
      <c r="AX225" s="82" t="s">
        <v>3107</v>
      </c>
      <c r="AY225" s="82" t="s">
        <v>3123</v>
      </c>
      <c r="AZ225" s="82" t="s">
        <v>4103</v>
      </c>
      <c r="BA225" s="57" t="s">
        <v>3047</v>
      </c>
      <c r="BB225" s="16" t="s">
        <v>4104</v>
      </c>
      <c r="BC225" s="57" t="s">
        <v>3047</v>
      </c>
      <c r="BD225" s="16" t="s">
        <v>2744</v>
      </c>
      <c r="BE225" s="9"/>
      <c r="BF225" s="9"/>
      <c r="BG225" s="9"/>
      <c r="BH225" s="9"/>
      <c r="BI225" s="9"/>
      <c r="BJ225" s="9"/>
      <c r="BK225" s="9"/>
      <c r="BL225" s="9"/>
      <c r="BM225" s="9"/>
      <c r="BN225" s="9"/>
      <c r="BO225" s="9"/>
      <c r="BP225" s="9"/>
      <c r="BQ225" s="9"/>
      <c r="BR225" s="9"/>
      <c r="BS225" s="9"/>
      <c r="BT225" s="9"/>
      <c r="BU225" s="9"/>
      <c r="BV225" s="9"/>
    </row>
    <row r="226" spans="1:74">
      <c r="A226" s="127"/>
      <c r="B226" s="84">
        <v>136</v>
      </c>
      <c r="C226">
        <v>5507</v>
      </c>
      <c r="D226" s="6">
        <v>2</v>
      </c>
      <c r="E226" s="15" t="s">
        <v>240</v>
      </c>
      <c r="F226" s="82" t="s">
        <v>2746</v>
      </c>
      <c r="G226" s="16" t="s">
        <v>4105</v>
      </c>
      <c r="H226" s="15" t="s">
        <v>5</v>
      </c>
      <c r="I226" s="15" t="s">
        <v>41</v>
      </c>
      <c r="J226" s="15" t="s">
        <v>42</v>
      </c>
      <c r="K226" s="15" t="s">
        <v>43</v>
      </c>
      <c r="L226" s="15" t="s">
        <v>44</v>
      </c>
      <c r="M226" s="15" t="s">
        <v>213</v>
      </c>
      <c r="N226" s="15" t="s">
        <v>214</v>
      </c>
      <c r="O226" s="15" t="s">
        <v>222</v>
      </c>
      <c r="P226" s="15" t="s">
        <v>241</v>
      </c>
      <c r="Q226" s="15" t="s">
        <v>242</v>
      </c>
      <c r="R226" s="15"/>
      <c r="S226" s="15"/>
      <c r="T226" s="15"/>
      <c r="U226" s="15"/>
      <c r="V226" s="89">
        <v>25</v>
      </c>
      <c r="W226" s="15">
        <v>0</v>
      </c>
      <c r="X226" s="15">
        <v>391</v>
      </c>
      <c r="Y226" s="54">
        <v>0</v>
      </c>
      <c r="Z226" s="15">
        <v>0</v>
      </c>
      <c r="AA226" s="15">
        <v>0</v>
      </c>
      <c r="AB226" s="54">
        <v>0</v>
      </c>
      <c r="AC226" s="15">
        <v>0</v>
      </c>
      <c r="AD226" s="15">
        <v>0</v>
      </c>
      <c r="AE226" s="54">
        <v>0</v>
      </c>
      <c r="AF226" s="15">
        <v>0</v>
      </c>
      <c r="AG226" s="80" t="s">
        <v>4106</v>
      </c>
      <c r="AI226" s="15">
        <v>416</v>
      </c>
      <c r="AJ226" s="15">
        <v>93</v>
      </c>
      <c r="AK226" s="15">
        <v>378</v>
      </c>
      <c r="AL226" s="15">
        <f t="shared" si="17"/>
        <v>87</v>
      </c>
      <c r="AM226" s="15">
        <f t="shared" si="18"/>
        <v>303</v>
      </c>
      <c r="AN226" s="15">
        <f t="shared" si="19"/>
        <v>26</v>
      </c>
      <c r="AO226" s="15">
        <v>29</v>
      </c>
      <c r="AP226" s="15">
        <v>26</v>
      </c>
      <c r="AQ226" s="15">
        <v>70</v>
      </c>
      <c r="AR226" s="15">
        <v>141</v>
      </c>
      <c r="AS226" s="15">
        <v>19</v>
      </c>
      <c r="AT226" s="82" t="s">
        <v>3133</v>
      </c>
      <c r="AU226" s="82" t="s">
        <v>3667</v>
      </c>
      <c r="AV226" s="82" t="s">
        <v>3512</v>
      </c>
      <c r="AW226" s="82" t="s">
        <v>3090</v>
      </c>
      <c r="AX226" s="82" t="s">
        <v>3099</v>
      </c>
      <c r="AY226" s="82" t="s">
        <v>3123</v>
      </c>
      <c r="AZ226" s="82" t="s">
        <v>4107</v>
      </c>
      <c r="BA226" s="57" t="s">
        <v>3047</v>
      </c>
      <c r="BB226" s="16" t="s">
        <v>4108</v>
      </c>
      <c r="BC226" s="57" t="s">
        <v>3047</v>
      </c>
      <c r="BD226" s="16" t="s">
        <v>2540</v>
      </c>
      <c r="BE226" s="9"/>
      <c r="BF226" s="9"/>
      <c r="BG226" s="9"/>
      <c r="BH226" s="9"/>
      <c r="BI226" s="9"/>
      <c r="BJ226" s="9"/>
      <c r="BK226" s="9"/>
      <c r="BL226" s="9"/>
      <c r="BM226" s="9"/>
      <c r="BN226" s="9"/>
      <c r="BO226" s="9"/>
      <c r="BP226" s="9"/>
      <c r="BQ226" s="9"/>
      <c r="BR226" s="9"/>
      <c r="BS226" s="9"/>
      <c r="BT226" s="9"/>
      <c r="BU226" s="9"/>
      <c r="BV226" s="9"/>
    </row>
    <row r="227" spans="1:74">
      <c r="A227" s="127"/>
      <c r="B227" s="84">
        <v>137</v>
      </c>
      <c r="C227">
        <v>42673</v>
      </c>
      <c r="D227" s="6">
        <v>4</v>
      </c>
      <c r="E227" t="s">
        <v>4109</v>
      </c>
      <c r="F227" s="16" t="s">
        <v>2617</v>
      </c>
      <c r="G227" s="82" t="s">
        <v>4110</v>
      </c>
      <c r="H227" t="s">
        <v>5</v>
      </c>
      <c r="I227" t="s">
        <v>41</v>
      </c>
      <c r="J227" t="s">
        <v>42</v>
      </c>
      <c r="K227" t="s">
        <v>43</v>
      </c>
      <c r="L227" t="s">
        <v>44</v>
      </c>
      <c r="M227" t="s">
        <v>213</v>
      </c>
      <c r="N227" t="s">
        <v>214</v>
      </c>
      <c r="O227" t="s">
        <v>222</v>
      </c>
      <c r="P227" t="s">
        <v>241</v>
      </c>
      <c r="Q227" t="s">
        <v>242</v>
      </c>
      <c r="V227" s="53">
        <v>0</v>
      </c>
      <c r="W227">
        <v>0</v>
      </c>
      <c r="X227">
        <v>404</v>
      </c>
      <c r="Y227" s="54">
        <v>0</v>
      </c>
      <c r="Z227">
        <v>0</v>
      </c>
      <c r="AA227">
        <v>0</v>
      </c>
      <c r="AB227" s="54">
        <v>0</v>
      </c>
      <c r="AC227">
        <v>0</v>
      </c>
      <c r="AD227">
        <v>0</v>
      </c>
      <c r="AE227" s="54">
        <v>0</v>
      </c>
      <c r="AF227">
        <v>0</v>
      </c>
      <c r="AG227" t="s">
        <v>4111</v>
      </c>
      <c r="AI227">
        <v>404</v>
      </c>
      <c r="AJ227">
        <v>44</v>
      </c>
      <c r="AK227">
        <v>358</v>
      </c>
      <c r="AL227">
        <f t="shared" si="17"/>
        <v>38</v>
      </c>
      <c r="AM227">
        <f t="shared" si="18"/>
        <v>332</v>
      </c>
      <c r="AN227">
        <f t="shared" si="19"/>
        <v>34</v>
      </c>
      <c r="AO227">
        <v>30</v>
      </c>
      <c r="AP227">
        <v>26</v>
      </c>
      <c r="AQ227">
        <v>112</v>
      </c>
      <c r="AR227">
        <v>120</v>
      </c>
      <c r="AS227">
        <v>26</v>
      </c>
      <c r="AT227" s="16" t="s">
        <v>3097</v>
      </c>
      <c r="AU227" s="16" t="s">
        <v>3672</v>
      </c>
      <c r="AV227" s="16" t="s">
        <v>3713</v>
      </c>
      <c r="AW227" s="16" t="s">
        <v>3106</v>
      </c>
      <c r="AX227" s="16" t="s">
        <v>3107</v>
      </c>
      <c r="AY227" s="16" t="s">
        <v>3123</v>
      </c>
      <c r="AZ227" s="16" t="s">
        <v>4112</v>
      </c>
      <c r="BA227" s="57" t="s">
        <v>3047</v>
      </c>
      <c r="BB227" s="16" t="s">
        <v>4113</v>
      </c>
      <c r="BC227" s="57" t="s">
        <v>3047</v>
      </c>
      <c r="BD227" s="16" t="s">
        <v>2618</v>
      </c>
      <c r="BE227" s="9"/>
      <c r="BF227" s="9"/>
      <c r="BG227" s="9"/>
      <c r="BH227" s="9"/>
      <c r="BI227" s="9"/>
      <c r="BJ227" s="9"/>
      <c r="BK227" s="9"/>
      <c r="BL227" s="9"/>
      <c r="BM227" s="9"/>
      <c r="BN227" s="9"/>
      <c r="BO227" s="9"/>
      <c r="BP227" s="9"/>
      <c r="BQ227" s="9"/>
      <c r="BR227" s="9"/>
      <c r="BS227" s="9"/>
      <c r="BT227" s="9"/>
      <c r="BU227" s="9"/>
      <c r="BV227" s="9"/>
    </row>
    <row r="228" spans="1:74">
      <c r="A228" s="127"/>
      <c r="B228" s="84">
        <v>138</v>
      </c>
      <c r="C228">
        <v>42673</v>
      </c>
      <c r="D228" s="6">
        <v>4</v>
      </c>
      <c r="E228" t="s">
        <v>4109</v>
      </c>
      <c r="F228" s="82" t="s">
        <v>2620</v>
      </c>
      <c r="G228" s="82" t="s">
        <v>4114</v>
      </c>
      <c r="H228" t="s">
        <v>5</v>
      </c>
      <c r="I228" t="s">
        <v>41</v>
      </c>
      <c r="J228" t="s">
        <v>42</v>
      </c>
      <c r="K228" t="s">
        <v>43</v>
      </c>
      <c r="L228" t="s">
        <v>44</v>
      </c>
      <c r="M228" t="s">
        <v>213</v>
      </c>
      <c r="N228" t="s">
        <v>214</v>
      </c>
      <c r="O228" t="s">
        <v>222</v>
      </c>
      <c r="P228" t="s">
        <v>241</v>
      </c>
      <c r="Q228" t="s">
        <v>242</v>
      </c>
      <c r="V228" s="53">
        <v>25</v>
      </c>
      <c r="W228">
        <v>0</v>
      </c>
      <c r="X228">
        <v>391</v>
      </c>
      <c r="Y228" s="54">
        <v>0</v>
      </c>
      <c r="Z228">
        <v>0</v>
      </c>
      <c r="AA228">
        <v>0</v>
      </c>
      <c r="AB228" s="54">
        <v>0</v>
      </c>
      <c r="AC228">
        <v>0</v>
      </c>
      <c r="AD228">
        <v>0</v>
      </c>
      <c r="AE228" s="54">
        <v>0</v>
      </c>
      <c r="AF228">
        <v>0</v>
      </c>
      <c r="AG228" s="80" t="s">
        <v>4115</v>
      </c>
      <c r="AI228">
        <v>416</v>
      </c>
      <c r="AJ228">
        <v>93</v>
      </c>
      <c r="AK228">
        <v>378</v>
      </c>
      <c r="AL228">
        <f t="shared" si="17"/>
        <v>87</v>
      </c>
      <c r="AM228">
        <f t="shared" si="18"/>
        <v>303</v>
      </c>
      <c r="AN228">
        <f t="shared" si="19"/>
        <v>26</v>
      </c>
      <c r="AO228">
        <v>29</v>
      </c>
      <c r="AP228">
        <v>26</v>
      </c>
      <c r="AQ228">
        <v>70</v>
      </c>
      <c r="AR228">
        <v>141</v>
      </c>
      <c r="AS228">
        <v>19</v>
      </c>
      <c r="AT228" s="16" t="s">
        <v>3133</v>
      </c>
      <c r="AU228" s="16" t="s">
        <v>3667</v>
      </c>
      <c r="AV228" s="16" t="s">
        <v>3512</v>
      </c>
      <c r="AW228" s="16" t="s">
        <v>3090</v>
      </c>
      <c r="AX228" s="16" t="s">
        <v>3099</v>
      </c>
      <c r="AY228" s="16" t="s">
        <v>3123</v>
      </c>
      <c r="AZ228" s="16" t="s">
        <v>4116</v>
      </c>
      <c r="BA228" s="57" t="s">
        <v>3047</v>
      </c>
      <c r="BB228" s="16" t="s">
        <v>4117</v>
      </c>
      <c r="BC228" s="57" t="s">
        <v>3047</v>
      </c>
      <c r="BD228" s="16" t="s">
        <v>2621</v>
      </c>
      <c r="BE228" s="9"/>
      <c r="BF228" s="9"/>
      <c r="BG228" s="9"/>
      <c r="BH228" s="9"/>
      <c r="BI228" s="9"/>
      <c r="BJ228" s="9"/>
      <c r="BK228" s="9"/>
      <c r="BL228" s="9"/>
      <c r="BM228" s="9"/>
      <c r="BN228" s="9"/>
      <c r="BO228" s="9"/>
      <c r="BP228" s="9"/>
      <c r="BQ228" s="9"/>
      <c r="BR228" s="9"/>
      <c r="BS228" s="9"/>
      <c r="BT228" s="9"/>
      <c r="BU228" s="9"/>
      <c r="BV228" s="9"/>
    </row>
    <row r="229" spans="1:74">
      <c r="A229" s="127"/>
      <c r="B229" s="84">
        <v>139</v>
      </c>
      <c r="C229" s="9">
        <v>42673</v>
      </c>
      <c r="D229" s="6">
        <v>4</v>
      </c>
      <c r="E229" t="s">
        <v>4109</v>
      </c>
      <c r="F229" s="16" t="s">
        <v>2611</v>
      </c>
      <c r="G229" s="82" t="s">
        <v>4118</v>
      </c>
      <c r="H229" s="9" t="s">
        <v>5</v>
      </c>
      <c r="I229" s="9" t="s">
        <v>41</v>
      </c>
      <c r="J229" s="9" t="s">
        <v>42</v>
      </c>
      <c r="K229" s="9" t="s">
        <v>43</v>
      </c>
      <c r="L229" s="9" t="s">
        <v>44</v>
      </c>
      <c r="M229" s="9" t="s">
        <v>213</v>
      </c>
      <c r="N229" s="9" t="s">
        <v>214</v>
      </c>
      <c r="O229" s="9" t="s">
        <v>222</v>
      </c>
      <c r="P229" s="9" t="s">
        <v>241</v>
      </c>
      <c r="Q229" s="9" t="s">
        <v>242</v>
      </c>
      <c r="R229" s="9"/>
      <c r="S229" s="9"/>
      <c r="T229" s="9"/>
      <c r="U229" s="9"/>
      <c r="V229" s="53">
        <v>0</v>
      </c>
      <c r="W229">
        <v>11</v>
      </c>
      <c r="X229">
        <v>0</v>
      </c>
      <c r="Y229" s="54">
        <v>22</v>
      </c>
      <c r="Z229">
        <v>0</v>
      </c>
      <c r="AA229">
        <v>359</v>
      </c>
      <c r="AB229" s="54">
        <v>0</v>
      </c>
      <c r="AC229">
        <v>0</v>
      </c>
      <c r="AD229">
        <v>0</v>
      </c>
      <c r="AE229" s="54">
        <v>0</v>
      </c>
      <c r="AF229">
        <v>0</v>
      </c>
      <c r="AG229" s="69" t="s">
        <v>4119</v>
      </c>
      <c r="AI229">
        <v>392</v>
      </c>
      <c r="AJ229">
        <v>94</v>
      </c>
      <c r="AK229">
        <v>357</v>
      </c>
      <c r="AL229">
        <f t="shared" si="17"/>
        <v>88</v>
      </c>
      <c r="AM229">
        <f t="shared" si="18"/>
        <v>281</v>
      </c>
      <c r="AN229">
        <f t="shared" si="19"/>
        <v>23</v>
      </c>
      <c r="AO229">
        <v>29</v>
      </c>
      <c r="AP229">
        <v>26</v>
      </c>
      <c r="AQ229">
        <v>70</v>
      </c>
      <c r="AR229">
        <v>119</v>
      </c>
      <c r="AS229">
        <v>19</v>
      </c>
      <c r="AT229" s="16" t="s">
        <v>3087</v>
      </c>
      <c r="AU229" s="16" t="s">
        <v>4016</v>
      </c>
      <c r="AV229" s="16" t="s">
        <v>3512</v>
      </c>
      <c r="AW229" s="16" t="s">
        <v>3090</v>
      </c>
      <c r="AX229" s="16" t="s">
        <v>3099</v>
      </c>
      <c r="AY229" s="16" t="s">
        <v>3123</v>
      </c>
      <c r="AZ229" s="16" t="s">
        <v>4120</v>
      </c>
      <c r="BA229" s="57" t="s">
        <v>3047</v>
      </c>
      <c r="BB229" s="16" t="s">
        <v>4121</v>
      </c>
      <c r="BC229" s="57" t="s">
        <v>3047</v>
      </c>
      <c r="BD229" s="16" t="s">
        <v>2612</v>
      </c>
      <c r="BE229" s="9"/>
      <c r="BF229" s="9"/>
      <c r="BG229" s="9"/>
      <c r="BH229" s="9"/>
      <c r="BI229" s="9"/>
      <c r="BJ229" s="9"/>
      <c r="BK229" s="9"/>
      <c r="BL229" s="9"/>
      <c r="BM229" s="9"/>
      <c r="BN229" s="9"/>
      <c r="BO229" s="9"/>
      <c r="BP229" s="9"/>
      <c r="BQ229" s="9"/>
      <c r="BR229" s="9"/>
      <c r="BS229" s="9"/>
      <c r="BT229" s="9"/>
      <c r="BU229" s="9"/>
      <c r="BV229" s="9"/>
    </row>
    <row r="230" spans="1:74">
      <c r="A230" s="127"/>
      <c r="B230" s="84">
        <v>140</v>
      </c>
      <c r="C230" s="9">
        <v>42673</v>
      </c>
      <c r="D230" s="6">
        <v>4</v>
      </c>
      <c r="E230" t="s">
        <v>4109</v>
      </c>
      <c r="F230" s="16" t="s">
        <v>2614</v>
      </c>
      <c r="G230" s="16" t="s">
        <v>4122</v>
      </c>
      <c r="H230" s="9" t="s">
        <v>5</v>
      </c>
      <c r="I230" s="9" t="s">
        <v>41</v>
      </c>
      <c r="J230" s="9" t="s">
        <v>42</v>
      </c>
      <c r="K230" s="9" t="s">
        <v>43</v>
      </c>
      <c r="L230" s="9" t="s">
        <v>44</v>
      </c>
      <c r="M230" s="9" t="s">
        <v>213</v>
      </c>
      <c r="N230" s="9" t="s">
        <v>214</v>
      </c>
      <c r="O230" s="9" t="s">
        <v>222</v>
      </c>
      <c r="P230" s="9" t="s">
        <v>241</v>
      </c>
      <c r="Q230" s="9" t="s">
        <v>242</v>
      </c>
      <c r="R230" s="9"/>
      <c r="S230" s="9"/>
      <c r="T230" s="9"/>
      <c r="U230" s="9"/>
      <c r="V230" s="53">
        <v>25</v>
      </c>
      <c r="W230">
        <v>0</v>
      </c>
      <c r="X230">
        <v>367</v>
      </c>
      <c r="Y230" s="54">
        <v>0</v>
      </c>
      <c r="Z230">
        <v>0</v>
      </c>
      <c r="AA230">
        <v>0</v>
      </c>
      <c r="AB230" s="54">
        <v>0</v>
      </c>
      <c r="AC230">
        <v>0</v>
      </c>
      <c r="AD230">
        <v>0</v>
      </c>
      <c r="AE230" s="54">
        <v>0</v>
      </c>
      <c r="AF230">
        <v>0</v>
      </c>
      <c r="AG230" s="69" t="s">
        <v>4123</v>
      </c>
      <c r="AI230">
        <v>392</v>
      </c>
      <c r="AJ230">
        <v>94</v>
      </c>
      <c r="AK230">
        <v>357</v>
      </c>
      <c r="AL230">
        <f t="shared" si="17"/>
        <v>88</v>
      </c>
      <c r="AM230">
        <f t="shared" si="18"/>
        <v>281</v>
      </c>
      <c r="AN230">
        <f t="shared" si="19"/>
        <v>23</v>
      </c>
      <c r="AO230">
        <v>29</v>
      </c>
      <c r="AP230">
        <v>26</v>
      </c>
      <c r="AQ230">
        <v>70</v>
      </c>
      <c r="AR230">
        <v>119</v>
      </c>
      <c r="AS230">
        <v>19</v>
      </c>
      <c r="AT230" s="16" t="s">
        <v>3087</v>
      </c>
      <c r="AU230" s="16" t="s">
        <v>4016</v>
      </c>
      <c r="AV230" s="16" t="s">
        <v>3512</v>
      </c>
      <c r="AW230" s="16" t="s">
        <v>3090</v>
      </c>
      <c r="AX230" s="16" t="s">
        <v>3107</v>
      </c>
      <c r="AY230" s="16" t="s">
        <v>3123</v>
      </c>
      <c r="AZ230" s="16" t="s">
        <v>4124</v>
      </c>
      <c r="BA230" s="57" t="s">
        <v>3047</v>
      </c>
      <c r="BB230" s="16" t="s">
        <v>4125</v>
      </c>
      <c r="BC230" s="57" t="s">
        <v>3047</v>
      </c>
      <c r="BD230" s="16" t="s">
        <v>2615</v>
      </c>
      <c r="BE230" s="9"/>
      <c r="BF230" s="9"/>
      <c r="BG230" s="9"/>
      <c r="BH230" s="9"/>
      <c r="BI230" s="9"/>
      <c r="BJ230" s="9"/>
      <c r="BK230" s="9"/>
      <c r="BL230" s="9"/>
      <c r="BM230" s="9"/>
      <c r="BN230" s="9"/>
      <c r="BO230" s="9"/>
      <c r="BP230" s="9"/>
      <c r="BQ230" s="9"/>
      <c r="BR230" s="9"/>
      <c r="BS230" s="9"/>
      <c r="BT230" s="9"/>
      <c r="BU230" s="9"/>
      <c r="BV230" s="9"/>
    </row>
    <row r="231" spans="1:74">
      <c r="A231" s="127"/>
      <c r="B231" s="84">
        <v>141</v>
      </c>
      <c r="C231">
        <v>327505</v>
      </c>
      <c r="D231" s="6">
        <v>2</v>
      </c>
      <c r="E231" t="s">
        <v>243</v>
      </c>
      <c r="F231" s="16" t="s">
        <v>2536</v>
      </c>
      <c r="G231" s="82" t="s">
        <v>4126</v>
      </c>
      <c r="H231" t="s">
        <v>5</v>
      </c>
      <c r="I231" t="s">
        <v>41</v>
      </c>
      <c r="J231" t="s">
        <v>42</v>
      </c>
      <c r="K231" t="s">
        <v>43</v>
      </c>
      <c r="L231" t="s">
        <v>44</v>
      </c>
      <c r="M231" t="s">
        <v>213</v>
      </c>
      <c r="N231" t="s">
        <v>214</v>
      </c>
      <c r="O231" t="s">
        <v>222</v>
      </c>
      <c r="P231" t="s">
        <v>241</v>
      </c>
      <c r="Q231" t="s">
        <v>242</v>
      </c>
      <c r="V231" s="53">
        <v>0</v>
      </c>
      <c r="W231">
        <v>0</v>
      </c>
      <c r="X231">
        <v>404</v>
      </c>
      <c r="Y231" s="54">
        <v>0</v>
      </c>
      <c r="Z231">
        <v>0</v>
      </c>
      <c r="AA231">
        <v>0</v>
      </c>
      <c r="AB231" s="54">
        <v>0</v>
      </c>
      <c r="AC231">
        <v>0</v>
      </c>
      <c r="AD231">
        <v>0</v>
      </c>
      <c r="AE231" s="54">
        <v>0</v>
      </c>
      <c r="AF231">
        <v>0</v>
      </c>
      <c r="AG231" t="s">
        <v>4127</v>
      </c>
      <c r="AI231">
        <v>404</v>
      </c>
      <c r="AJ231">
        <v>44</v>
      </c>
      <c r="AK231">
        <v>358</v>
      </c>
      <c r="AL231">
        <f t="shared" si="17"/>
        <v>38</v>
      </c>
      <c r="AM231">
        <f t="shared" si="18"/>
        <v>332</v>
      </c>
      <c r="AN231">
        <f t="shared" si="19"/>
        <v>34</v>
      </c>
      <c r="AO231">
        <v>30</v>
      </c>
      <c r="AP231">
        <v>26</v>
      </c>
      <c r="AQ231">
        <v>112</v>
      </c>
      <c r="AR231">
        <v>120</v>
      </c>
      <c r="AS231">
        <v>26</v>
      </c>
      <c r="AT231" s="16" t="s">
        <v>3097</v>
      </c>
      <c r="AU231" s="16" t="s">
        <v>3672</v>
      </c>
      <c r="AV231" s="16" t="s">
        <v>3713</v>
      </c>
      <c r="AW231" s="16" t="s">
        <v>3106</v>
      </c>
      <c r="AX231" s="16" t="s">
        <v>3107</v>
      </c>
      <c r="AY231" s="16" t="s">
        <v>3123</v>
      </c>
      <c r="AZ231" s="16" t="s">
        <v>4128</v>
      </c>
      <c r="BA231" s="57" t="s">
        <v>3047</v>
      </c>
      <c r="BB231" s="16" t="s">
        <v>4129</v>
      </c>
      <c r="BC231" s="57" t="s">
        <v>3047</v>
      </c>
      <c r="BD231" s="16" t="s">
        <v>2537</v>
      </c>
      <c r="BE231" s="9"/>
      <c r="BF231" s="9"/>
      <c r="BG231" s="9"/>
      <c r="BH231" s="9"/>
      <c r="BI231" s="9"/>
      <c r="BJ231" s="9"/>
      <c r="BK231" s="9"/>
      <c r="BL231" s="9"/>
      <c r="BM231" s="9"/>
      <c r="BN231" s="9"/>
      <c r="BO231" s="9"/>
      <c r="BP231" s="9"/>
      <c r="BQ231" s="9"/>
      <c r="BR231" s="9"/>
      <c r="BS231" s="9"/>
      <c r="BT231" s="9"/>
      <c r="BU231" s="9"/>
      <c r="BV231" s="9"/>
    </row>
    <row r="232" spans="1:74">
      <c r="A232" s="127"/>
      <c r="B232" s="84">
        <v>142</v>
      </c>
      <c r="C232">
        <v>327505</v>
      </c>
      <c r="D232" s="6">
        <v>2</v>
      </c>
      <c r="E232" t="s">
        <v>243</v>
      </c>
      <c r="F232" s="82" t="s">
        <v>2539</v>
      </c>
      <c r="G232" s="16" t="s">
        <v>4130</v>
      </c>
      <c r="H232" t="s">
        <v>5</v>
      </c>
      <c r="I232" t="s">
        <v>41</v>
      </c>
      <c r="J232" t="s">
        <v>42</v>
      </c>
      <c r="K232" t="s">
        <v>43</v>
      </c>
      <c r="L232" t="s">
        <v>44</v>
      </c>
      <c r="M232" t="s">
        <v>213</v>
      </c>
      <c r="N232" t="s">
        <v>214</v>
      </c>
      <c r="O232" t="s">
        <v>222</v>
      </c>
      <c r="P232" t="s">
        <v>241</v>
      </c>
      <c r="Q232" t="s">
        <v>242</v>
      </c>
      <c r="V232" s="53">
        <v>25</v>
      </c>
      <c r="W232">
        <v>0</v>
      </c>
      <c r="X232">
        <v>391</v>
      </c>
      <c r="Y232" s="54">
        <v>0</v>
      </c>
      <c r="Z232">
        <v>0</v>
      </c>
      <c r="AA232">
        <v>0</v>
      </c>
      <c r="AB232" s="54">
        <v>0</v>
      </c>
      <c r="AC232">
        <v>0</v>
      </c>
      <c r="AD232">
        <v>0</v>
      </c>
      <c r="AE232" s="54">
        <v>0</v>
      </c>
      <c r="AF232">
        <v>0</v>
      </c>
      <c r="AG232" s="80" t="s">
        <v>4106</v>
      </c>
      <c r="AI232">
        <v>416</v>
      </c>
      <c r="AJ232">
        <v>93</v>
      </c>
      <c r="AK232">
        <v>378</v>
      </c>
      <c r="AL232">
        <f t="shared" si="17"/>
        <v>87</v>
      </c>
      <c r="AM232">
        <f t="shared" si="18"/>
        <v>303</v>
      </c>
      <c r="AN232">
        <f t="shared" si="19"/>
        <v>26</v>
      </c>
      <c r="AO232">
        <v>29</v>
      </c>
      <c r="AP232">
        <v>26</v>
      </c>
      <c r="AQ232">
        <v>70</v>
      </c>
      <c r="AR232">
        <v>141</v>
      </c>
      <c r="AS232">
        <v>19</v>
      </c>
      <c r="AT232" s="16" t="s">
        <v>3133</v>
      </c>
      <c r="AU232" s="16" t="s">
        <v>3667</v>
      </c>
      <c r="AV232" s="16" t="s">
        <v>3512</v>
      </c>
      <c r="AW232" s="16" t="s">
        <v>3090</v>
      </c>
      <c r="AX232" s="16" t="s">
        <v>3099</v>
      </c>
      <c r="AY232" s="16" t="s">
        <v>3123</v>
      </c>
      <c r="AZ232" s="16" t="s">
        <v>4107</v>
      </c>
      <c r="BA232" s="57" t="s">
        <v>3047</v>
      </c>
      <c r="BB232" s="16" t="s">
        <v>4108</v>
      </c>
      <c r="BC232" s="57" t="s">
        <v>3047</v>
      </c>
      <c r="BD232" s="16" t="s">
        <v>2540</v>
      </c>
      <c r="BE232" s="9"/>
      <c r="BF232" s="9"/>
      <c r="BG232" s="9"/>
      <c r="BH232" s="9"/>
      <c r="BI232" s="9"/>
      <c r="BJ232" s="9"/>
      <c r="BK232" s="9"/>
      <c r="BL232" s="9"/>
      <c r="BM232" s="9"/>
      <c r="BN232" s="9"/>
      <c r="BO232" s="9"/>
      <c r="BP232" s="9"/>
      <c r="BQ232" s="9"/>
      <c r="BR232" s="9"/>
      <c r="BS232" s="9"/>
      <c r="BT232" s="9"/>
      <c r="BU232" s="9"/>
      <c r="BV232" s="9"/>
    </row>
    <row r="233" spans="1:74">
      <c r="A233" s="127"/>
      <c r="B233" s="84">
        <v>143</v>
      </c>
      <c r="C233">
        <v>948311</v>
      </c>
      <c r="D233" s="6">
        <v>2</v>
      </c>
      <c r="E233" t="s">
        <v>4131</v>
      </c>
      <c r="F233" s="16" t="s">
        <v>3008</v>
      </c>
      <c r="G233" s="16" t="s">
        <v>4132</v>
      </c>
      <c r="H233" t="s">
        <v>5</v>
      </c>
      <c r="I233" t="s">
        <v>41</v>
      </c>
      <c r="J233" t="s">
        <v>42</v>
      </c>
      <c r="K233" t="s">
        <v>43</v>
      </c>
      <c r="L233" t="s">
        <v>44</v>
      </c>
      <c r="M233" t="s">
        <v>213</v>
      </c>
      <c r="N233" t="s">
        <v>214</v>
      </c>
      <c r="O233" t="s">
        <v>222</v>
      </c>
      <c r="P233" t="s">
        <v>241</v>
      </c>
      <c r="Q233" t="s">
        <v>242</v>
      </c>
      <c r="V233" s="53">
        <v>0</v>
      </c>
      <c r="W233">
        <v>0</v>
      </c>
      <c r="X233">
        <v>404</v>
      </c>
      <c r="Y233" s="54">
        <v>0</v>
      </c>
      <c r="Z233">
        <v>0</v>
      </c>
      <c r="AA233">
        <v>0</v>
      </c>
      <c r="AB233" s="54">
        <v>0</v>
      </c>
      <c r="AC233">
        <v>0</v>
      </c>
      <c r="AD233">
        <v>0</v>
      </c>
      <c r="AE233" s="54">
        <v>0</v>
      </c>
      <c r="AF233">
        <v>0</v>
      </c>
      <c r="AG233" t="s">
        <v>4133</v>
      </c>
      <c r="AI233">
        <v>404</v>
      </c>
      <c r="AJ233">
        <v>44</v>
      </c>
      <c r="AK233">
        <v>358</v>
      </c>
      <c r="AL233">
        <f t="shared" si="17"/>
        <v>38</v>
      </c>
      <c r="AM233">
        <f t="shared" si="18"/>
        <v>332</v>
      </c>
      <c r="AN233">
        <f t="shared" si="19"/>
        <v>34</v>
      </c>
      <c r="AO233">
        <v>30</v>
      </c>
      <c r="AP233">
        <v>26</v>
      </c>
      <c r="AQ233">
        <v>112</v>
      </c>
      <c r="AR233">
        <v>120</v>
      </c>
      <c r="AS233">
        <v>26</v>
      </c>
      <c r="AT233" s="16" t="s">
        <v>3097</v>
      </c>
      <c r="AU233" s="16" t="s">
        <v>3672</v>
      </c>
      <c r="AV233" s="16" t="s">
        <v>3713</v>
      </c>
      <c r="AW233" s="16" t="s">
        <v>3106</v>
      </c>
      <c r="AX233" s="16" t="s">
        <v>3107</v>
      </c>
      <c r="AY233" s="16" t="s">
        <v>3123</v>
      </c>
      <c r="AZ233" s="16" t="s">
        <v>4134</v>
      </c>
      <c r="BA233" s="57" t="s">
        <v>3047</v>
      </c>
      <c r="BB233" s="16" t="s">
        <v>4135</v>
      </c>
      <c r="BC233" s="57" t="s">
        <v>3047</v>
      </c>
      <c r="BD233" s="16" t="s">
        <v>3009</v>
      </c>
      <c r="BE233" s="9"/>
      <c r="BF233" s="9"/>
      <c r="BG233" s="9"/>
      <c r="BH233" s="9"/>
      <c r="BI233" s="9"/>
      <c r="BJ233" s="9"/>
      <c r="BK233" s="9"/>
      <c r="BL233" s="9"/>
      <c r="BM233" s="9"/>
      <c r="BN233" s="9"/>
      <c r="BO233" s="9"/>
      <c r="BP233" s="9"/>
      <c r="BQ233" s="9"/>
      <c r="BR233" s="9"/>
      <c r="BS233" s="9"/>
      <c r="BT233" s="9"/>
      <c r="BU233" s="9"/>
      <c r="BV233" s="9"/>
    </row>
    <row r="234" spans="1:74">
      <c r="A234" s="127"/>
      <c r="B234" s="84">
        <v>144</v>
      </c>
      <c r="C234">
        <v>948311</v>
      </c>
      <c r="D234" s="6">
        <v>2</v>
      </c>
      <c r="E234" t="s">
        <v>4131</v>
      </c>
      <c r="F234" s="16" t="s">
        <v>3011</v>
      </c>
      <c r="G234" s="16" t="s">
        <v>4136</v>
      </c>
      <c r="H234" t="s">
        <v>5</v>
      </c>
      <c r="I234" t="s">
        <v>41</v>
      </c>
      <c r="J234" t="s">
        <v>42</v>
      </c>
      <c r="K234" t="s">
        <v>43</v>
      </c>
      <c r="L234" t="s">
        <v>44</v>
      </c>
      <c r="M234" t="s">
        <v>213</v>
      </c>
      <c r="N234" t="s">
        <v>214</v>
      </c>
      <c r="O234" t="s">
        <v>222</v>
      </c>
      <c r="P234" t="s">
        <v>241</v>
      </c>
      <c r="Q234" t="s">
        <v>242</v>
      </c>
      <c r="V234" s="53">
        <v>25</v>
      </c>
      <c r="W234">
        <v>0</v>
      </c>
      <c r="X234">
        <v>393</v>
      </c>
      <c r="Y234" s="54">
        <v>0</v>
      </c>
      <c r="Z234">
        <v>0</v>
      </c>
      <c r="AA234">
        <v>0</v>
      </c>
      <c r="AB234" s="54">
        <v>0</v>
      </c>
      <c r="AC234">
        <v>0</v>
      </c>
      <c r="AD234">
        <v>0</v>
      </c>
      <c r="AE234" s="54">
        <v>0</v>
      </c>
      <c r="AF234">
        <v>0</v>
      </c>
      <c r="AG234" s="69" t="s">
        <v>4137</v>
      </c>
      <c r="AI234">
        <v>418</v>
      </c>
      <c r="AJ234">
        <v>93</v>
      </c>
      <c r="AK234">
        <v>380</v>
      </c>
      <c r="AL234">
        <f t="shared" si="17"/>
        <v>87</v>
      </c>
      <c r="AM234">
        <f t="shared" si="18"/>
        <v>305</v>
      </c>
      <c r="AN234">
        <f t="shared" si="19"/>
        <v>26</v>
      </c>
      <c r="AO234">
        <v>29</v>
      </c>
      <c r="AP234">
        <v>26</v>
      </c>
      <c r="AQ234">
        <v>70</v>
      </c>
      <c r="AR234">
        <v>143</v>
      </c>
      <c r="AS234">
        <v>19</v>
      </c>
      <c r="AT234" s="16" t="s">
        <v>3133</v>
      </c>
      <c r="AU234" s="16" t="s">
        <v>3667</v>
      </c>
      <c r="AV234" s="16" t="s">
        <v>3512</v>
      </c>
      <c r="AW234" s="16" t="s">
        <v>3090</v>
      </c>
      <c r="AX234" s="16" t="s">
        <v>3099</v>
      </c>
      <c r="AY234" s="16" t="s">
        <v>3123</v>
      </c>
      <c r="AZ234" s="16" t="s">
        <v>4138</v>
      </c>
      <c r="BA234" s="57" t="s">
        <v>3047</v>
      </c>
      <c r="BB234" s="16" t="s">
        <v>4139</v>
      </c>
      <c r="BC234" s="57" t="s">
        <v>3047</v>
      </c>
      <c r="BD234" s="16" t="s">
        <v>3012</v>
      </c>
      <c r="BE234" s="9"/>
      <c r="BF234" s="9"/>
      <c r="BG234" s="9"/>
      <c r="BH234" s="9"/>
      <c r="BI234" s="9"/>
      <c r="BJ234" s="9"/>
      <c r="BK234" s="9"/>
      <c r="BL234" s="9"/>
      <c r="BM234" s="9"/>
      <c r="BN234" s="9"/>
      <c r="BO234" s="9"/>
      <c r="BP234" s="9"/>
      <c r="BQ234" s="9"/>
      <c r="BR234" s="9"/>
      <c r="BS234" s="9"/>
      <c r="BT234" s="9"/>
      <c r="BU234" s="9"/>
      <c r="BV234" s="9"/>
    </row>
    <row r="235" spans="1:74">
      <c r="A235" s="127"/>
      <c r="B235" s="84">
        <v>145</v>
      </c>
      <c r="C235">
        <v>2109339</v>
      </c>
      <c r="D235" s="6">
        <v>2</v>
      </c>
      <c r="E235" t="s">
        <v>4140</v>
      </c>
      <c r="F235" s="16" t="s">
        <v>2455</v>
      </c>
      <c r="G235" s="82" t="s">
        <v>4141</v>
      </c>
      <c r="H235" t="s">
        <v>5</v>
      </c>
      <c r="I235" t="s">
        <v>41</v>
      </c>
      <c r="J235" t="s">
        <v>42</v>
      </c>
      <c r="K235" t="s">
        <v>43</v>
      </c>
      <c r="L235" t="s">
        <v>44</v>
      </c>
      <c r="M235" t="s">
        <v>213</v>
      </c>
      <c r="N235" t="s">
        <v>214</v>
      </c>
      <c r="O235" t="s">
        <v>222</v>
      </c>
      <c r="P235" t="s">
        <v>241</v>
      </c>
      <c r="Q235" t="s">
        <v>242</v>
      </c>
      <c r="V235" s="53">
        <v>0</v>
      </c>
      <c r="W235">
        <v>0</v>
      </c>
      <c r="X235">
        <v>399</v>
      </c>
      <c r="Y235" s="54">
        <v>0</v>
      </c>
      <c r="Z235">
        <v>0</v>
      </c>
      <c r="AA235">
        <v>0</v>
      </c>
      <c r="AB235" s="54">
        <v>0</v>
      </c>
      <c r="AC235">
        <v>0</v>
      </c>
      <c r="AD235">
        <v>0</v>
      </c>
      <c r="AE235" s="54">
        <v>0</v>
      </c>
      <c r="AF235">
        <v>0</v>
      </c>
      <c r="AG235" t="s">
        <v>4142</v>
      </c>
      <c r="AI235">
        <v>399</v>
      </c>
      <c r="AJ235">
        <v>41</v>
      </c>
      <c r="AK235">
        <v>355</v>
      </c>
      <c r="AL235">
        <f t="shared" si="17"/>
        <v>35</v>
      </c>
      <c r="AM235">
        <f t="shared" si="18"/>
        <v>332</v>
      </c>
      <c r="AN235">
        <f t="shared" si="19"/>
        <v>32</v>
      </c>
      <c r="AO235">
        <v>30</v>
      </c>
      <c r="AP235">
        <v>26</v>
      </c>
      <c r="AQ235">
        <v>113</v>
      </c>
      <c r="AR235">
        <v>120</v>
      </c>
      <c r="AS235">
        <v>25</v>
      </c>
      <c r="AT235" s="16" t="s">
        <v>3097</v>
      </c>
      <c r="AU235" s="16" t="s">
        <v>3672</v>
      </c>
      <c r="AV235" s="16" t="s">
        <v>3713</v>
      </c>
      <c r="AW235" s="16" t="s">
        <v>3106</v>
      </c>
      <c r="AX235" s="16" t="s">
        <v>3107</v>
      </c>
      <c r="AY235" s="16" t="s">
        <v>3123</v>
      </c>
      <c r="AZ235" s="16" t="s">
        <v>4143</v>
      </c>
      <c r="BA235" s="57" t="s">
        <v>3047</v>
      </c>
      <c r="BB235" s="16" t="s">
        <v>4144</v>
      </c>
      <c r="BC235" s="57" t="s">
        <v>3047</v>
      </c>
      <c r="BD235" s="16" t="s">
        <v>2456</v>
      </c>
      <c r="BE235" s="9"/>
      <c r="BF235" s="9"/>
      <c r="BG235" s="9"/>
      <c r="BH235" s="9"/>
      <c r="BI235" s="9"/>
      <c r="BJ235" s="9"/>
      <c r="BK235" s="9"/>
      <c r="BL235" s="9"/>
      <c r="BM235" s="9"/>
      <c r="BN235" s="9"/>
      <c r="BO235" s="9"/>
      <c r="BP235" s="9"/>
      <c r="BQ235" s="9"/>
      <c r="BR235" s="9"/>
      <c r="BS235" s="9"/>
      <c r="BT235" s="9"/>
      <c r="BU235" s="9"/>
      <c r="BV235" s="9"/>
    </row>
    <row r="236" spans="1:74">
      <c r="A236" s="127"/>
      <c r="B236" s="84">
        <v>146</v>
      </c>
      <c r="C236">
        <v>2109339</v>
      </c>
      <c r="D236" s="6">
        <v>2</v>
      </c>
      <c r="E236" t="s">
        <v>4140</v>
      </c>
      <c r="F236" s="16" t="s">
        <v>2458</v>
      </c>
      <c r="G236" s="16" t="s">
        <v>4145</v>
      </c>
      <c r="H236" t="s">
        <v>5</v>
      </c>
      <c r="I236" t="s">
        <v>41</v>
      </c>
      <c r="J236" t="s">
        <v>42</v>
      </c>
      <c r="K236" t="s">
        <v>43</v>
      </c>
      <c r="L236" t="s">
        <v>44</v>
      </c>
      <c r="M236" t="s">
        <v>213</v>
      </c>
      <c r="N236" t="s">
        <v>214</v>
      </c>
      <c r="O236" t="s">
        <v>222</v>
      </c>
      <c r="P236" t="s">
        <v>241</v>
      </c>
      <c r="Q236" t="s">
        <v>242</v>
      </c>
      <c r="V236" s="53">
        <v>25</v>
      </c>
      <c r="W236">
        <v>0</v>
      </c>
      <c r="X236">
        <v>393</v>
      </c>
      <c r="Y236" s="54">
        <v>0</v>
      </c>
      <c r="Z236">
        <v>0</v>
      </c>
      <c r="AA236">
        <v>0</v>
      </c>
      <c r="AB236" s="54">
        <v>0</v>
      </c>
      <c r="AC236">
        <v>0</v>
      </c>
      <c r="AD236">
        <v>0</v>
      </c>
      <c r="AE236" s="54">
        <v>0</v>
      </c>
      <c r="AF236">
        <v>0</v>
      </c>
      <c r="AG236" s="80" t="s">
        <v>4146</v>
      </c>
      <c r="AI236">
        <v>418</v>
      </c>
      <c r="AJ236">
        <v>94</v>
      </c>
      <c r="AK236">
        <v>380</v>
      </c>
      <c r="AL236">
        <f t="shared" si="17"/>
        <v>88</v>
      </c>
      <c r="AM236">
        <f t="shared" si="18"/>
        <v>304</v>
      </c>
      <c r="AN236">
        <f t="shared" si="19"/>
        <v>26</v>
      </c>
      <c r="AO236">
        <v>29</v>
      </c>
      <c r="AP236">
        <v>26</v>
      </c>
      <c r="AQ236">
        <v>70</v>
      </c>
      <c r="AR236">
        <v>142</v>
      </c>
      <c r="AS236">
        <v>19</v>
      </c>
      <c r="AT236" s="16" t="s">
        <v>3133</v>
      </c>
      <c r="AU236" s="16" t="s">
        <v>3667</v>
      </c>
      <c r="AV236" s="16" t="s">
        <v>3512</v>
      </c>
      <c r="AW236" s="16" t="s">
        <v>3090</v>
      </c>
      <c r="AX236" s="16" t="s">
        <v>3099</v>
      </c>
      <c r="AY236" s="16" t="s">
        <v>3123</v>
      </c>
      <c r="AZ236" s="16" t="s">
        <v>4147</v>
      </c>
      <c r="BA236" s="57" t="s">
        <v>3047</v>
      </c>
      <c r="BB236" s="16" t="s">
        <v>4148</v>
      </c>
      <c r="BC236" s="57" t="s">
        <v>3047</v>
      </c>
      <c r="BD236" s="16" t="s">
        <v>2459</v>
      </c>
      <c r="BE236" s="9"/>
      <c r="BF236" s="9"/>
      <c r="BG236" s="9"/>
      <c r="BH236" s="9"/>
      <c r="BI236" s="9"/>
      <c r="BJ236" s="9"/>
      <c r="BK236" s="9"/>
      <c r="BL236" s="9"/>
      <c r="BM236" s="9"/>
      <c r="BN236" s="9"/>
      <c r="BO236" s="9"/>
      <c r="BP236" s="9"/>
      <c r="BQ236" s="9"/>
      <c r="BR236" s="9"/>
      <c r="BS236" s="9"/>
      <c r="BT236" s="9"/>
      <c r="BU236" s="9"/>
      <c r="BV236" s="9"/>
    </row>
    <row r="237" spans="1:74">
      <c r="A237" s="127"/>
      <c r="B237" s="84">
        <v>147</v>
      </c>
      <c r="C237">
        <v>5516</v>
      </c>
      <c r="D237" s="6">
        <v>2</v>
      </c>
      <c r="E237" t="s">
        <v>247</v>
      </c>
      <c r="F237" s="16" t="s">
        <v>2748</v>
      </c>
      <c r="G237" s="16" t="s">
        <v>4149</v>
      </c>
      <c r="H237" t="s">
        <v>5</v>
      </c>
      <c r="I237" t="s">
        <v>41</v>
      </c>
      <c r="J237" t="s">
        <v>42</v>
      </c>
      <c r="K237" t="s">
        <v>43</v>
      </c>
      <c r="L237" t="s">
        <v>44</v>
      </c>
      <c r="M237" t="s">
        <v>213</v>
      </c>
      <c r="N237" t="s">
        <v>214</v>
      </c>
      <c r="O237" t="s">
        <v>222</v>
      </c>
      <c r="P237" t="s">
        <v>241</v>
      </c>
      <c r="V237" s="53">
        <v>0</v>
      </c>
      <c r="W237">
        <v>0</v>
      </c>
      <c r="X237">
        <v>403</v>
      </c>
      <c r="Y237" s="54">
        <v>0</v>
      </c>
      <c r="Z237">
        <v>0</v>
      </c>
      <c r="AA237">
        <v>0</v>
      </c>
      <c r="AB237" s="54">
        <v>0</v>
      </c>
      <c r="AC237">
        <v>0</v>
      </c>
      <c r="AD237">
        <v>0</v>
      </c>
      <c r="AE237" s="54">
        <v>0</v>
      </c>
      <c r="AF237">
        <v>0</v>
      </c>
      <c r="AG237" t="s">
        <v>4150</v>
      </c>
      <c r="AI237">
        <v>403</v>
      </c>
      <c r="AJ237">
        <v>43</v>
      </c>
      <c r="AK237">
        <v>360</v>
      </c>
      <c r="AL237">
        <f t="shared" si="17"/>
        <v>37</v>
      </c>
      <c r="AM237">
        <f t="shared" si="18"/>
        <v>335</v>
      </c>
      <c r="AN237">
        <f t="shared" si="19"/>
        <v>31</v>
      </c>
      <c r="AO237">
        <v>30</v>
      </c>
      <c r="AP237">
        <v>26</v>
      </c>
      <c r="AQ237">
        <v>115</v>
      </c>
      <c r="AR237">
        <v>120</v>
      </c>
      <c r="AS237">
        <v>26</v>
      </c>
      <c r="AT237" s="16" t="s">
        <v>3097</v>
      </c>
      <c r="AU237" s="16" t="s">
        <v>3672</v>
      </c>
      <c r="AV237" s="16" t="s">
        <v>3713</v>
      </c>
      <c r="AW237" s="16" t="s">
        <v>3106</v>
      </c>
      <c r="AX237" s="16" t="s">
        <v>3107</v>
      </c>
      <c r="AY237" s="16" t="s">
        <v>3123</v>
      </c>
      <c r="AZ237" s="16" t="s">
        <v>4151</v>
      </c>
      <c r="BA237" s="57" t="s">
        <v>3047</v>
      </c>
      <c r="BB237" s="16" t="s">
        <v>4152</v>
      </c>
      <c r="BC237" s="57" t="s">
        <v>3047</v>
      </c>
      <c r="BD237" s="16" t="s">
        <v>2749</v>
      </c>
      <c r="BE237" s="9"/>
      <c r="BF237" s="9"/>
      <c r="BG237" s="9"/>
      <c r="BH237" s="9"/>
      <c r="BI237" s="9"/>
      <c r="BJ237" s="9"/>
      <c r="BK237" s="9"/>
      <c r="BL237" s="9"/>
      <c r="BM237" s="9"/>
      <c r="BN237" s="9"/>
      <c r="BO237" s="9"/>
      <c r="BP237" s="9"/>
      <c r="BQ237" s="9"/>
      <c r="BR237" s="9"/>
      <c r="BS237" s="9"/>
      <c r="BT237" s="9"/>
      <c r="BU237" s="9"/>
      <c r="BV237" s="9"/>
    </row>
    <row r="238" spans="1:74">
      <c r="A238" s="127"/>
      <c r="B238" s="84">
        <v>148</v>
      </c>
      <c r="C238">
        <v>5516</v>
      </c>
      <c r="D238" s="6">
        <v>2</v>
      </c>
      <c r="E238" t="s">
        <v>247</v>
      </c>
      <c r="F238" s="16" t="s">
        <v>2751</v>
      </c>
      <c r="G238" s="16" t="s">
        <v>4153</v>
      </c>
      <c r="H238" t="s">
        <v>5</v>
      </c>
      <c r="I238" t="s">
        <v>41</v>
      </c>
      <c r="J238" t="s">
        <v>42</v>
      </c>
      <c r="K238" t="s">
        <v>43</v>
      </c>
      <c r="L238" t="s">
        <v>44</v>
      </c>
      <c r="M238" t="s">
        <v>213</v>
      </c>
      <c r="N238" t="s">
        <v>214</v>
      </c>
      <c r="O238" t="s">
        <v>222</v>
      </c>
      <c r="P238" t="s">
        <v>241</v>
      </c>
      <c r="V238" s="53">
        <v>0</v>
      </c>
      <c r="W238">
        <v>170</v>
      </c>
      <c r="X238">
        <v>0</v>
      </c>
      <c r="Y238" s="54">
        <v>22</v>
      </c>
      <c r="Z238">
        <v>0</v>
      </c>
      <c r="AA238">
        <v>386</v>
      </c>
      <c r="AB238" s="54">
        <v>0</v>
      </c>
      <c r="AC238">
        <v>0</v>
      </c>
      <c r="AD238">
        <v>0</v>
      </c>
      <c r="AE238" s="54">
        <v>0</v>
      </c>
      <c r="AF238">
        <v>0</v>
      </c>
      <c r="AG238" t="s">
        <v>4154</v>
      </c>
      <c r="AH238" s="88" t="s">
        <v>4155</v>
      </c>
      <c r="AI238">
        <v>578</v>
      </c>
      <c r="AJ238">
        <v>255</v>
      </c>
      <c r="AK238">
        <v>540</v>
      </c>
      <c r="AL238" s="4">
        <f t="shared" si="17"/>
        <v>249</v>
      </c>
      <c r="AM238">
        <f t="shared" si="18"/>
        <v>303</v>
      </c>
      <c r="AN238">
        <f t="shared" si="19"/>
        <v>26</v>
      </c>
      <c r="AO238">
        <v>29</v>
      </c>
      <c r="AP238">
        <v>26</v>
      </c>
      <c r="AQ238">
        <v>70</v>
      </c>
      <c r="AR238">
        <v>141</v>
      </c>
      <c r="AS238">
        <v>19</v>
      </c>
      <c r="AT238" s="16" t="s">
        <v>3133</v>
      </c>
      <c r="AU238" s="16" t="s">
        <v>3667</v>
      </c>
      <c r="AV238" s="16" t="s">
        <v>3512</v>
      </c>
      <c r="AW238" s="16" t="s">
        <v>3090</v>
      </c>
      <c r="AX238" s="16" t="s">
        <v>3107</v>
      </c>
      <c r="AY238" s="16" t="s">
        <v>3123</v>
      </c>
      <c r="AZ238" s="16" t="s">
        <v>4156</v>
      </c>
      <c r="BA238" s="57" t="s">
        <v>3047</v>
      </c>
      <c r="BB238" s="16" t="s">
        <v>4157</v>
      </c>
      <c r="BC238" s="57" t="s">
        <v>3047</v>
      </c>
      <c r="BD238" s="16" t="s">
        <v>2752</v>
      </c>
      <c r="BE238" s="9"/>
      <c r="BF238" s="9"/>
      <c r="BG238" s="9"/>
      <c r="BH238" s="9"/>
      <c r="BI238" s="9"/>
      <c r="BJ238" s="9"/>
      <c r="BK238" s="9"/>
      <c r="BL238" s="9"/>
      <c r="BM238" s="9"/>
      <c r="BN238" s="9"/>
      <c r="BO238" s="9"/>
      <c r="BP238" s="9"/>
      <c r="BQ238" s="9"/>
      <c r="BR238" s="9"/>
      <c r="BS238" s="9"/>
      <c r="BT238" s="9"/>
      <c r="BU238" s="9"/>
      <c r="BV238" s="9"/>
    </row>
    <row r="239" spans="1:74">
      <c r="A239" s="127"/>
      <c r="B239" s="84">
        <v>149</v>
      </c>
      <c r="C239">
        <v>36050</v>
      </c>
      <c r="D239" s="6">
        <v>2</v>
      </c>
      <c r="E239" t="s">
        <v>248</v>
      </c>
      <c r="F239" s="16" t="s">
        <v>2569</v>
      </c>
      <c r="G239" s="16" t="s">
        <v>4158</v>
      </c>
      <c r="H239" t="s">
        <v>5</v>
      </c>
      <c r="I239" t="s">
        <v>41</v>
      </c>
      <c r="J239" t="s">
        <v>42</v>
      </c>
      <c r="K239" t="s">
        <v>43</v>
      </c>
      <c r="L239" t="s">
        <v>44</v>
      </c>
      <c r="M239" t="s">
        <v>213</v>
      </c>
      <c r="N239" t="s">
        <v>214</v>
      </c>
      <c r="O239" t="s">
        <v>222</v>
      </c>
      <c r="P239" t="s">
        <v>241</v>
      </c>
      <c r="V239" s="53">
        <v>0</v>
      </c>
      <c r="W239">
        <v>0</v>
      </c>
      <c r="X239">
        <v>405</v>
      </c>
      <c r="Y239" s="54">
        <v>0</v>
      </c>
      <c r="Z239">
        <v>0</v>
      </c>
      <c r="AA239">
        <v>0</v>
      </c>
      <c r="AB239" s="54">
        <v>0</v>
      </c>
      <c r="AC239">
        <v>0</v>
      </c>
      <c r="AD239">
        <v>0</v>
      </c>
      <c r="AE239" s="54">
        <v>0</v>
      </c>
      <c r="AF239">
        <v>0</v>
      </c>
      <c r="AG239" t="s">
        <v>4159</v>
      </c>
      <c r="AI239">
        <v>405</v>
      </c>
      <c r="AJ239">
        <v>43</v>
      </c>
      <c r="AK239">
        <v>360</v>
      </c>
      <c r="AL239">
        <f t="shared" si="17"/>
        <v>37</v>
      </c>
      <c r="AM239">
        <f t="shared" si="18"/>
        <v>335</v>
      </c>
      <c r="AN239">
        <f t="shared" si="19"/>
        <v>33</v>
      </c>
      <c r="AO239">
        <v>30</v>
      </c>
      <c r="AP239">
        <v>26</v>
      </c>
      <c r="AQ239">
        <v>115</v>
      </c>
      <c r="AR239">
        <v>120</v>
      </c>
      <c r="AS239">
        <v>26</v>
      </c>
      <c r="AT239" s="16" t="s">
        <v>3097</v>
      </c>
      <c r="AU239" s="16" t="s">
        <v>3672</v>
      </c>
      <c r="AV239" s="16" t="s">
        <v>3713</v>
      </c>
      <c r="AW239" s="16" t="s">
        <v>3106</v>
      </c>
      <c r="AX239" s="16" t="s">
        <v>3107</v>
      </c>
      <c r="AY239" s="16" t="s">
        <v>3123</v>
      </c>
      <c r="AZ239" s="16" t="s">
        <v>4160</v>
      </c>
      <c r="BA239" s="57" t="s">
        <v>3047</v>
      </c>
      <c r="BB239" s="16" t="s">
        <v>4161</v>
      </c>
      <c r="BC239" s="57" t="s">
        <v>3047</v>
      </c>
      <c r="BD239" s="16" t="s">
        <v>2570</v>
      </c>
      <c r="BE239" s="9"/>
      <c r="BF239" s="9"/>
      <c r="BG239" s="9"/>
      <c r="BH239" s="9"/>
      <c r="BI239" s="9"/>
      <c r="BJ239" s="9"/>
      <c r="BK239" s="9"/>
      <c r="BL239" s="9"/>
      <c r="BM239" s="9"/>
      <c r="BN239" s="9"/>
      <c r="BO239" s="9"/>
      <c r="BP239" s="9"/>
      <c r="BQ239" s="9"/>
      <c r="BR239" s="9"/>
      <c r="BS239" s="9"/>
      <c r="BT239" s="9"/>
      <c r="BU239" s="9"/>
      <c r="BV239" s="9"/>
    </row>
    <row r="240" spans="1:74">
      <c r="A240" s="127"/>
      <c r="B240" s="84">
        <v>150</v>
      </c>
      <c r="C240">
        <v>36050</v>
      </c>
      <c r="D240" s="6">
        <v>2</v>
      </c>
      <c r="E240" t="s">
        <v>248</v>
      </c>
      <c r="F240" s="16" t="s">
        <v>2572</v>
      </c>
      <c r="G240" s="16" t="s">
        <v>4162</v>
      </c>
      <c r="H240" t="s">
        <v>5</v>
      </c>
      <c r="I240" t="s">
        <v>41</v>
      </c>
      <c r="J240" t="s">
        <v>42</v>
      </c>
      <c r="K240" t="s">
        <v>43</v>
      </c>
      <c r="L240" t="s">
        <v>44</v>
      </c>
      <c r="M240" t="s">
        <v>213</v>
      </c>
      <c r="N240" t="s">
        <v>214</v>
      </c>
      <c r="O240" t="s">
        <v>222</v>
      </c>
      <c r="P240" t="s">
        <v>241</v>
      </c>
      <c r="V240" s="53">
        <v>26</v>
      </c>
      <c r="W240">
        <v>0</v>
      </c>
      <c r="X240">
        <v>390</v>
      </c>
      <c r="Y240" s="54">
        <v>0</v>
      </c>
      <c r="Z240">
        <v>0</v>
      </c>
      <c r="AA240">
        <v>0</v>
      </c>
      <c r="AB240" s="54">
        <v>0</v>
      </c>
      <c r="AC240">
        <v>0</v>
      </c>
      <c r="AD240">
        <v>0</v>
      </c>
      <c r="AE240" s="54">
        <v>0</v>
      </c>
      <c r="AF240">
        <v>0</v>
      </c>
      <c r="AG240" s="80" t="s">
        <v>4163</v>
      </c>
      <c r="AI240">
        <v>416</v>
      </c>
      <c r="AJ240">
        <v>94</v>
      </c>
      <c r="AK240">
        <v>378</v>
      </c>
      <c r="AL240">
        <f t="shared" si="17"/>
        <v>88</v>
      </c>
      <c r="AM240">
        <f t="shared" si="18"/>
        <v>302</v>
      </c>
      <c r="AN240">
        <f t="shared" si="19"/>
        <v>26</v>
      </c>
      <c r="AO240">
        <v>29</v>
      </c>
      <c r="AP240">
        <v>26</v>
      </c>
      <c r="AQ240">
        <v>70</v>
      </c>
      <c r="AR240">
        <v>140</v>
      </c>
      <c r="AS240">
        <v>19</v>
      </c>
      <c r="AT240" s="16" t="s">
        <v>3133</v>
      </c>
      <c r="AU240" s="16" t="s">
        <v>3667</v>
      </c>
      <c r="AV240" s="16" t="s">
        <v>3512</v>
      </c>
      <c r="AW240" s="16" t="s">
        <v>3090</v>
      </c>
      <c r="AX240" s="16" t="s">
        <v>3099</v>
      </c>
      <c r="AY240" s="16" t="s">
        <v>3123</v>
      </c>
      <c r="AZ240" s="16" t="s">
        <v>4164</v>
      </c>
      <c r="BA240" s="57" t="s">
        <v>3047</v>
      </c>
      <c r="BB240" s="16" t="s">
        <v>4165</v>
      </c>
      <c r="BC240" s="57" t="s">
        <v>3047</v>
      </c>
      <c r="BD240" s="16" t="s">
        <v>2573</v>
      </c>
      <c r="BE240" s="9"/>
      <c r="BF240" s="9"/>
      <c r="BG240" s="9"/>
      <c r="BH240" s="9"/>
      <c r="BI240" s="9"/>
      <c r="BJ240" s="9"/>
      <c r="BK240" s="9"/>
      <c r="BL240" s="9"/>
      <c r="BM240" s="9"/>
      <c r="BN240" s="9"/>
      <c r="BO240" s="9"/>
      <c r="BP240" s="9"/>
      <c r="BQ240" s="9"/>
      <c r="BR240" s="9"/>
      <c r="BS240" s="9"/>
      <c r="BT240" s="9"/>
      <c r="BU240" s="9"/>
      <c r="BV240" s="9"/>
    </row>
    <row r="241" spans="1:74">
      <c r="A241" s="127"/>
      <c r="B241" s="84">
        <v>151</v>
      </c>
      <c r="C241">
        <v>56646</v>
      </c>
      <c r="D241" s="6">
        <v>2</v>
      </c>
      <c r="E241" t="s">
        <v>249</v>
      </c>
      <c r="F241" s="16" t="s">
        <v>2788</v>
      </c>
      <c r="G241" s="16" t="s">
        <v>4166</v>
      </c>
      <c r="H241" t="s">
        <v>5</v>
      </c>
      <c r="I241" t="s">
        <v>41</v>
      </c>
      <c r="J241" t="s">
        <v>42</v>
      </c>
      <c r="K241" t="s">
        <v>43</v>
      </c>
      <c r="L241" t="s">
        <v>44</v>
      </c>
      <c r="M241" t="s">
        <v>213</v>
      </c>
      <c r="N241" t="s">
        <v>214</v>
      </c>
      <c r="O241" t="s">
        <v>222</v>
      </c>
      <c r="P241" t="s">
        <v>241</v>
      </c>
      <c r="V241" s="53">
        <v>0</v>
      </c>
      <c r="W241">
        <v>0</v>
      </c>
      <c r="X241">
        <v>405</v>
      </c>
      <c r="Y241" s="54">
        <v>0</v>
      </c>
      <c r="Z241">
        <v>0</v>
      </c>
      <c r="AA241">
        <v>0</v>
      </c>
      <c r="AB241" s="54">
        <v>0</v>
      </c>
      <c r="AC241">
        <v>0</v>
      </c>
      <c r="AD241">
        <v>0</v>
      </c>
      <c r="AE241" s="54">
        <v>0</v>
      </c>
      <c r="AF241">
        <v>0</v>
      </c>
      <c r="AG241" t="s">
        <v>4167</v>
      </c>
      <c r="AI241">
        <v>405</v>
      </c>
      <c r="AJ241">
        <v>43</v>
      </c>
      <c r="AK241">
        <v>360</v>
      </c>
      <c r="AL241">
        <f t="shared" si="17"/>
        <v>37</v>
      </c>
      <c r="AM241">
        <f t="shared" si="18"/>
        <v>335</v>
      </c>
      <c r="AN241">
        <f t="shared" si="19"/>
        <v>33</v>
      </c>
      <c r="AO241">
        <v>30</v>
      </c>
      <c r="AP241">
        <v>26</v>
      </c>
      <c r="AQ241">
        <v>115</v>
      </c>
      <c r="AR241">
        <v>120</v>
      </c>
      <c r="AS241">
        <v>26</v>
      </c>
      <c r="AT241" s="16" t="s">
        <v>3097</v>
      </c>
      <c r="AU241" s="16" t="s">
        <v>3672</v>
      </c>
      <c r="AV241" s="16" t="s">
        <v>3713</v>
      </c>
      <c r="AW241" s="16" t="s">
        <v>3106</v>
      </c>
      <c r="AX241" s="16" t="s">
        <v>3107</v>
      </c>
      <c r="AY241" s="16" t="s">
        <v>3123</v>
      </c>
      <c r="AZ241" s="16" t="s">
        <v>4168</v>
      </c>
      <c r="BA241" s="57" t="s">
        <v>3047</v>
      </c>
      <c r="BB241" s="16" t="s">
        <v>4169</v>
      </c>
      <c r="BC241" s="57" t="s">
        <v>3047</v>
      </c>
      <c r="BD241" s="16" t="s">
        <v>2789</v>
      </c>
      <c r="BE241" s="9"/>
      <c r="BF241" s="9"/>
      <c r="BG241" s="9"/>
      <c r="BH241" s="9"/>
      <c r="BI241" s="9"/>
      <c r="BJ241" s="9"/>
      <c r="BK241" s="9"/>
      <c r="BL241" s="9"/>
      <c r="BM241" s="9"/>
      <c r="BN241" s="9"/>
      <c r="BO241" s="9"/>
      <c r="BP241" s="9"/>
      <c r="BQ241" s="9"/>
      <c r="BR241" s="9"/>
      <c r="BS241" s="9"/>
      <c r="BT241" s="9"/>
      <c r="BU241" s="9"/>
      <c r="BV241" s="9"/>
    </row>
    <row r="242" spans="1:74">
      <c r="A242" s="127"/>
      <c r="B242" s="84">
        <v>152</v>
      </c>
      <c r="C242">
        <v>56646</v>
      </c>
      <c r="D242" s="6">
        <v>2</v>
      </c>
      <c r="E242" t="s">
        <v>249</v>
      </c>
      <c r="F242" s="16" t="s">
        <v>2791</v>
      </c>
      <c r="G242" s="16" t="s">
        <v>4170</v>
      </c>
      <c r="H242" t="s">
        <v>5</v>
      </c>
      <c r="I242" t="s">
        <v>41</v>
      </c>
      <c r="J242" t="s">
        <v>42</v>
      </c>
      <c r="K242" t="s">
        <v>43</v>
      </c>
      <c r="L242" t="s">
        <v>44</v>
      </c>
      <c r="M242" t="s">
        <v>213</v>
      </c>
      <c r="N242" t="s">
        <v>214</v>
      </c>
      <c r="O242" t="s">
        <v>222</v>
      </c>
      <c r="P242" t="s">
        <v>241</v>
      </c>
      <c r="V242" s="53">
        <v>28</v>
      </c>
      <c r="W242">
        <v>0</v>
      </c>
      <c r="X242">
        <v>390</v>
      </c>
      <c r="Y242" s="54">
        <v>0</v>
      </c>
      <c r="Z242">
        <v>0</v>
      </c>
      <c r="AA242">
        <v>0</v>
      </c>
      <c r="AB242" s="54">
        <v>0</v>
      </c>
      <c r="AC242">
        <v>0</v>
      </c>
      <c r="AD242">
        <v>0</v>
      </c>
      <c r="AE242" s="54">
        <v>0</v>
      </c>
      <c r="AF242">
        <v>0</v>
      </c>
      <c r="AG242" s="80" t="s">
        <v>4171</v>
      </c>
      <c r="AI242">
        <v>418</v>
      </c>
      <c r="AJ242">
        <v>96</v>
      </c>
      <c r="AK242">
        <v>380</v>
      </c>
      <c r="AL242">
        <f t="shared" si="17"/>
        <v>90</v>
      </c>
      <c r="AM242">
        <f t="shared" si="18"/>
        <v>302</v>
      </c>
      <c r="AN242">
        <f t="shared" si="19"/>
        <v>26</v>
      </c>
      <c r="AO242">
        <v>29</v>
      </c>
      <c r="AP242">
        <v>26</v>
      </c>
      <c r="AQ242">
        <v>70</v>
      </c>
      <c r="AR242">
        <v>140</v>
      </c>
      <c r="AS242">
        <v>19</v>
      </c>
      <c r="AT242" s="16" t="s">
        <v>3133</v>
      </c>
      <c r="AU242" s="16" t="s">
        <v>3667</v>
      </c>
      <c r="AV242" s="16" t="s">
        <v>3512</v>
      </c>
      <c r="AW242" s="16" t="s">
        <v>3090</v>
      </c>
      <c r="AX242" s="16" t="s">
        <v>3099</v>
      </c>
      <c r="AY242" s="16" t="s">
        <v>3123</v>
      </c>
      <c r="AZ242" s="16" t="s">
        <v>4172</v>
      </c>
      <c r="BA242" s="57" t="s">
        <v>3047</v>
      </c>
      <c r="BB242" s="16" t="s">
        <v>4173</v>
      </c>
      <c r="BC242" s="57" t="s">
        <v>3047</v>
      </c>
      <c r="BD242" s="16" t="s">
        <v>2792</v>
      </c>
      <c r="BE242" s="9"/>
      <c r="BF242" s="9"/>
      <c r="BG242" s="9"/>
      <c r="BH242" s="9"/>
      <c r="BI242" s="9"/>
      <c r="BJ242" s="9"/>
      <c r="BK242" s="9"/>
      <c r="BL242" s="9"/>
      <c r="BM242" s="9"/>
      <c r="BN242" s="9"/>
      <c r="BO242" s="9"/>
      <c r="BP242" s="9"/>
      <c r="BQ242" s="9"/>
      <c r="BR242" s="9"/>
      <c r="BS242" s="9"/>
      <c r="BT242" s="9"/>
      <c r="BU242" s="9"/>
      <c r="BV242" s="9"/>
    </row>
    <row r="243" spans="1:74">
      <c r="A243" s="127"/>
      <c r="B243" s="84">
        <v>153</v>
      </c>
      <c r="C243">
        <v>229533</v>
      </c>
      <c r="D243" s="6">
        <v>2</v>
      </c>
      <c r="E243" t="s">
        <v>4174</v>
      </c>
      <c r="F243" s="16" t="s">
        <v>2470</v>
      </c>
      <c r="G243" s="16" t="s">
        <v>4175</v>
      </c>
      <c r="H243" t="s">
        <v>5</v>
      </c>
      <c r="I243" t="s">
        <v>41</v>
      </c>
      <c r="J243" t="s">
        <v>42</v>
      </c>
      <c r="K243" t="s">
        <v>43</v>
      </c>
      <c r="L243" t="s">
        <v>44</v>
      </c>
      <c r="M243" t="s">
        <v>213</v>
      </c>
      <c r="N243" t="s">
        <v>214</v>
      </c>
      <c r="O243" t="s">
        <v>222</v>
      </c>
      <c r="P243" t="s">
        <v>241</v>
      </c>
      <c r="V243" s="53">
        <v>0</v>
      </c>
      <c r="W243">
        <v>0</v>
      </c>
      <c r="X243">
        <v>405</v>
      </c>
      <c r="Y243" s="54">
        <v>0</v>
      </c>
      <c r="Z243">
        <v>0</v>
      </c>
      <c r="AA243">
        <v>0</v>
      </c>
      <c r="AB243" s="54">
        <v>0</v>
      </c>
      <c r="AC243">
        <v>0</v>
      </c>
      <c r="AD243">
        <v>0</v>
      </c>
      <c r="AE243" s="54">
        <v>0</v>
      </c>
      <c r="AF243">
        <v>0</v>
      </c>
      <c r="AG243" t="s">
        <v>4176</v>
      </c>
      <c r="AI243">
        <v>405</v>
      </c>
      <c r="AJ243">
        <v>43</v>
      </c>
      <c r="AK243">
        <v>360</v>
      </c>
      <c r="AL243">
        <f t="shared" si="17"/>
        <v>37</v>
      </c>
      <c r="AM243">
        <f t="shared" si="18"/>
        <v>335</v>
      </c>
      <c r="AN243">
        <f t="shared" si="19"/>
        <v>33</v>
      </c>
      <c r="AO243">
        <v>30</v>
      </c>
      <c r="AP243">
        <v>26</v>
      </c>
      <c r="AQ243">
        <v>115</v>
      </c>
      <c r="AR243">
        <v>120</v>
      </c>
      <c r="AS243">
        <v>26</v>
      </c>
      <c r="AT243" s="16" t="s">
        <v>3097</v>
      </c>
      <c r="AU243" s="16" t="s">
        <v>3672</v>
      </c>
      <c r="AV243" s="16" t="s">
        <v>3713</v>
      </c>
      <c r="AW243" s="16" t="s">
        <v>3106</v>
      </c>
      <c r="AX243" s="16" t="s">
        <v>3107</v>
      </c>
      <c r="AY243" s="16" t="s">
        <v>3123</v>
      </c>
      <c r="AZ243" s="16" t="s">
        <v>4177</v>
      </c>
      <c r="BA243" s="57" t="s">
        <v>3047</v>
      </c>
      <c r="BB243" s="16" t="s">
        <v>4178</v>
      </c>
      <c r="BC243" s="57" t="s">
        <v>3047</v>
      </c>
      <c r="BD243" s="16" t="s">
        <v>2471</v>
      </c>
      <c r="BE243" s="9"/>
      <c r="BF243" s="9"/>
      <c r="BG243" s="9"/>
      <c r="BH243" s="9"/>
      <c r="BI243" s="9"/>
      <c r="BJ243" s="9"/>
      <c r="BK243" s="9"/>
      <c r="BL243" s="9"/>
      <c r="BM243" s="9"/>
      <c r="BN243" s="9"/>
      <c r="BO243" s="9"/>
      <c r="BP243" s="9"/>
      <c r="BQ243" s="9"/>
      <c r="BR243" s="9"/>
      <c r="BS243" s="9"/>
      <c r="BT243" s="9"/>
      <c r="BU243" s="9"/>
      <c r="BV243" s="9"/>
    </row>
    <row r="244" spans="1:74">
      <c r="A244" s="127"/>
      <c r="B244" s="84">
        <v>154</v>
      </c>
      <c r="C244">
        <v>229533</v>
      </c>
      <c r="D244" s="6">
        <v>2</v>
      </c>
      <c r="E244" t="s">
        <v>4174</v>
      </c>
      <c r="F244" s="16" t="s">
        <v>2473</v>
      </c>
      <c r="G244" s="16" t="s">
        <v>4179</v>
      </c>
      <c r="H244" t="s">
        <v>5</v>
      </c>
      <c r="I244" t="s">
        <v>41</v>
      </c>
      <c r="J244" t="s">
        <v>42</v>
      </c>
      <c r="K244" t="s">
        <v>43</v>
      </c>
      <c r="L244" t="s">
        <v>44</v>
      </c>
      <c r="M244" t="s">
        <v>213</v>
      </c>
      <c r="N244" t="s">
        <v>214</v>
      </c>
      <c r="O244" t="s">
        <v>222</v>
      </c>
      <c r="P244" t="s">
        <v>241</v>
      </c>
      <c r="V244" s="53">
        <v>28</v>
      </c>
      <c r="W244">
        <v>0</v>
      </c>
      <c r="X244">
        <v>387</v>
      </c>
      <c r="Y244" s="54">
        <v>0</v>
      </c>
      <c r="Z244">
        <v>0</v>
      </c>
      <c r="AA244">
        <v>0</v>
      </c>
      <c r="AB244" s="54">
        <v>0</v>
      </c>
      <c r="AC244">
        <v>0</v>
      </c>
      <c r="AD244">
        <v>0</v>
      </c>
      <c r="AE244" s="54">
        <v>0</v>
      </c>
      <c r="AF244">
        <v>0</v>
      </c>
      <c r="AG244" s="80" t="s">
        <v>4180</v>
      </c>
      <c r="AI244">
        <v>415</v>
      </c>
      <c r="AJ244">
        <v>96</v>
      </c>
      <c r="AK244">
        <v>377</v>
      </c>
      <c r="AL244">
        <f t="shared" si="17"/>
        <v>90</v>
      </c>
      <c r="AM244">
        <f t="shared" si="18"/>
        <v>299</v>
      </c>
      <c r="AN244">
        <f t="shared" si="19"/>
        <v>26</v>
      </c>
      <c r="AO244">
        <v>29</v>
      </c>
      <c r="AP244">
        <v>26</v>
      </c>
      <c r="AQ244">
        <v>70</v>
      </c>
      <c r="AR244">
        <v>137</v>
      </c>
      <c r="AS244">
        <v>19</v>
      </c>
      <c r="AT244" s="16" t="s">
        <v>3133</v>
      </c>
      <c r="AU244" s="16" t="s">
        <v>3667</v>
      </c>
      <c r="AV244" s="16" t="s">
        <v>3512</v>
      </c>
      <c r="AW244" s="16" t="s">
        <v>3090</v>
      </c>
      <c r="AX244" s="16" t="s">
        <v>3107</v>
      </c>
      <c r="AY244" s="16" t="s">
        <v>3123</v>
      </c>
      <c r="AZ244" s="16" t="s">
        <v>4181</v>
      </c>
      <c r="BA244" s="57" t="s">
        <v>3047</v>
      </c>
      <c r="BB244" s="16" t="s">
        <v>4182</v>
      </c>
      <c r="BC244" s="57" t="s">
        <v>3047</v>
      </c>
      <c r="BD244" s="16" t="s">
        <v>2474</v>
      </c>
      <c r="BE244" s="9"/>
      <c r="BF244" s="9"/>
      <c r="BG244" s="9"/>
      <c r="BH244" s="9"/>
      <c r="BI244" s="9"/>
      <c r="BJ244" s="9"/>
      <c r="BK244" s="9"/>
      <c r="BL244" s="9"/>
      <c r="BM244" s="9"/>
      <c r="BN244" s="9"/>
      <c r="BO244" s="9"/>
      <c r="BP244" s="9"/>
      <c r="BQ244" s="9"/>
      <c r="BR244" s="9"/>
      <c r="BS244" s="9"/>
      <c r="BT244" s="9"/>
      <c r="BU244" s="9"/>
      <c r="BV244" s="9"/>
    </row>
    <row r="245" spans="1:74">
      <c r="A245" s="127"/>
      <c r="B245" s="84">
        <v>155</v>
      </c>
      <c r="C245">
        <v>33203</v>
      </c>
      <c r="D245" s="6">
        <v>1</v>
      </c>
      <c r="E245" t="s">
        <v>254</v>
      </c>
      <c r="F245" s="16" t="s">
        <v>2545</v>
      </c>
      <c r="G245" s="16" t="s">
        <v>4183</v>
      </c>
      <c r="H245" t="s">
        <v>5</v>
      </c>
      <c r="I245" t="s">
        <v>41</v>
      </c>
      <c r="J245" t="s">
        <v>42</v>
      </c>
      <c r="K245" t="s">
        <v>43</v>
      </c>
      <c r="L245" t="s">
        <v>44</v>
      </c>
      <c r="M245" t="s">
        <v>213</v>
      </c>
      <c r="N245" t="s">
        <v>214</v>
      </c>
      <c r="O245" t="s">
        <v>222</v>
      </c>
      <c r="P245" t="s">
        <v>252</v>
      </c>
      <c r="V245" s="53">
        <v>26</v>
      </c>
      <c r="W245">
        <v>0</v>
      </c>
      <c r="X245">
        <v>407</v>
      </c>
      <c r="Y245" s="54">
        <v>0</v>
      </c>
      <c r="Z245">
        <v>0</v>
      </c>
      <c r="AA245">
        <v>0</v>
      </c>
      <c r="AB245" s="54">
        <v>0</v>
      </c>
      <c r="AC245">
        <v>0</v>
      </c>
      <c r="AD245">
        <v>0</v>
      </c>
      <c r="AE245" s="54">
        <v>0</v>
      </c>
      <c r="AF245">
        <v>0</v>
      </c>
      <c r="AG245" s="69" t="s">
        <v>4184</v>
      </c>
      <c r="AI245">
        <v>433</v>
      </c>
      <c r="AJ245">
        <v>129</v>
      </c>
      <c r="AK245">
        <v>389</v>
      </c>
      <c r="AL245">
        <f t="shared" si="17"/>
        <v>123</v>
      </c>
      <c r="AM245">
        <f t="shared" si="18"/>
        <v>278</v>
      </c>
      <c r="AN245">
        <f t="shared" si="19"/>
        <v>32</v>
      </c>
      <c r="AO245">
        <v>29</v>
      </c>
      <c r="AP245">
        <v>26</v>
      </c>
      <c r="AQ245">
        <v>74</v>
      </c>
      <c r="AR245">
        <v>112</v>
      </c>
      <c r="AS245">
        <v>19</v>
      </c>
      <c r="AT245" s="16" t="s">
        <v>3133</v>
      </c>
      <c r="AU245" s="16" t="s">
        <v>4016</v>
      </c>
      <c r="AV245" s="16" t="s">
        <v>3713</v>
      </c>
      <c r="AW245" s="16" t="s">
        <v>3090</v>
      </c>
      <c r="AX245" s="16" t="s">
        <v>3099</v>
      </c>
      <c r="AY245" s="16" t="s">
        <v>3123</v>
      </c>
      <c r="AZ245" s="16" t="s">
        <v>4185</v>
      </c>
      <c r="BA245" s="57" t="s">
        <v>3047</v>
      </c>
      <c r="BB245" s="16" t="s">
        <v>4186</v>
      </c>
      <c r="BC245" s="57" t="s">
        <v>3047</v>
      </c>
      <c r="BD245" s="16" t="s">
        <v>2546</v>
      </c>
      <c r="BE245" s="9"/>
      <c r="BF245" s="9"/>
      <c r="BG245" s="9"/>
      <c r="BH245" s="9"/>
      <c r="BI245" s="9"/>
      <c r="BJ245" s="9"/>
      <c r="BK245" s="9"/>
      <c r="BL245" s="9"/>
      <c r="BM245" s="9"/>
      <c r="BN245" s="9"/>
      <c r="BO245" s="9"/>
      <c r="BP245" s="9"/>
      <c r="BQ245" s="9"/>
      <c r="BR245" s="9"/>
      <c r="BS245" s="9"/>
      <c r="BT245" s="9"/>
      <c r="BU245" s="9"/>
      <c r="BV245" s="9"/>
    </row>
    <row r="246" spans="1:74">
      <c r="A246" s="127"/>
      <c r="B246" s="84">
        <v>156</v>
      </c>
      <c r="C246">
        <v>45235</v>
      </c>
      <c r="D246" s="6">
        <v>1</v>
      </c>
      <c r="E246" t="s">
        <v>255</v>
      </c>
      <c r="F246" s="16" t="s">
        <v>2641</v>
      </c>
      <c r="G246" s="16" t="s">
        <v>4187</v>
      </c>
      <c r="H246" t="s">
        <v>5</v>
      </c>
      <c r="I246" t="s">
        <v>41</v>
      </c>
      <c r="J246" t="s">
        <v>42</v>
      </c>
      <c r="K246" t="s">
        <v>43</v>
      </c>
      <c r="L246" t="s">
        <v>44</v>
      </c>
      <c r="M246" t="s">
        <v>213</v>
      </c>
      <c r="N246" t="s">
        <v>214</v>
      </c>
      <c r="O246" t="s">
        <v>222</v>
      </c>
      <c r="P246" t="s">
        <v>252</v>
      </c>
      <c r="V246" s="53">
        <v>0</v>
      </c>
      <c r="W246">
        <v>0</v>
      </c>
      <c r="X246">
        <v>27</v>
      </c>
      <c r="Y246" s="54">
        <v>20</v>
      </c>
      <c r="Z246">
        <v>19</v>
      </c>
      <c r="AA246">
        <v>0</v>
      </c>
      <c r="AB246" s="54">
        <v>21</v>
      </c>
      <c r="AC246">
        <v>360</v>
      </c>
      <c r="AD246">
        <v>0</v>
      </c>
      <c r="AE246" s="54">
        <v>0</v>
      </c>
      <c r="AF246">
        <v>0</v>
      </c>
      <c r="AG246" s="72" t="s">
        <v>4188</v>
      </c>
      <c r="AI246">
        <v>449</v>
      </c>
      <c r="AJ246">
        <v>162</v>
      </c>
      <c r="AK246">
        <v>409</v>
      </c>
      <c r="AL246">
        <f t="shared" si="17"/>
        <v>156</v>
      </c>
      <c r="AM246">
        <f t="shared" si="18"/>
        <v>265</v>
      </c>
      <c r="AN246">
        <f t="shared" si="19"/>
        <v>28</v>
      </c>
      <c r="AO246">
        <v>29</v>
      </c>
      <c r="AP246">
        <v>26</v>
      </c>
      <c r="AQ246">
        <v>70</v>
      </c>
      <c r="AR246">
        <v>103</v>
      </c>
      <c r="AS246">
        <v>19</v>
      </c>
      <c r="AT246" s="16" t="s">
        <v>3133</v>
      </c>
      <c r="AU246" s="16" t="s">
        <v>3098</v>
      </c>
      <c r="AV246" s="16" t="s">
        <v>3512</v>
      </c>
      <c r="AW246" s="16" t="s">
        <v>3090</v>
      </c>
      <c r="AX246" s="16" t="s">
        <v>3099</v>
      </c>
      <c r="AY246" s="16" t="s">
        <v>3123</v>
      </c>
      <c r="AZ246" s="16" t="s">
        <v>4189</v>
      </c>
      <c r="BA246" s="57" t="s">
        <v>3047</v>
      </c>
      <c r="BB246" s="16" t="s">
        <v>4190</v>
      </c>
      <c r="BC246" s="57" t="s">
        <v>3047</v>
      </c>
      <c r="BD246" s="16" t="s">
        <v>2642</v>
      </c>
      <c r="BE246" s="9"/>
      <c r="BF246" s="9"/>
      <c r="BG246" s="9"/>
      <c r="BH246" s="9"/>
      <c r="BI246" s="9"/>
      <c r="BJ246" s="9"/>
      <c r="BK246" s="9"/>
      <c r="BL246" s="9"/>
      <c r="BM246" s="9"/>
      <c r="BN246" s="9"/>
      <c r="BO246" s="9"/>
      <c r="BP246" s="9"/>
      <c r="BQ246" s="9"/>
      <c r="BR246" s="9"/>
      <c r="BS246" s="9"/>
      <c r="BT246" s="9"/>
      <c r="BU246" s="9"/>
      <c r="BV246" s="9"/>
    </row>
    <row r="247" spans="1:74">
      <c r="A247" s="127"/>
      <c r="B247" s="84">
        <v>157</v>
      </c>
      <c r="C247">
        <v>98403</v>
      </c>
      <c r="D247" s="6">
        <v>2</v>
      </c>
      <c r="E247" t="s">
        <v>260</v>
      </c>
      <c r="F247" s="16" t="s">
        <v>3030</v>
      </c>
      <c r="G247" s="16" t="s">
        <v>4191</v>
      </c>
      <c r="H247" t="s">
        <v>5</v>
      </c>
      <c r="I247" t="s">
        <v>41</v>
      </c>
      <c r="J247" t="s">
        <v>42</v>
      </c>
      <c r="K247" t="s">
        <v>43</v>
      </c>
      <c r="L247" t="s">
        <v>44</v>
      </c>
      <c r="M247" t="s">
        <v>213</v>
      </c>
      <c r="N247" t="s">
        <v>214</v>
      </c>
      <c r="O247" t="s">
        <v>222</v>
      </c>
      <c r="P247" t="s">
        <v>252</v>
      </c>
      <c r="V247" s="53">
        <v>0</v>
      </c>
      <c r="W247">
        <v>0</v>
      </c>
      <c r="X247">
        <v>301</v>
      </c>
      <c r="Y247" s="54">
        <v>0</v>
      </c>
      <c r="Z247">
        <v>0</v>
      </c>
      <c r="AA247">
        <v>0</v>
      </c>
      <c r="AB247" s="54">
        <v>0</v>
      </c>
      <c r="AC247">
        <v>0</v>
      </c>
      <c r="AD247">
        <v>0</v>
      </c>
      <c r="AE247" s="54">
        <v>0</v>
      </c>
      <c r="AF247">
        <v>0</v>
      </c>
      <c r="AG247" t="s">
        <v>4192</v>
      </c>
      <c r="AI247">
        <v>301</v>
      </c>
      <c r="AJ247">
        <v>48</v>
      </c>
      <c r="AK247">
        <v>254</v>
      </c>
      <c r="AL247">
        <f t="shared" si="17"/>
        <v>42</v>
      </c>
      <c r="AM247">
        <f t="shared" si="18"/>
        <v>224</v>
      </c>
      <c r="AN247">
        <f t="shared" si="19"/>
        <v>35</v>
      </c>
      <c r="AO247">
        <v>30</v>
      </c>
      <c r="AP247">
        <v>26</v>
      </c>
      <c r="AQ247">
        <v>67</v>
      </c>
      <c r="AR247">
        <v>64</v>
      </c>
      <c r="AS247">
        <v>19</v>
      </c>
      <c r="AT247" s="16" t="s">
        <v>3097</v>
      </c>
      <c r="AU247" s="16" t="s">
        <v>4073</v>
      </c>
      <c r="AV247" s="16" t="s">
        <v>3089</v>
      </c>
      <c r="AW247" s="16" t="s">
        <v>3090</v>
      </c>
      <c r="AX247" s="16" t="s">
        <v>3651</v>
      </c>
      <c r="AY247" s="16" t="s">
        <v>3195</v>
      </c>
      <c r="AZ247" s="16" t="s">
        <v>4193</v>
      </c>
      <c r="BA247" s="57" t="s">
        <v>3047</v>
      </c>
      <c r="BB247" s="16" t="s">
        <v>4194</v>
      </c>
      <c r="BC247" s="57" t="s">
        <v>3047</v>
      </c>
      <c r="BD247" s="16" t="s">
        <v>3031</v>
      </c>
      <c r="BE247" s="9"/>
      <c r="BF247" s="9"/>
      <c r="BG247" s="9"/>
      <c r="BH247" s="9"/>
      <c r="BI247" s="9"/>
      <c r="BJ247" s="9"/>
      <c r="BK247" s="9"/>
      <c r="BL247" s="9"/>
      <c r="BM247" s="9"/>
      <c r="BN247" s="9"/>
      <c r="BO247" s="9"/>
      <c r="BP247" s="9"/>
      <c r="BQ247" s="9"/>
      <c r="BR247" s="9"/>
      <c r="BS247" s="9"/>
      <c r="BT247" s="9"/>
      <c r="BU247" s="9"/>
      <c r="BV247" s="9"/>
    </row>
    <row r="248" spans="1:74">
      <c r="A248" s="127"/>
      <c r="B248" s="84">
        <v>158</v>
      </c>
      <c r="C248">
        <v>98403</v>
      </c>
      <c r="D248" s="6">
        <v>2</v>
      </c>
      <c r="E248" t="s">
        <v>260</v>
      </c>
      <c r="F248" s="16" t="s">
        <v>3033</v>
      </c>
      <c r="G248" s="16" t="s">
        <v>4195</v>
      </c>
      <c r="H248" t="s">
        <v>5</v>
      </c>
      <c r="I248" t="s">
        <v>41</v>
      </c>
      <c r="J248" t="s">
        <v>42</v>
      </c>
      <c r="K248" t="s">
        <v>43</v>
      </c>
      <c r="L248" t="s">
        <v>44</v>
      </c>
      <c r="M248" t="s">
        <v>213</v>
      </c>
      <c r="N248" t="s">
        <v>214</v>
      </c>
      <c r="O248" t="s">
        <v>222</v>
      </c>
      <c r="P248" t="s">
        <v>252</v>
      </c>
      <c r="V248" s="53">
        <v>0</v>
      </c>
      <c r="W248">
        <v>11</v>
      </c>
      <c r="X248">
        <v>0</v>
      </c>
      <c r="Y248" s="54">
        <v>24</v>
      </c>
      <c r="Z248">
        <v>0</v>
      </c>
      <c r="AA248">
        <v>355</v>
      </c>
      <c r="AB248" s="54">
        <v>0</v>
      </c>
      <c r="AC248">
        <v>0</v>
      </c>
      <c r="AD248">
        <v>0</v>
      </c>
      <c r="AE248" s="54">
        <v>0</v>
      </c>
      <c r="AF248">
        <v>0</v>
      </c>
      <c r="AG248" s="69" t="s">
        <v>4196</v>
      </c>
      <c r="AI248">
        <v>390</v>
      </c>
      <c r="AJ248">
        <v>112</v>
      </c>
      <c r="AK248">
        <v>353</v>
      </c>
      <c r="AL248">
        <f t="shared" si="17"/>
        <v>106</v>
      </c>
      <c r="AM248">
        <f t="shared" si="18"/>
        <v>259</v>
      </c>
      <c r="AN248">
        <f t="shared" si="19"/>
        <v>25</v>
      </c>
      <c r="AO248">
        <v>29</v>
      </c>
      <c r="AP248">
        <v>26</v>
      </c>
      <c r="AQ248">
        <v>70</v>
      </c>
      <c r="AR248">
        <v>97</v>
      </c>
      <c r="AS248">
        <v>19</v>
      </c>
      <c r="AT248" s="16" t="s">
        <v>3133</v>
      </c>
      <c r="AU248" s="16" t="s">
        <v>3128</v>
      </c>
      <c r="AV248" s="16" t="s">
        <v>3512</v>
      </c>
      <c r="AW248" s="16" t="s">
        <v>3090</v>
      </c>
      <c r="AX248" s="16" t="s">
        <v>3117</v>
      </c>
      <c r="AY248" s="16" t="s">
        <v>3092</v>
      </c>
      <c r="AZ248" s="16" t="s">
        <v>4197</v>
      </c>
      <c r="BA248" s="57" t="s">
        <v>3047</v>
      </c>
      <c r="BB248" s="16" t="s">
        <v>4198</v>
      </c>
      <c r="BC248" s="57" t="s">
        <v>3047</v>
      </c>
      <c r="BD248" s="16" t="s">
        <v>3034</v>
      </c>
      <c r="BE248" s="9"/>
      <c r="BF248" s="9"/>
      <c r="BG248" s="9"/>
      <c r="BH248" s="9"/>
      <c r="BI248" s="9"/>
      <c r="BJ248" s="9"/>
      <c r="BK248" s="9"/>
      <c r="BL248" s="9"/>
      <c r="BM248" s="9"/>
      <c r="BN248" s="9"/>
      <c r="BO248" s="9"/>
      <c r="BP248" s="9"/>
      <c r="BQ248" s="9"/>
      <c r="BR248" s="9"/>
      <c r="BS248" s="9"/>
      <c r="BT248" s="9"/>
      <c r="BU248" s="9"/>
      <c r="BV248" s="9"/>
    </row>
    <row r="249" spans="1:74">
      <c r="A249" s="127"/>
      <c r="B249" s="84">
        <v>159</v>
      </c>
      <c r="C249">
        <v>1330021</v>
      </c>
      <c r="D249" s="6">
        <v>1</v>
      </c>
      <c r="E249" t="s">
        <v>256</v>
      </c>
      <c r="F249" s="16" t="s">
        <v>2257</v>
      </c>
      <c r="G249" s="16" t="s">
        <v>4199</v>
      </c>
      <c r="H249" t="s">
        <v>5</v>
      </c>
      <c r="I249" t="s">
        <v>41</v>
      </c>
      <c r="J249" t="s">
        <v>42</v>
      </c>
      <c r="K249" t="s">
        <v>43</v>
      </c>
      <c r="L249" t="s">
        <v>44</v>
      </c>
      <c r="M249" t="s">
        <v>213</v>
      </c>
      <c r="N249" t="s">
        <v>214</v>
      </c>
      <c r="O249" t="s">
        <v>222</v>
      </c>
      <c r="P249" t="s">
        <v>252</v>
      </c>
      <c r="V249" s="53">
        <v>26</v>
      </c>
      <c r="W249">
        <v>0</v>
      </c>
      <c r="X249">
        <v>348</v>
      </c>
      <c r="Y249" s="54">
        <v>0</v>
      </c>
      <c r="Z249">
        <v>0</v>
      </c>
      <c r="AB249" s="54">
        <v>0</v>
      </c>
      <c r="AC249">
        <v>0</v>
      </c>
      <c r="AD249">
        <v>0</v>
      </c>
      <c r="AE249" s="54">
        <v>0</v>
      </c>
      <c r="AF249">
        <v>0</v>
      </c>
      <c r="AG249" s="69" t="s">
        <v>4200</v>
      </c>
      <c r="AI249">
        <v>374</v>
      </c>
      <c r="AJ249">
        <v>113</v>
      </c>
      <c r="AK249">
        <v>336</v>
      </c>
      <c r="AL249">
        <f t="shared" si="17"/>
        <v>107</v>
      </c>
      <c r="AM249">
        <f t="shared" si="18"/>
        <v>241</v>
      </c>
      <c r="AN249">
        <f t="shared" si="19"/>
        <v>26</v>
      </c>
      <c r="AO249">
        <v>29</v>
      </c>
      <c r="AP249">
        <v>26</v>
      </c>
      <c r="AQ249">
        <v>71</v>
      </c>
      <c r="AR249">
        <v>78</v>
      </c>
      <c r="AS249">
        <v>19</v>
      </c>
      <c r="AT249" s="16" t="s">
        <v>3133</v>
      </c>
      <c r="AU249" s="16" t="s">
        <v>4201</v>
      </c>
      <c r="AV249" s="16" t="s">
        <v>3512</v>
      </c>
      <c r="AW249" s="16" t="s">
        <v>3090</v>
      </c>
      <c r="AX249" s="16" t="s">
        <v>3107</v>
      </c>
      <c r="AY249" s="16" t="s">
        <v>3123</v>
      </c>
      <c r="AZ249" s="16" t="s">
        <v>4202</v>
      </c>
      <c r="BA249" s="57" t="s">
        <v>3047</v>
      </c>
      <c r="BB249" s="16" t="s">
        <v>4203</v>
      </c>
      <c r="BC249" s="57" t="s">
        <v>3047</v>
      </c>
      <c r="BD249" s="16" t="s">
        <v>2258</v>
      </c>
      <c r="BE249" s="9"/>
      <c r="BF249" s="9"/>
      <c r="BG249" s="9"/>
      <c r="BH249" s="9"/>
      <c r="BI249" s="9"/>
      <c r="BJ249" s="9"/>
      <c r="BK249" s="9"/>
      <c r="BL249" s="9"/>
      <c r="BM249" s="9"/>
      <c r="BN249" s="9"/>
      <c r="BO249" s="9"/>
      <c r="BP249" s="9"/>
      <c r="BQ249" s="9"/>
      <c r="BR249" s="9"/>
      <c r="BS249" s="9"/>
      <c r="BT249" s="9"/>
      <c r="BU249" s="9"/>
      <c r="BV249" s="9"/>
    </row>
    <row r="250" spans="1:74">
      <c r="A250" s="127"/>
      <c r="B250" s="84">
        <v>160</v>
      </c>
      <c r="C250">
        <v>2004952</v>
      </c>
      <c r="D250" s="6">
        <v>1</v>
      </c>
      <c r="E250" t="s">
        <v>257</v>
      </c>
      <c r="F250" s="16" t="s">
        <v>2428</v>
      </c>
      <c r="G250" s="16" t="s">
        <v>4204</v>
      </c>
      <c r="H250" t="s">
        <v>5</v>
      </c>
      <c r="I250" t="s">
        <v>41</v>
      </c>
      <c r="J250" t="s">
        <v>42</v>
      </c>
      <c r="K250" t="s">
        <v>43</v>
      </c>
      <c r="L250" t="s">
        <v>44</v>
      </c>
      <c r="M250" t="s">
        <v>213</v>
      </c>
      <c r="N250" t="s">
        <v>214</v>
      </c>
      <c r="O250" t="s">
        <v>222</v>
      </c>
      <c r="P250" t="s">
        <v>252</v>
      </c>
      <c r="V250" s="53">
        <v>0</v>
      </c>
      <c r="W250">
        <v>148</v>
      </c>
      <c r="X250">
        <v>0</v>
      </c>
      <c r="Y250" s="54">
        <v>23</v>
      </c>
      <c r="Z250">
        <v>0</v>
      </c>
      <c r="AA250">
        <v>344</v>
      </c>
      <c r="AB250" s="54">
        <v>0</v>
      </c>
      <c r="AC250">
        <v>0</v>
      </c>
      <c r="AD250">
        <v>0</v>
      </c>
      <c r="AE250" s="54">
        <v>0</v>
      </c>
      <c r="AF250">
        <v>0</v>
      </c>
      <c r="AG250" s="80" t="s">
        <v>4205</v>
      </c>
      <c r="AH250" s="88" t="s">
        <v>4155</v>
      </c>
      <c r="AI250">
        <v>515</v>
      </c>
      <c r="AJ250">
        <v>251</v>
      </c>
      <c r="AK250">
        <v>477</v>
      </c>
      <c r="AL250" s="4">
        <f t="shared" si="17"/>
        <v>245</v>
      </c>
      <c r="AM250">
        <f t="shared" si="18"/>
        <v>244</v>
      </c>
      <c r="AN250">
        <f t="shared" si="19"/>
        <v>26</v>
      </c>
      <c r="AO250">
        <v>29</v>
      </c>
      <c r="AP250">
        <v>26</v>
      </c>
      <c r="AQ250">
        <v>71</v>
      </c>
      <c r="AR250">
        <v>81</v>
      </c>
      <c r="AS250">
        <v>19</v>
      </c>
      <c r="AT250" s="16" t="s">
        <v>3133</v>
      </c>
      <c r="AU250" s="16" t="s">
        <v>3208</v>
      </c>
      <c r="AV250" s="16" t="s">
        <v>3512</v>
      </c>
      <c r="AW250" s="16" t="s">
        <v>3090</v>
      </c>
      <c r="AX250" s="16" t="s">
        <v>3107</v>
      </c>
      <c r="AY250" s="16" t="s">
        <v>3123</v>
      </c>
      <c r="AZ250" s="16" t="s">
        <v>4206</v>
      </c>
      <c r="BA250" s="57" t="s">
        <v>3047</v>
      </c>
      <c r="BB250" s="16" t="s">
        <v>4207</v>
      </c>
      <c r="BC250" s="57" t="s">
        <v>3047</v>
      </c>
      <c r="BD250" s="16" t="s">
        <v>2429</v>
      </c>
      <c r="BE250" s="9"/>
      <c r="BF250" s="9"/>
      <c r="BG250" s="9"/>
      <c r="BH250" s="9"/>
      <c r="BI250" s="9"/>
      <c r="BJ250" s="9"/>
      <c r="BK250" s="9"/>
      <c r="BL250" s="9"/>
      <c r="BM250" s="9"/>
      <c r="BN250" s="9"/>
      <c r="BO250" s="9"/>
      <c r="BP250" s="9"/>
      <c r="BQ250" s="9"/>
      <c r="BR250" s="9"/>
      <c r="BS250" s="9"/>
      <c r="BT250" s="9"/>
      <c r="BU250" s="9"/>
      <c r="BV250" s="9"/>
    </row>
    <row r="251" spans="1:74">
      <c r="A251" s="127"/>
      <c r="B251" s="84">
        <v>161</v>
      </c>
      <c r="C251">
        <v>2039874</v>
      </c>
      <c r="D251" s="6">
        <v>1</v>
      </c>
      <c r="E251" t="s">
        <v>258</v>
      </c>
      <c r="F251" s="16" t="s">
        <v>2437</v>
      </c>
      <c r="G251" s="16" t="s">
        <v>4208</v>
      </c>
      <c r="H251" t="s">
        <v>5</v>
      </c>
      <c r="I251" t="s">
        <v>41</v>
      </c>
      <c r="J251" t="s">
        <v>42</v>
      </c>
      <c r="K251" t="s">
        <v>43</v>
      </c>
      <c r="L251" t="s">
        <v>44</v>
      </c>
      <c r="M251" t="s">
        <v>213</v>
      </c>
      <c r="N251" t="s">
        <v>214</v>
      </c>
      <c r="O251" t="s">
        <v>222</v>
      </c>
      <c r="P251" t="s">
        <v>252</v>
      </c>
      <c r="V251" s="53">
        <v>0</v>
      </c>
      <c r="W251">
        <v>0</v>
      </c>
      <c r="X251">
        <v>431</v>
      </c>
      <c r="Y251" s="54">
        <v>0</v>
      </c>
      <c r="Z251">
        <v>0</v>
      </c>
      <c r="AA251">
        <v>0</v>
      </c>
      <c r="AB251" s="54">
        <v>0</v>
      </c>
      <c r="AC251">
        <v>0</v>
      </c>
      <c r="AD251">
        <v>0</v>
      </c>
      <c r="AE251" s="54">
        <v>0</v>
      </c>
      <c r="AF251">
        <v>0</v>
      </c>
      <c r="AG251" s="80" t="s">
        <v>4209</v>
      </c>
      <c r="AI251">
        <v>431</v>
      </c>
      <c r="AJ251">
        <v>170</v>
      </c>
      <c r="AK251">
        <v>393</v>
      </c>
      <c r="AL251">
        <f t="shared" si="17"/>
        <v>164</v>
      </c>
      <c r="AM251">
        <f t="shared" si="18"/>
        <v>241</v>
      </c>
      <c r="AN251">
        <f t="shared" si="19"/>
        <v>26</v>
      </c>
      <c r="AO251">
        <v>29</v>
      </c>
      <c r="AP251">
        <v>26</v>
      </c>
      <c r="AQ251">
        <v>71</v>
      </c>
      <c r="AR251">
        <v>78</v>
      </c>
      <c r="AS251">
        <v>19</v>
      </c>
      <c r="AT251" s="16" t="s">
        <v>3133</v>
      </c>
      <c r="AU251" s="16" t="s">
        <v>4201</v>
      </c>
      <c r="AV251" s="16" t="s">
        <v>3512</v>
      </c>
      <c r="AW251" s="16" t="s">
        <v>3090</v>
      </c>
      <c r="AX251" s="16" t="s">
        <v>3107</v>
      </c>
      <c r="AY251" s="16" t="s">
        <v>3123</v>
      </c>
      <c r="AZ251" s="16" t="s">
        <v>4210</v>
      </c>
      <c r="BA251" s="57" t="s">
        <v>3047</v>
      </c>
      <c r="BB251" s="16" t="s">
        <v>4211</v>
      </c>
      <c r="BC251" s="57" t="s">
        <v>3047</v>
      </c>
      <c r="BD251" s="16" t="s">
        <v>2438</v>
      </c>
      <c r="BE251" s="9"/>
      <c r="BF251" s="9"/>
      <c r="BG251" s="9"/>
      <c r="BH251" s="9"/>
      <c r="BI251" s="9"/>
      <c r="BJ251" s="9"/>
      <c r="BK251" s="9"/>
      <c r="BL251" s="9"/>
      <c r="BM251" s="9"/>
      <c r="BN251" s="9"/>
      <c r="BO251" s="9"/>
      <c r="BP251" s="9"/>
      <c r="BQ251" s="9"/>
      <c r="BR251" s="9"/>
      <c r="BS251" s="9"/>
      <c r="BT251" s="9"/>
      <c r="BU251" s="9"/>
      <c r="BV251" s="9"/>
    </row>
    <row r="252" spans="1:74">
      <c r="A252" s="127"/>
      <c r="B252" s="84">
        <v>162</v>
      </c>
      <c r="C252">
        <v>2039875</v>
      </c>
      <c r="D252" s="6">
        <v>1</v>
      </c>
      <c r="E252" t="s">
        <v>259</v>
      </c>
      <c r="F252" s="16" t="s">
        <v>2440</v>
      </c>
      <c r="G252" s="16" t="s">
        <v>4212</v>
      </c>
      <c r="H252" t="s">
        <v>5</v>
      </c>
      <c r="I252" t="s">
        <v>41</v>
      </c>
      <c r="J252" t="s">
        <v>42</v>
      </c>
      <c r="K252" t="s">
        <v>43</v>
      </c>
      <c r="L252" t="s">
        <v>44</v>
      </c>
      <c r="M252" t="s">
        <v>213</v>
      </c>
      <c r="N252" t="s">
        <v>214</v>
      </c>
      <c r="O252" t="s">
        <v>222</v>
      </c>
      <c r="P252" t="s">
        <v>252</v>
      </c>
      <c r="V252" s="53">
        <v>0</v>
      </c>
      <c r="W252">
        <v>108</v>
      </c>
      <c r="X252">
        <v>0</v>
      </c>
      <c r="Y252" s="54">
        <v>22</v>
      </c>
      <c r="Z252">
        <v>0</v>
      </c>
      <c r="AA252">
        <v>349</v>
      </c>
      <c r="AB252" s="54">
        <v>0</v>
      </c>
      <c r="AC252">
        <v>0</v>
      </c>
      <c r="AD252">
        <v>0</v>
      </c>
      <c r="AE252" s="54">
        <v>0</v>
      </c>
      <c r="AF252">
        <v>0</v>
      </c>
      <c r="AG252" s="80" t="s">
        <v>4213</v>
      </c>
      <c r="AI252">
        <v>479</v>
      </c>
      <c r="AJ252">
        <v>218</v>
      </c>
      <c r="AK252">
        <v>441</v>
      </c>
      <c r="AL252" s="4">
        <f t="shared" si="17"/>
        <v>212</v>
      </c>
      <c r="AM252">
        <f t="shared" si="18"/>
        <v>241</v>
      </c>
      <c r="AN252">
        <f t="shared" si="19"/>
        <v>26</v>
      </c>
      <c r="AO252">
        <v>29</v>
      </c>
      <c r="AP252">
        <v>26</v>
      </c>
      <c r="AQ252">
        <v>71</v>
      </c>
      <c r="AR252">
        <v>78</v>
      </c>
      <c r="AS252">
        <v>19</v>
      </c>
      <c r="AT252" s="16" t="s">
        <v>3133</v>
      </c>
      <c r="AU252" s="16" t="s">
        <v>4201</v>
      </c>
      <c r="AV252" s="16" t="s">
        <v>3512</v>
      </c>
      <c r="AW252" s="16" t="s">
        <v>3090</v>
      </c>
      <c r="AX252" s="16" t="s">
        <v>3107</v>
      </c>
      <c r="AY252" s="16" t="s">
        <v>3123</v>
      </c>
      <c r="AZ252" s="16" t="s">
        <v>4214</v>
      </c>
      <c r="BA252" s="57" t="s">
        <v>3047</v>
      </c>
      <c r="BB252" s="16" t="s">
        <v>4215</v>
      </c>
      <c r="BC252" s="57" t="s">
        <v>3047</v>
      </c>
      <c r="BD252" s="16" t="s">
        <v>2441</v>
      </c>
      <c r="BE252" s="9"/>
      <c r="BF252" s="9"/>
      <c r="BG252" s="9"/>
      <c r="BH252" s="9"/>
      <c r="BI252" s="9"/>
      <c r="BJ252" s="9"/>
      <c r="BK252" s="9"/>
      <c r="BL252" s="9"/>
      <c r="BM252" s="9"/>
      <c r="BN252" s="9"/>
      <c r="BO252" s="9"/>
      <c r="BP252" s="9"/>
      <c r="BQ252" s="9"/>
      <c r="BR252" s="9"/>
      <c r="BS252" s="9"/>
      <c r="BT252" s="9"/>
      <c r="BU252" s="9"/>
      <c r="BV252" s="9"/>
    </row>
    <row r="253" spans="1:74">
      <c r="A253" s="127"/>
      <c r="B253" s="84">
        <v>163</v>
      </c>
      <c r="C253">
        <v>1408157</v>
      </c>
      <c r="D253" s="6">
        <v>1</v>
      </c>
      <c r="E253" t="s">
        <v>266</v>
      </c>
      <c r="F253" s="16" t="s">
        <v>2293</v>
      </c>
      <c r="G253" s="16" t="s">
        <v>4216</v>
      </c>
      <c r="H253" t="s">
        <v>5</v>
      </c>
      <c r="I253" t="s">
        <v>41</v>
      </c>
      <c r="J253" t="s">
        <v>42</v>
      </c>
      <c r="K253" t="s">
        <v>43</v>
      </c>
      <c r="L253" t="s">
        <v>44</v>
      </c>
      <c r="M253" t="s">
        <v>213</v>
      </c>
      <c r="N253" t="s">
        <v>267</v>
      </c>
      <c r="O253" t="s">
        <v>268</v>
      </c>
      <c r="P253" t="s">
        <v>269</v>
      </c>
      <c r="V253" s="53">
        <v>0</v>
      </c>
      <c r="W253">
        <v>0</v>
      </c>
      <c r="X253">
        <v>379</v>
      </c>
      <c r="Y253" s="54">
        <v>0</v>
      </c>
      <c r="Z253">
        <v>0</v>
      </c>
      <c r="AA253">
        <v>0</v>
      </c>
      <c r="AB253" s="54">
        <v>0</v>
      </c>
      <c r="AC253">
        <v>0</v>
      </c>
      <c r="AD253">
        <v>0</v>
      </c>
      <c r="AE253" s="54">
        <v>0</v>
      </c>
      <c r="AF253">
        <v>0</v>
      </c>
      <c r="AG253" t="s">
        <v>4217</v>
      </c>
      <c r="AI253">
        <v>379</v>
      </c>
      <c r="AJ253">
        <v>44</v>
      </c>
      <c r="AK253">
        <v>338</v>
      </c>
      <c r="AL253">
        <f t="shared" si="17"/>
        <v>38</v>
      </c>
      <c r="AM253">
        <f t="shared" si="18"/>
        <v>312</v>
      </c>
      <c r="AN253">
        <f t="shared" si="19"/>
        <v>29</v>
      </c>
      <c r="AO253">
        <v>29</v>
      </c>
      <c r="AP253">
        <v>26</v>
      </c>
      <c r="AQ253">
        <v>99</v>
      </c>
      <c r="AR253">
        <v>120</v>
      </c>
      <c r="AS253">
        <v>20</v>
      </c>
      <c r="AT253" s="16" t="s">
        <v>3097</v>
      </c>
      <c r="AU253" s="16" t="s">
        <v>3208</v>
      </c>
      <c r="AV253" s="16" t="s">
        <v>3512</v>
      </c>
      <c r="AW253" s="16" t="s">
        <v>3090</v>
      </c>
      <c r="AX253" s="16" t="s">
        <v>3107</v>
      </c>
      <c r="AY253" s="16" t="s">
        <v>3123</v>
      </c>
      <c r="AZ253" s="16" t="s">
        <v>4218</v>
      </c>
      <c r="BA253" s="57" t="s">
        <v>3047</v>
      </c>
      <c r="BB253" s="16" t="s">
        <v>4219</v>
      </c>
      <c r="BC253" s="57" t="s">
        <v>3047</v>
      </c>
      <c r="BD253" s="16" t="s">
        <v>2294</v>
      </c>
      <c r="BE253" s="9"/>
      <c r="BF253" s="9"/>
      <c r="BG253" s="9"/>
      <c r="BH253" s="9"/>
      <c r="BI253" s="9"/>
      <c r="BJ253" s="9"/>
      <c r="BK253" s="9"/>
      <c r="BL253" s="9"/>
      <c r="BM253" s="9"/>
      <c r="BN253" s="9"/>
      <c r="BO253" s="9"/>
      <c r="BP253" s="9"/>
      <c r="BQ253" s="9"/>
      <c r="BR253" s="9"/>
      <c r="BS253" s="9"/>
      <c r="BT253" s="9"/>
      <c r="BU253" s="9"/>
      <c r="BV253" s="9"/>
    </row>
    <row r="254" spans="1:74">
      <c r="A254" s="127"/>
      <c r="B254" s="84">
        <v>164</v>
      </c>
      <c r="C254">
        <v>158607</v>
      </c>
      <c r="D254" s="6">
        <v>1</v>
      </c>
      <c r="E254" t="s">
        <v>270</v>
      </c>
      <c r="F254" s="16" t="s">
        <v>2374</v>
      </c>
      <c r="G254" s="16" t="s">
        <v>4220</v>
      </c>
      <c r="H254" t="s">
        <v>5</v>
      </c>
      <c r="I254" t="s">
        <v>41</v>
      </c>
      <c r="J254" t="s">
        <v>42</v>
      </c>
      <c r="K254" t="s">
        <v>43</v>
      </c>
      <c r="L254" t="s">
        <v>44</v>
      </c>
      <c r="M254" t="s">
        <v>213</v>
      </c>
      <c r="N254" t="s">
        <v>267</v>
      </c>
      <c r="O254" t="s">
        <v>271</v>
      </c>
      <c r="P254" t="s">
        <v>272</v>
      </c>
      <c r="V254" s="53">
        <v>0</v>
      </c>
      <c r="W254">
        <v>11</v>
      </c>
      <c r="X254">
        <v>0</v>
      </c>
      <c r="Y254" s="54">
        <v>21</v>
      </c>
      <c r="Z254">
        <v>0</v>
      </c>
      <c r="AA254">
        <v>502</v>
      </c>
      <c r="AB254" s="54">
        <v>0</v>
      </c>
      <c r="AC254">
        <v>0</v>
      </c>
      <c r="AD254">
        <v>0</v>
      </c>
      <c r="AE254" s="54">
        <v>0</v>
      </c>
      <c r="AF254">
        <v>0</v>
      </c>
      <c r="AG254" s="69" t="s">
        <v>4221</v>
      </c>
      <c r="AI254">
        <v>534</v>
      </c>
      <c r="AJ254">
        <v>107</v>
      </c>
      <c r="AK254">
        <v>485</v>
      </c>
      <c r="AL254">
        <f t="shared" si="17"/>
        <v>101</v>
      </c>
      <c r="AM254">
        <f t="shared" si="18"/>
        <v>396</v>
      </c>
      <c r="AN254">
        <f t="shared" si="19"/>
        <v>37</v>
      </c>
      <c r="AO254">
        <v>29</v>
      </c>
      <c r="AP254">
        <v>26</v>
      </c>
      <c r="AQ254">
        <v>116</v>
      </c>
      <c r="AR254">
        <v>181</v>
      </c>
      <c r="AS254">
        <v>26</v>
      </c>
      <c r="AT254" s="16" t="s">
        <v>3097</v>
      </c>
      <c r="AU254" s="16" t="s">
        <v>3672</v>
      </c>
      <c r="AV254" s="16" t="s">
        <v>3512</v>
      </c>
      <c r="AW254" s="16" t="s">
        <v>3106</v>
      </c>
      <c r="AX254" s="16" t="s">
        <v>3091</v>
      </c>
      <c r="AY254" s="16" t="s">
        <v>3123</v>
      </c>
      <c r="AZ254" s="16" t="s">
        <v>4222</v>
      </c>
      <c r="BA254" s="57" t="s">
        <v>3047</v>
      </c>
      <c r="BB254" s="16" t="s">
        <v>4223</v>
      </c>
      <c r="BC254" s="57" t="s">
        <v>3047</v>
      </c>
      <c r="BD254" s="16" t="s">
        <v>2375</v>
      </c>
      <c r="BE254" s="9"/>
      <c r="BF254" s="9"/>
      <c r="BG254" s="9"/>
      <c r="BH254" s="9"/>
      <c r="BI254" s="9"/>
      <c r="BJ254" s="9"/>
      <c r="BK254" s="9"/>
      <c r="BL254" s="9"/>
      <c r="BM254" s="9"/>
      <c r="BN254" s="9"/>
      <c r="BO254" s="9"/>
      <c r="BP254" s="9"/>
      <c r="BQ254" s="9"/>
      <c r="BR254" s="9"/>
      <c r="BS254" s="9"/>
      <c r="BT254" s="9"/>
      <c r="BU254" s="9"/>
      <c r="BV254" s="9"/>
    </row>
    <row r="255" spans="1:74">
      <c r="A255" s="127"/>
      <c r="B255" s="84">
        <v>165</v>
      </c>
      <c r="C255">
        <v>2025994</v>
      </c>
      <c r="D255" s="6">
        <v>1</v>
      </c>
      <c r="E255" t="s">
        <v>273</v>
      </c>
      <c r="F255" s="16" t="s">
        <v>2434</v>
      </c>
      <c r="G255" s="16" t="s">
        <v>4224</v>
      </c>
      <c r="H255" t="s">
        <v>5</v>
      </c>
      <c r="I255" t="s">
        <v>41</v>
      </c>
      <c r="J255" t="s">
        <v>42</v>
      </c>
      <c r="K255" t="s">
        <v>43</v>
      </c>
      <c r="L255" t="s">
        <v>44</v>
      </c>
      <c r="M255" t="s">
        <v>213</v>
      </c>
      <c r="N255" t="s">
        <v>267</v>
      </c>
      <c r="O255" t="s">
        <v>271</v>
      </c>
      <c r="P255" t="s">
        <v>274</v>
      </c>
      <c r="V255" s="53">
        <v>33</v>
      </c>
      <c r="W255">
        <v>0</v>
      </c>
      <c r="X255">
        <v>535</v>
      </c>
      <c r="Y255" s="54">
        <v>0</v>
      </c>
      <c r="Z255">
        <v>0</v>
      </c>
      <c r="AA255">
        <v>0</v>
      </c>
      <c r="AB255" s="54">
        <v>0</v>
      </c>
      <c r="AC255">
        <v>0</v>
      </c>
      <c r="AD255">
        <v>0</v>
      </c>
      <c r="AE255" s="54">
        <v>0</v>
      </c>
      <c r="AF255">
        <v>0</v>
      </c>
      <c r="AG255" s="69" t="s">
        <v>4225</v>
      </c>
      <c r="AI255">
        <v>568</v>
      </c>
      <c r="AJ255">
        <v>139</v>
      </c>
      <c r="AK255">
        <v>528</v>
      </c>
      <c r="AL255">
        <f t="shared" si="17"/>
        <v>133</v>
      </c>
      <c r="AM255">
        <f t="shared" si="18"/>
        <v>407</v>
      </c>
      <c r="AN255">
        <f t="shared" si="19"/>
        <v>28</v>
      </c>
      <c r="AO255">
        <v>30</v>
      </c>
      <c r="AP255">
        <v>26</v>
      </c>
      <c r="AQ255">
        <v>113</v>
      </c>
      <c r="AR255">
        <v>193</v>
      </c>
      <c r="AS255">
        <v>27</v>
      </c>
      <c r="AT255" s="16" t="s">
        <v>3133</v>
      </c>
      <c r="AU255" s="16" t="s">
        <v>3672</v>
      </c>
      <c r="AV255" s="16" t="s">
        <v>3512</v>
      </c>
      <c r="AW255" s="16" t="s">
        <v>3090</v>
      </c>
      <c r="AX255" s="16" t="s">
        <v>3091</v>
      </c>
      <c r="AY255" s="16" t="s">
        <v>3092</v>
      </c>
      <c r="AZ255" s="16" t="s">
        <v>4226</v>
      </c>
      <c r="BA255" s="57" t="s">
        <v>3047</v>
      </c>
      <c r="BB255" s="16" t="s">
        <v>4227</v>
      </c>
      <c r="BC255" s="57" t="s">
        <v>3047</v>
      </c>
      <c r="BD255" s="16" t="s">
        <v>2435</v>
      </c>
      <c r="BE255" s="9"/>
      <c r="BF255" s="9"/>
      <c r="BG255" s="9"/>
      <c r="BH255" s="9"/>
      <c r="BI255" s="9"/>
      <c r="BJ255" s="9"/>
      <c r="BK255" s="9"/>
      <c r="BL255" s="9"/>
      <c r="BM255" s="9"/>
      <c r="BN255" s="9"/>
      <c r="BO255" s="9"/>
      <c r="BP255" s="9"/>
      <c r="BQ255" s="9"/>
      <c r="BR255" s="9"/>
      <c r="BS255" s="9"/>
      <c r="BT255" s="9"/>
      <c r="BU255" s="9"/>
      <c r="BV255" s="9"/>
    </row>
    <row r="256" spans="1:74">
      <c r="A256" s="127"/>
      <c r="B256" s="84">
        <v>166</v>
      </c>
      <c r="C256">
        <v>105487</v>
      </c>
      <c r="D256" s="6">
        <v>1</v>
      </c>
      <c r="E256" t="s">
        <v>275</v>
      </c>
      <c r="F256" s="16" t="s">
        <v>2031</v>
      </c>
      <c r="G256" s="16" t="s">
        <v>4228</v>
      </c>
      <c r="H256" t="s">
        <v>5</v>
      </c>
      <c r="I256" t="s">
        <v>41</v>
      </c>
      <c r="J256" t="s">
        <v>42</v>
      </c>
      <c r="K256" t="s">
        <v>43</v>
      </c>
      <c r="L256" t="s">
        <v>44</v>
      </c>
      <c r="M256" t="s">
        <v>213</v>
      </c>
      <c r="N256" t="s">
        <v>267</v>
      </c>
      <c r="O256" t="s">
        <v>271</v>
      </c>
      <c r="P256" t="s">
        <v>276</v>
      </c>
      <c r="V256" s="53">
        <v>0</v>
      </c>
      <c r="W256">
        <v>11</v>
      </c>
      <c r="X256">
        <v>0</v>
      </c>
      <c r="Y256" s="54">
        <v>20</v>
      </c>
      <c r="Z256">
        <v>0</v>
      </c>
      <c r="AA256">
        <v>489</v>
      </c>
      <c r="AB256" s="54">
        <v>0</v>
      </c>
      <c r="AC256">
        <v>0</v>
      </c>
      <c r="AD256">
        <v>0</v>
      </c>
      <c r="AE256" s="54">
        <v>0</v>
      </c>
      <c r="AF256">
        <v>0</v>
      </c>
      <c r="AG256" s="69" t="s">
        <v>4229</v>
      </c>
      <c r="AI256">
        <v>520</v>
      </c>
      <c r="AJ256">
        <v>109</v>
      </c>
      <c r="AK256">
        <v>479</v>
      </c>
      <c r="AL256">
        <f t="shared" si="17"/>
        <v>103</v>
      </c>
      <c r="AM256">
        <f t="shared" si="18"/>
        <v>388</v>
      </c>
      <c r="AN256">
        <f t="shared" si="19"/>
        <v>29</v>
      </c>
      <c r="AO256">
        <v>29</v>
      </c>
      <c r="AP256">
        <v>26</v>
      </c>
      <c r="AQ256">
        <v>153</v>
      </c>
      <c r="AR256">
        <v>136</v>
      </c>
      <c r="AS256">
        <v>26</v>
      </c>
      <c r="AT256" s="16" t="s">
        <v>3097</v>
      </c>
      <c r="AU256" s="16" t="s">
        <v>3718</v>
      </c>
      <c r="AV256" s="16" t="s">
        <v>3089</v>
      </c>
      <c r="AW256" s="16" t="s">
        <v>3090</v>
      </c>
      <c r="AX256" s="16" t="s">
        <v>3107</v>
      </c>
      <c r="AY256" s="16" t="s">
        <v>3123</v>
      </c>
      <c r="AZ256" s="16" t="s">
        <v>4230</v>
      </c>
      <c r="BA256" s="57" t="s">
        <v>3047</v>
      </c>
      <c r="BB256" s="16" t="s">
        <v>4231</v>
      </c>
      <c r="BC256" s="57" t="s">
        <v>3047</v>
      </c>
      <c r="BD256" s="16" t="s">
        <v>2032</v>
      </c>
      <c r="BE256" s="9"/>
      <c r="BF256" s="9"/>
      <c r="BG256" s="9"/>
      <c r="BH256" s="9"/>
      <c r="BI256" s="9"/>
      <c r="BJ256" s="9"/>
      <c r="BK256" s="9"/>
      <c r="BL256" s="9"/>
      <c r="BM256" s="9"/>
      <c r="BN256" s="9"/>
      <c r="BO256" s="9"/>
      <c r="BP256" s="9"/>
      <c r="BQ256" s="9"/>
      <c r="BR256" s="9"/>
      <c r="BS256" s="9"/>
      <c r="BT256" s="9"/>
      <c r="BU256" s="9"/>
      <c r="BV256" s="9"/>
    </row>
    <row r="257" spans="1:74">
      <c r="A257" s="127"/>
      <c r="B257" s="84">
        <v>167</v>
      </c>
      <c r="C257">
        <v>694573</v>
      </c>
      <c r="D257" s="6">
        <v>1</v>
      </c>
      <c r="E257" t="s">
        <v>277</v>
      </c>
      <c r="F257" s="16" t="s">
        <v>2890</v>
      </c>
      <c r="G257" s="16" t="s">
        <v>4232</v>
      </c>
      <c r="H257" t="s">
        <v>5</v>
      </c>
      <c r="I257" t="s">
        <v>41</v>
      </c>
      <c r="J257" t="s">
        <v>42</v>
      </c>
      <c r="K257" t="s">
        <v>43</v>
      </c>
      <c r="L257" t="s">
        <v>44</v>
      </c>
      <c r="M257" t="s">
        <v>213</v>
      </c>
      <c r="N257" t="s">
        <v>267</v>
      </c>
      <c r="O257" t="s">
        <v>271</v>
      </c>
      <c r="P257" t="s">
        <v>276</v>
      </c>
      <c r="V257" s="53">
        <v>0</v>
      </c>
      <c r="W257">
        <v>11</v>
      </c>
      <c r="X257">
        <v>0</v>
      </c>
      <c r="Y257" s="54">
        <v>20</v>
      </c>
      <c r="Z257">
        <v>0</v>
      </c>
      <c r="AA257">
        <v>491</v>
      </c>
      <c r="AB257" s="54">
        <v>0</v>
      </c>
      <c r="AC257">
        <v>0</v>
      </c>
      <c r="AD257">
        <v>0</v>
      </c>
      <c r="AE257" s="54">
        <v>0</v>
      </c>
      <c r="AF257">
        <v>0</v>
      </c>
      <c r="AG257" s="69" t="s">
        <v>4233</v>
      </c>
      <c r="AI257">
        <v>522</v>
      </c>
      <c r="AJ257">
        <v>109</v>
      </c>
      <c r="AK257">
        <v>481</v>
      </c>
      <c r="AL257">
        <f t="shared" si="17"/>
        <v>103</v>
      </c>
      <c r="AM257">
        <f t="shared" si="18"/>
        <v>390</v>
      </c>
      <c r="AN257">
        <f t="shared" si="19"/>
        <v>29</v>
      </c>
      <c r="AO257">
        <v>29</v>
      </c>
      <c r="AP257">
        <v>26</v>
      </c>
      <c r="AQ257">
        <v>156</v>
      </c>
      <c r="AR257">
        <v>135</v>
      </c>
      <c r="AS257">
        <v>26</v>
      </c>
      <c r="AT257" s="16" t="s">
        <v>3097</v>
      </c>
      <c r="AU257" s="16" t="s">
        <v>3718</v>
      </c>
      <c r="AV257" s="16" t="s">
        <v>3089</v>
      </c>
      <c r="AW257" s="16" t="s">
        <v>3090</v>
      </c>
      <c r="AX257" s="16" t="s">
        <v>3107</v>
      </c>
      <c r="AY257" s="16" t="s">
        <v>3123</v>
      </c>
      <c r="AZ257" s="16" t="s">
        <v>4234</v>
      </c>
      <c r="BA257" s="57" t="s">
        <v>3047</v>
      </c>
      <c r="BB257" s="16" t="s">
        <v>4235</v>
      </c>
      <c r="BC257" s="57" t="s">
        <v>3047</v>
      </c>
      <c r="BD257" s="16" t="s">
        <v>2891</v>
      </c>
      <c r="BE257" s="9"/>
      <c r="BF257" s="9"/>
      <c r="BG257" s="9"/>
      <c r="BH257" s="9"/>
      <c r="BI257" s="9"/>
      <c r="BJ257" s="9"/>
      <c r="BK257" s="9"/>
      <c r="BL257" s="9"/>
      <c r="BM257" s="9"/>
      <c r="BN257" s="9"/>
      <c r="BO257" s="9"/>
      <c r="BP257" s="9"/>
      <c r="BQ257" s="9"/>
      <c r="BR257" s="9"/>
      <c r="BS257" s="9"/>
      <c r="BT257" s="9"/>
      <c r="BU257" s="9"/>
      <c r="BV257" s="9"/>
    </row>
    <row r="258" spans="1:74">
      <c r="A258" s="127"/>
      <c r="B258" s="84">
        <v>168</v>
      </c>
      <c r="C258">
        <v>1001832</v>
      </c>
      <c r="D258" s="6">
        <v>1</v>
      </c>
      <c r="E258" t="s">
        <v>281</v>
      </c>
      <c r="F258" s="16" t="s">
        <v>4236</v>
      </c>
      <c r="G258" s="16" t="s">
        <v>4237</v>
      </c>
      <c r="H258" t="s">
        <v>5</v>
      </c>
      <c r="I258" t="s">
        <v>41</v>
      </c>
      <c r="J258" t="s">
        <v>42</v>
      </c>
      <c r="K258" t="s">
        <v>43</v>
      </c>
      <c r="L258" t="s">
        <v>44</v>
      </c>
      <c r="M258" t="s">
        <v>213</v>
      </c>
      <c r="N258" t="s">
        <v>282</v>
      </c>
      <c r="O258" t="s">
        <v>283</v>
      </c>
      <c r="P258" t="s">
        <v>284</v>
      </c>
      <c r="V258" s="53">
        <v>0</v>
      </c>
      <c r="W258">
        <v>0</v>
      </c>
      <c r="X258">
        <v>391</v>
      </c>
      <c r="Y258" s="54">
        <v>0</v>
      </c>
      <c r="Z258">
        <v>0</v>
      </c>
      <c r="AA258">
        <v>0</v>
      </c>
      <c r="AB258" s="54">
        <v>0</v>
      </c>
      <c r="AC258">
        <v>0</v>
      </c>
      <c r="AD258">
        <v>0</v>
      </c>
      <c r="AE258" s="54">
        <v>0</v>
      </c>
      <c r="AF258">
        <v>0</v>
      </c>
      <c r="AG258" t="s">
        <v>4238</v>
      </c>
      <c r="AI258">
        <v>391</v>
      </c>
      <c r="AJ258">
        <v>42</v>
      </c>
      <c r="AK258">
        <v>323</v>
      </c>
      <c r="AL258">
        <f t="shared" si="17"/>
        <v>36</v>
      </c>
      <c r="AM258">
        <f t="shared" si="18"/>
        <v>299</v>
      </c>
      <c r="AN258">
        <f t="shared" si="19"/>
        <v>56</v>
      </c>
      <c r="AO258">
        <v>30</v>
      </c>
      <c r="AP258">
        <v>26</v>
      </c>
      <c r="AQ258">
        <v>100</v>
      </c>
      <c r="AR258">
        <v>106</v>
      </c>
      <c r="AS258">
        <v>19</v>
      </c>
      <c r="AT258" s="16" t="s">
        <v>3097</v>
      </c>
      <c r="AU258" s="16" t="s">
        <v>4016</v>
      </c>
      <c r="AV258" s="16" t="s">
        <v>3512</v>
      </c>
      <c r="AW258" s="16" t="s">
        <v>3106</v>
      </c>
      <c r="AX258" s="16" t="s">
        <v>3107</v>
      </c>
      <c r="AY258" s="16" t="s">
        <v>4239</v>
      </c>
      <c r="AZ258" s="16" t="s">
        <v>4240</v>
      </c>
      <c r="BA258" s="57" t="s">
        <v>3047</v>
      </c>
      <c r="BB258" s="16" t="s">
        <v>4241</v>
      </c>
      <c r="BC258" s="57" t="s">
        <v>3047</v>
      </c>
      <c r="BD258" s="16" t="s">
        <v>1993</v>
      </c>
      <c r="BE258" s="9"/>
      <c r="BF258" s="9"/>
      <c r="BG258" s="9"/>
      <c r="BH258" s="9"/>
      <c r="BI258" s="9"/>
      <c r="BJ258" s="9"/>
      <c r="BK258" s="9"/>
      <c r="BL258" s="9"/>
      <c r="BM258" s="9"/>
      <c r="BN258" s="9"/>
      <c r="BO258" s="9"/>
      <c r="BP258" s="9"/>
      <c r="BQ258" s="9"/>
      <c r="BR258" s="9"/>
      <c r="BS258" s="9"/>
      <c r="BT258" s="9"/>
      <c r="BU258" s="9"/>
      <c r="BV258" s="9"/>
    </row>
    <row r="259" spans="1:74">
      <c r="A259" s="127"/>
      <c r="B259" s="84">
        <v>169</v>
      </c>
      <c r="C259">
        <v>1001833</v>
      </c>
      <c r="D259" s="6">
        <v>1</v>
      </c>
      <c r="E259" t="s">
        <v>285</v>
      </c>
      <c r="F259" s="16" t="s">
        <v>1995</v>
      </c>
      <c r="G259" s="16" t="s">
        <v>4242</v>
      </c>
      <c r="H259" t="s">
        <v>5</v>
      </c>
      <c r="I259" t="s">
        <v>41</v>
      </c>
      <c r="J259" t="s">
        <v>42</v>
      </c>
      <c r="K259" t="s">
        <v>43</v>
      </c>
      <c r="L259" t="s">
        <v>44</v>
      </c>
      <c r="M259" t="s">
        <v>213</v>
      </c>
      <c r="N259" t="s">
        <v>282</v>
      </c>
      <c r="O259" t="s">
        <v>283</v>
      </c>
      <c r="P259" t="s">
        <v>284</v>
      </c>
      <c r="V259" s="53">
        <v>0</v>
      </c>
      <c r="W259">
        <v>0</v>
      </c>
      <c r="X259">
        <v>433</v>
      </c>
      <c r="Y259" s="54">
        <v>0</v>
      </c>
      <c r="Z259">
        <v>0</v>
      </c>
      <c r="AA259">
        <v>0</v>
      </c>
      <c r="AB259" s="54">
        <v>0</v>
      </c>
      <c r="AC259">
        <v>0</v>
      </c>
      <c r="AD259">
        <v>0</v>
      </c>
      <c r="AE259" s="54">
        <v>0</v>
      </c>
      <c r="AF259">
        <v>0</v>
      </c>
      <c r="AG259" t="s">
        <v>4243</v>
      </c>
      <c r="AI259">
        <v>433</v>
      </c>
      <c r="AJ259">
        <v>50</v>
      </c>
      <c r="AK259">
        <v>349</v>
      </c>
      <c r="AL259">
        <f t="shared" si="17"/>
        <v>44</v>
      </c>
      <c r="AM259">
        <f t="shared" si="18"/>
        <v>317</v>
      </c>
      <c r="AN259">
        <f t="shared" si="19"/>
        <v>72</v>
      </c>
      <c r="AO259">
        <v>30</v>
      </c>
      <c r="AP259">
        <v>26</v>
      </c>
      <c r="AQ259">
        <v>115</v>
      </c>
      <c r="AR259">
        <v>109</v>
      </c>
      <c r="AS259">
        <v>19</v>
      </c>
      <c r="AT259" s="16" t="s">
        <v>3097</v>
      </c>
      <c r="AU259" s="16" t="s">
        <v>4016</v>
      </c>
      <c r="AV259" s="16" t="s">
        <v>3512</v>
      </c>
      <c r="AW259" s="16" t="s">
        <v>3090</v>
      </c>
      <c r="AX259" s="16" t="s">
        <v>3107</v>
      </c>
      <c r="AY259" s="16" t="s">
        <v>3123</v>
      </c>
      <c r="AZ259" s="16" t="s">
        <v>4244</v>
      </c>
      <c r="BA259" s="57" t="s">
        <v>3047</v>
      </c>
      <c r="BB259" s="16" t="s">
        <v>4245</v>
      </c>
      <c r="BC259" s="57" t="s">
        <v>3047</v>
      </c>
      <c r="BD259" s="16" t="s">
        <v>1996</v>
      </c>
      <c r="BE259" s="9"/>
      <c r="BF259" s="9"/>
      <c r="BG259" s="9"/>
      <c r="BH259" s="9"/>
      <c r="BI259" s="9"/>
      <c r="BJ259" s="9"/>
      <c r="BK259" s="9"/>
      <c r="BL259" s="9"/>
      <c r="BM259" s="9"/>
      <c r="BN259" s="9"/>
      <c r="BO259" s="9"/>
      <c r="BP259" s="9"/>
      <c r="BQ259" s="9"/>
      <c r="BR259" s="9"/>
      <c r="BS259" s="9"/>
      <c r="BT259" s="9"/>
      <c r="BU259" s="9"/>
      <c r="BV259" s="9"/>
    </row>
    <row r="260" spans="1:74">
      <c r="A260" s="127"/>
      <c r="B260" s="84">
        <v>170</v>
      </c>
      <c r="C260">
        <v>1001938</v>
      </c>
      <c r="D260" s="6">
        <v>1</v>
      </c>
      <c r="E260" t="s">
        <v>286</v>
      </c>
      <c r="F260" s="16" t="s">
        <v>1998</v>
      </c>
      <c r="G260" s="16" t="s">
        <v>4246</v>
      </c>
      <c r="H260" t="s">
        <v>5</v>
      </c>
      <c r="I260" t="s">
        <v>41</v>
      </c>
      <c r="J260" t="s">
        <v>42</v>
      </c>
      <c r="K260" t="s">
        <v>43</v>
      </c>
      <c r="L260" t="s">
        <v>44</v>
      </c>
      <c r="M260" t="s">
        <v>213</v>
      </c>
      <c r="N260" t="s">
        <v>282</v>
      </c>
      <c r="O260" t="s">
        <v>283</v>
      </c>
      <c r="P260" t="s">
        <v>284</v>
      </c>
      <c r="V260" s="53">
        <v>20</v>
      </c>
      <c r="W260">
        <v>0</v>
      </c>
      <c r="X260">
        <v>0</v>
      </c>
      <c r="Y260" s="54">
        <v>19</v>
      </c>
      <c r="Z260">
        <v>0</v>
      </c>
      <c r="AA260">
        <v>424</v>
      </c>
      <c r="AB260" s="54">
        <v>0</v>
      </c>
      <c r="AC260">
        <v>0</v>
      </c>
      <c r="AD260">
        <v>0</v>
      </c>
      <c r="AE260" s="54">
        <v>0</v>
      </c>
      <c r="AF260">
        <v>0</v>
      </c>
      <c r="AG260" s="80" t="s">
        <v>4247</v>
      </c>
      <c r="AI260">
        <v>463</v>
      </c>
      <c r="AJ260">
        <v>92</v>
      </c>
      <c r="AK260">
        <v>359</v>
      </c>
      <c r="AL260">
        <f t="shared" si="17"/>
        <v>86</v>
      </c>
      <c r="AM260">
        <f t="shared" si="18"/>
        <v>285</v>
      </c>
      <c r="AN260">
        <f t="shared" si="19"/>
        <v>92</v>
      </c>
      <c r="AO260">
        <v>30</v>
      </c>
      <c r="AP260">
        <v>26</v>
      </c>
      <c r="AQ260">
        <v>113</v>
      </c>
      <c r="AR260">
        <v>79</v>
      </c>
      <c r="AS260">
        <v>19</v>
      </c>
      <c r="AT260" s="16" t="s">
        <v>3097</v>
      </c>
      <c r="AU260" s="16" t="s">
        <v>4016</v>
      </c>
      <c r="AV260" s="16" t="s">
        <v>3512</v>
      </c>
      <c r="AW260" s="16" t="s">
        <v>3090</v>
      </c>
      <c r="AX260" s="16" t="s">
        <v>3107</v>
      </c>
      <c r="AY260" s="16" t="s">
        <v>3513</v>
      </c>
      <c r="AZ260" s="16" t="s">
        <v>4248</v>
      </c>
      <c r="BA260" s="57" t="s">
        <v>3047</v>
      </c>
      <c r="BB260" s="16" t="s">
        <v>4249</v>
      </c>
      <c r="BC260" s="57" t="s">
        <v>3047</v>
      </c>
      <c r="BD260" s="16" t="s">
        <v>1999</v>
      </c>
      <c r="BE260" s="9"/>
      <c r="BF260" s="9"/>
      <c r="BG260" s="9"/>
      <c r="BH260" s="9"/>
      <c r="BI260" s="9"/>
      <c r="BJ260" s="9"/>
      <c r="BK260" s="9"/>
      <c r="BL260" s="9"/>
      <c r="BM260" s="9"/>
      <c r="BN260" s="9"/>
      <c r="BO260" s="9"/>
      <c r="BP260" s="9"/>
      <c r="BQ260" s="9"/>
      <c r="BR260" s="9"/>
      <c r="BS260" s="9"/>
      <c r="BT260" s="9"/>
      <c r="BU260" s="9"/>
      <c r="BV260" s="9"/>
    </row>
    <row r="261" spans="1:74">
      <c r="A261" s="127"/>
      <c r="B261" s="84">
        <v>171</v>
      </c>
      <c r="C261">
        <v>1141098</v>
      </c>
      <c r="D261" s="6">
        <v>1</v>
      </c>
      <c r="E261" t="s">
        <v>289</v>
      </c>
      <c r="F261" s="16" t="s">
        <v>2085</v>
      </c>
      <c r="G261" s="16" t="s">
        <v>4250</v>
      </c>
      <c r="H261" t="s">
        <v>5</v>
      </c>
      <c r="I261" t="s">
        <v>41</v>
      </c>
      <c r="J261" t="s">
        <v>42</v>
      </c>
      <c r="K261" t="s">
        <v>43</v>
      </c>
      <c r="L261" t="s">
        <v>44</v>
      </c>
      <c r="M261" t="s">
        <v>213</v>
      </c>
      <c r="N261" t="s">
        <v>282</v>
      </c>
      <c r="O261" t="s">
        <v>283</v>
      </c>
      <c r="P261" t="s">
        <v>290</v>
      </c>
      <c r="V261" s="53">
        <v>34</v>
      </c>
      <c r="W261">
        <v>0</v>
      </c>
      <c r="X261">
        <v>402</v>
      </c>
      <c r="Y261" s="54">
        <v>0</v>
      </c>
      <c r="Z261">
        <v>0</v>
      </c>
      <c r="AA261">
        <v>0</v>
      </c>
      <c r="AB261" s="54">
        <v>0</v>
      </c>
      <c r="AC261">
        <v>0</v>
      </c>
      <c r="AD261">
        <v>0</v>
      </c>
      <c r="AE261" s="54">
        <v>0</v>
      </c>
      <c r="AF261">
        <v>0</v>
      </c>
      <c r="AG261" s="69" t="s">
        <v>4251</v>
      </c>
      <c r="AI261">
        <v>436</v>
      </c>
      <c r="AJ261">
        <v>118</v>
      </c>
      <c r="AK261">
        <v>386</v>
      </c>
      <c r="AL261">
        <f t="shared" si="17"/>
        <v>112</v>
      </c>
      <c r="AM261">
        <f t="shared" si="18"/>
        <v>286</v>
      </c>
      <c r="AN261">
        <f t="shared" si="19"/>
        <v>38</v>
      </c>
      <c r="AO261">
        <v>30</v>
      </c>
      <c r="AP261">
        <v>26</v>
      </c>
      <c r="AQ261">
        <v>85</v>
      </c>
      <c r="AR261">
        <v>108</v>
      </c>
      <c r="AS261">
        <v>19</v>
      </c>
      <c r="AT261" s="16" t="s">
        <v>3097</v>
      </c>
      <c r="AU261" s="16" t="s">
        <v>3104</v>
      </c>
      <c r="AV261" s="16" t="s">
        <v>3512</v>
      </c>
      <c r="AW261" s="16" t="s">
        <v>3090</v>
      </c>
      <c r="AX261" s="16" t="s">
        <v>3107</v>
      </c>
      <c r="AY261" s="16" t="s">
        <v>3513</v>
      </c>
      <c r="AZ261" s="16" t="s">
        <v>4252</v>
      </c>
      <c r="BA261" s="57" t="s">
        <v>3047</v>
      </c>
      <c r="BB261" s="16" t="s">
        <v>4253</v>
      </c>
      <c r="BC261" s="57" t="s">
        <v>3047</v>
      </c>
      <c r="BD261" s="16" t="s">
        <v>2086</v>
      </c>
      <c r="BE261" s="9"/>
      <c r="BF261" s="9"/>
      <c r="BG261" s="9"/>
      <c r="BH261" s="9"/>
      <c r="BI261" s="9"/>
      <c r="BJ261" s="9"/>
      <c r="BK261" s="9"/>
      <c r="BL261" s="9"/>
      <c r="BM261" s="9"/>
      <c r="BN261" s="9"/>
      <c r="BO261" s="9"/>
      <c r="BP261" s="9"/>
      <c r="BQ261" s="9"/>
      <c r="BR261" s="9"/>
      <c r="BS261" s="9"/>
      <c r="BT261" s="9"/>
      <c r="BU261" s="9"/>
      <c r="BV261" s="9"/>
    </row>
    <row r="262" spans="1:74">
      <c r="A262" s="127"/>
      <c r="B262" s="84">
        <v>172</v>
      </c>
      <c r="C262">
        <v>77044</v>
      </c>
      <c r="D262" s="6">
        <v>1</v>
      </c>
      <c r="E262" t="s">
        <v>291</v>
      </c>
      <c r="F262" s="16" t="s">
        <v>2945</v>
      </c>
      <c r="G262" s="16" t="s">
        <v>4254</v>
      </c>
      <c r="H262" t="s">
        <v>5</v>
      </c>
      <c r="I262" t="s">
        <v>41</v>
      </c>
      <c r="J262" t="s">
        <v>42</v>
      </c>
      <c r="K262" t="s">
        <v>43</v>
      </c>
      <c r="L262" t="s">
        <v>44</v>
      </c>
      <c r="M262" t="s">
        <v>213</v>
      </c>
      <c r="N262" t="s">
        <v>282</v>
      </c>
      <c r="O262" t="s">
        <v>283</v>
      </c>
      <c r="P262" t="s">
        <v>292</v>
      </c>
      <c r="V262" s="53">
        <v>0</v>
      </c>
      <c r="W262" s="15">
        <v>15</v>
      </c>
      <c r="X262" s="15">
        <v>0</v>
      </c>
      <c r="Y262" s="54">
        <v>19</v>
      </c>
      <c r="Z262" s="15">
        <v>0</v>
      </c>
      <c r="AA262" s="15">
        <v>530</v>
      </c>
      <c r="AB262" s="54">
        <v>0</v>
      </c>
      <c r="AC262" s="15">
        <v>0</v>
      </c>
      <c r="AD262" s="15">
        <v>0</v>
      </c>
      <c r="AE262" s="54">
        <v>0</v>
      </c>
      <c r="AF262" s="15">
        <v>0</v>
      </c>
      <c r="AG262" s="69" t="s">
        <v>4255</v>
      </c>
      <c r="AI262">
        <v>564</v>
      </c>
      <c r="AJ262">
        <v>105</v>
      </c>
      <c r="AK262">
        <v>472</v>
      </c>
      <c r="AL262">
        <f t="shared" si="17"/>
        <v>99</v>
      </c>
      <c r="AM262">
        <f t="shared" si="18"/>
        <v>385</v>
      </c>
      <c r="AN262">
        <f t="shared" si="19"/>
        <v>80</v>
      </c>
      <c r="AO262">
        <v>29</v>
      </c>
      <c r="AP262">
        <v>26</v>
      </c>
      <c r="AQ262">
        <v>162</v>
      </c>
      <c r="AR262">
        <v>131</v>
      </c>
      <c r="AS262">
        <v>19</v>
      </c>
      <c r="AT262" s="16" t="s">
        <v>3097</v>
      </c>
      <c r="AU262" s="16" t="s">
        <v>3650</v>
      </c>
      <c r="AV262" s="16" t="s">
        <v>3512</v>
      </c>
      <c r="AW262" s="16" t="s">
        <v>3090</v>
      </c>
      <c r="AX262" s="16" t="s">
        <v>3107</v>
      </c>
      <c r="AY262" s="16" t="s">
        <v>3123</v>
      </c>
      <c r="AZ262" s="16" t="s">
        <v>4256</v>
      </c>
      <c r="BA262" s="57" t="s">
        <v>3047</v>
      </c>
      <c r="BB262" s="16" t="s">
        <v>4257</v>
      </c>
      <c r="BC262" s="57" t="s">
        <v>3047</v>
      </c>
      <c r="BD262" s="16" t="s">
        <v>2946</v>
      </c>
      <c r="BE262" s="9"/>
      <c r="BF262" s="9"/>
      <c r="BG262" s="9"/>
      <c r="BH262" s="9"/>
      <c r="BI262" s="9"/>
      <c r="BJ262" s="9"/>
      <c r="BK262" s="9"/>
      <c r="BL262" s="9"/>
      <c r="BM262" s="9"/>
      <c r="BN262" s="9"/>
      <c r="BO262" s="9"/>
      <c r="BP262" s="9"/>
      <c r="BQ262" s="9"/>
      <c r="BR262" s="9"/>
      <c r="BS262" s="9"/>
      <c r="BT262" s="9"/>
      <c r="BU262" s="9"/>
      <c r="BV262" s="9"/>
    </row>
    <row r="263" spans="1:74">
      <c r="A263" s="127"/>
      <c r="B263" s="84">
        <v>173</v>
      </c>
      <c r="C263">
        <v>1328760</v>
      </c>
      <c r="D263" s="6">
        <v>1</v>
      </c>
      <c r="E263" t="s">
        <v>4258</v>
      </c>
      <c r="F263" s="16" t="s">
        <v>2251</v>
      </c>
      <c r="G263" s="16" t="s">
        <v>4259</v>
      </c>
      <c r="H263" t="s">
        <v>5</v>
      </c>
      <c r="I263" t="s">
        <v>41</v>
      </c>
      <c r="J263" t="s">
        <v>42</v>
      </c>
      <c r="K263" t="s">
        <v>43</v>
      </c>
      <c r="L263" t="s">
        <v>44</v>
      </c>
      <c r="M263" t="s">
        <v>294</v>
      </c>
      <c r="N263" t="s">
        <v>295</v>
      </c>
      <c r="O263" t="s">
        <v>296</v>
      </c>
      <c r="V263" s="53">
        <v>0</v>
      </c>
      <c r="W263">
        <v>61</v>
      </c>
      <c r="X263">
        <v>0</v>
      </c>
      <c r="Y263" s="54">
        <v>19</v>
      </c>
      <c r="Z263">
        <v>0</v>
      </c>
      <c r="AA263">
        <v>332</v>
      </c>
      <c r="AB263" s="54">
        <v>0</v>
      </c>
      <c r="AC263">
        <v>0</v>
      </c>
      <c r="AD263">
        <v>0</v>
      </c>
      <c r="AE263" s="54">
        <v>0</v>
      </c>
      <c r="AF263">
        <v>0</v>
      </c>
      <c r="AG263" t="s">
        <v>4260</v>
      </c>
      <c r="AI263">
        <v>412</v>
      </c>
      <c r="AJ263">
        <v>141</v>
      </c>
      <c r="AK263">
        <v>356</v>
      </c>
      <c r="AL263">
        <f t="shared" si="17"/>
        <v>135</v>
      </c>
      <c r="AM263">
        <f t="shared" si="18"/>
        <v>233</v>
      </c>
      <c r="AN263">
        <f t="shared" si="19"/>
        <v>44</v>
      </c>
      <c r="AO263">
        <v>29</v>
      </c>
      <c r="AP263">
        <v>26</v>
      </c>
      <c r="AQ263">
        <v>83</v>
      </c>
      <c r="AR263">
        <v>58</v>
      </c>
      <c r="AS263">
        <v>19</v>
      </c>
      <c r="AT263" s="16" t="s">
        <v>3097</v>
      </c>
      <c r="AU263" s="16" t="s">
        <v>3147</v>
      </c>
      <c r="AV263" s="16" t="s">
        <v>3512</v>
      </c>
      <c r="AW263" s="16" t="s">
        <v>3090</v>
      </c>
      <c r="AX263" s="16" t="s">
        <v>3107</v>
      </c>
      <c r="AY263" s="16" t="s">
        <v>3195</v>
      </c>
      <c r="AZ263" s="16" t="s">
        <v>4261</v>
      </c>
      <c r="BA263" s="57" t="s">
        <v>3047</v>
      </c>
      <c r="BB263" s="16" t="s">
        <v>4262</v>
      </c>
      <c r="BC263" s="57" t="s">
        <v>3047</v>
      </c>
      <c r="BD263" s="16" t="s">
        <v>2252</v>
      </c>
      <c r="BE263" s="9"/>
      <c r="BF263" s="9"/>
      <c r="BG263" s="9"/>
      <c r="BH263" s="9"/>
      <c r="BI263" s="9"/>
      <c r="BJ263" s="9"/>
      <c r="BK263" s="9"/>
      <c r="BL263" s="9"/>
      <c r="BM263" s="9"/>
      <c r="BN263" s="9"/>
      <c r="BO263" s="9"/>
      <c r="BP263" s="9"/>
      <c r="BQ263" s="9"/>
      <c r="BR263" s="9"/>
      <c r="BS263" s="9"/>
      <c r="BT263" s="9"/>
      <c r="BU263" s="9"/>
      <c r="BV263" s="9"/>
    </row>
    <row r="264" spans="1:74">
      <c r="A264" s="127"/>
      <c r="B264" s="84">
        <v>174</v>
      </c>
      <c r="C264">
        <v>1344418</v>
      </c>
      <c r="D264" s="6">
        <v>1</v>
      </c>
      <c r="E264" t="s">
        <v>297</v>
      </c>
      <c r="F264" s="16" t="s">
        <v>2266</v>
      </c>
      <c r="G264" s="16" t="s">
        <v>4263</v>
      </c>
      <c r="H264" t="s">
        <v>5</v>
      </c>
      <c r="I264" t="s">
        <v>41</v>
      </c>
      <c r="J264" t="s">
        <v>42</v>
      </c>
      <c r="K264" t="s">
        <v>43</v>
      </c>
      <c r="L264" t="s">
        <v>298</v>
      </c>
      <c r="M264" t="s">
        <v>299</v>
      </c>
      <c r="N264" t="s">
        <v>300</v>
      </c>
      <c r="O264" t="s">
        <v>301</v>
      </c>
      <c r="V264" s="53">
        <v>0</v>
      </c>
      <c r="W264">
        <v>51</v>
      </c>
      <c r="X264">
        <v>0</v>
      </c>
      <c r="Y264" s="54">
        <v>22</v>
      </c>
      <c r="Z264">
        <v>0</v>
      </c>
      <c r="AA264">
        <v>391</v>
      </c>
      <c r="AB264" s="54">
        <v>0</v>
      </c>
      <c r="AC264">
        <v>0</v>
      </c>
      <c r="AD264">
        <v>0</v>
      </c>
      <c r="AE264" s="54">
        <v>0</v>
      </c>
      <c r="AF264">
        <v>0</v>
      </c>
      <c r="AG264" s="71" t="s">
        <v>4264</v>
      </c>
      <c r="AI264">
        <v>464</v>
      </c>
      <c r="AJ264">
        <v>166</v>
      </c>
      <c r="AK264">
        <v>426</v>
      </c>
      <c r="AL264">
        <f t="shared" si="17"/>
        <v>160</v>
      </c>
      <c r="AM264">
        <f t="shared" si="18"/>
        <v>278</v>
      </c>
      <c r="AN264">
        <f t="shared" si="19"/>
        <v>26</v>
      </c>
      <c r="AO264">
        <v>29</v>
      </c>
      <c r="AP264">
        <v>26</v>
      </c>
      <c r="AQ264">
        <v>114</v>
      </c>
      <c r="AR264">
        <v>72</v>
      </c>
      <c r="AS264">
        <v>19</v>
      </c>
      <c r="AT264" s="16" t="s">
        <v>3097</v>
      </c>
      <c r="AU264" s="16" t="s">
        <v>3577</v>
      </c>
      <c r="AV264" s="16" t="s">
        <v>3512</v>
      </c>
      <c r="AW264" s="16" t="s">
        <v>3090</v>
      </c>
      <c r="AX264" s="16" t="s">
        <v>3117</v>
      </c>
      <c r="AY264" s="16" t="s">
        <v>3807</v>
      </c>
      <c r="AZ264" s="16" t="s">
        <v>4265</v>
      </c>
      <c r="BA264" s="57" t="s">
        <v>3047</v>
      </c>
      <c r="BB264" s="16" t="s">
        <v>4266</v>
      </c>
      <c r="BC264" s="57" t="s">
        <v>3047</v>
      </c>
      <c r="BD264" s="16" t="s">
        <v>2267</v>
      </c>
      <c r="BE264" s="9"/>
      <c r="BF264" s="9"/>
      <c r="BG264" s="9"/>
      <c r="BH264" s="9"/>
      <c r="BI264" s="9"/>
      <c r="BJ264" s="9"/>
      <c r="BK264" s="9"/>
      <c r="BL264" s="9"/>
      <c r="BM264" s="9"/>
      <c r="BN264" s="9"/>
      <c r="BO264" s="9"/>
      <c r="BP264" s="9"/>
      <c r="BQ264" s="9"/>
      <c r="BR264" s="9"/>
      <c r="BS264" s="9"/>
      <c r="BT264" s="9"/>
      <c r="BU264" s="9"/>
      <c r="BV264" s="9"/>
    </row>
    <row r="265" spans="1:74">
      <c r="A265" s="127"/>
      <c r="B265" s="84">
        <v>175</v>
      </c>
      <c r="C265">
        <v>5486</v>
      </c>
      <c r="D265" s="6">
        <v>4</v>
      </c>
      <c r="E265" t="s">
        <v>302</v>
      </c>
      <c r="F265" s="16" t="s">
        <v>2731</v>
      </c>
      <c r="G265" s="16" t="s">
        <v>4267</v>
      </c>
      <c r="H265" t="s">
        <v>5</v>
      </c>
      <c r="I265" t="s">
        <v>41</v>
      </c>
      <c r="J265" t="s">
        <v>42</v>
      </c>
      <c r="K265" t="s">
        <v>43</v>
      </c>
      <c r="L265" t="s">
        <v>298</v>
      </c>
      <c r="M265" t="s">
        <v>299</v>
      </c>
      <c r="N265" t="s">
        <v>300</v>
      </c>
      <c r="O265" t="s">
        <v>303</v>
      </c>
      <c r="P265" t="s">
        <v>304</v>
      </c>
      <c r="V265" s="53">
        <v>0</v>
      </c>
      <c r="W265">
        <v>0</v>
      </c>
      <c r="X265">
        <v>42</v>
      </c>
      <c r="Y265" s="54">
        <v>19</v>
      </c>
      <c r="Z265">
        <v>290</v>
      </c>
      <c r="AA265">
        <v>0</v>
      </c>
      <c r="AB265" s="54">
        <v>0</v>
      </c>
      <c r="AC265">
        <v>0</v>
      </c>
      <c r="AD265">
        <v>0</v>
      </c>
      <c r="AE265" s="54">
        <v>0</v>
      </c>
      <c r="AF265">
        <v>0</v>
      </c>
      <c r="AG265" t="s">
        <v>4268</v>
      </c>
      <c r="AI265">
        <v>351</v>
      </c>
      <c r="AJ265">
        <v>106</v>
      </c>
      <c r="AK265">
        <v>319</v>
      </c>
      <c r="AL265">
        <f t="shared" si="17"/>
        <v>100</v>
      </c>
      <c r="AM265">
        <f t="shared" si="18"/>
        <v>231</v>
      </c>
      <c r="AN265">
        <f t="shared" si="19"/>
        <v>20</v>
      </c>
      <c r="AO265">
        <v>29</v>
      </c>
      <c r="AP265">
        <v>28</v>
      </c>
      <c r="AQ265">
        <v>80</v>
      </c>
      <c r="AR265">
        <v>57</v>
      </c>
      <c r="AS265">
        <v>19</v>
      </c>
      <c r="AT265" s="16" t="s">
        <v>3097</v>
      </c>
      <c r="AU265" s="16" t="s">
        <v>4269</v>
      </c>
      <c r="AV265" s="16" t="s">
        <v>3512</v>
      </c>
      <c r="AW265" s="16" t="s">
        <v>3106</v>
      </c>
      <c r="AX265" s="16" t="s">
        <v>3183</v>
      </c>
      <c r="AY265" s="16" t="s">
        <v>3209</v>
      </c>
      <c r="AZ265" s="16" t="s">
        <v>4270</v>
      </c>
      <c r="BA265" s="57" t="s">
        <v>3047</v>
      </c>
      <c r="BB265" s="16" t="s">
        <v>4271</v>
      </c>
      <c r="BC265" s="57" t="s">
        <v>3047</v>
      </c>
      <c r="BD265" s="16" t="s">
        <v>2732</v>
      </c>
      <c r="BE265" s="9"/>
      <c r="BF265" s="9"/>
      <c r="BG265" s="9"/>
      <c r="BH265" s="9"/>
      <c r="BI265" s="9"/>
      <c r="BJ265" s="9"/>
      <c r="BK265" s="9"/>
      <c r="BL265" s="9"/>
      <c r="BM265" s="9"/>
      <c r="BN265" s="9"/>
      <c r="BO265" s="9"/>
      <c r="BP265" s="9"/>
      <c r="BQ265" s="9"/>
      <c r="BR265" s="9"/>
      <c r="BS265" s="9"/>
      <c r="BT265" s="9"/>
      <c r="BU265" s="9"/>
      <c r="BV265" s="9"/>
    </row>
    <row r="266" spans="1:74">
      <c r="A266" s="127"/>
      <c r="B266" s="84">
        <v>176</v>
      </c>
      <c r="C266">
        <v>5486</v>
      </c>
      <c r="D266" s="6">
        <v>4</v>
      </c>
      <c r="E266" t="s">
        <v>302</v>
      </c>
      <c r="F266" s="16" t="s">
        <v>2734</v>
      </c>
      <c r="G266" s="16" t="s">
        <v>4272</v>
      </c>
      <c r="H266" t="s">
        <v>5</v>
      </c>
      <c r="I266" t="s">
        <v>41</v>
      </c>
      <c r="J266" t="s">
        <v>42</v>
      </c>
      <c r="K266" t="s">
        <v>43</v>
      </c>
      <c r="L266" t="s">
        <v>298</v>
      </c>
      <c r="M266" t="s">
        <v>299</v>
      </c>
      <c r="N266" t="s">
        <v>300</v>
      </c>
      <c r="O266" t="s">
        <v>303</v>
      </c>
      <c r="P266" t="s">
        <v>304</v>
      </c>
      <c r="V266" s="53">
        <v>0</v>
      </c>
      <c r="W266">
        <v>42</v>
      </c>
      <c r="X266">
        <v>0</v>
      </c>
      <c r="Y266" s="54">
        <v>21</v>
      </c>
      <c r="Z266">
        <v>0</v>
      </c>
      <c r="AA266">
        <v>288</v>
      </c>
      <c r="AB266" s="54">
        <v>0</v>
      </c>
      <c r="AC266">
        <v>0</v>
      </c>
      <c r="AD266">
        <v>0</v>
      </c>
      <c r="AE266" s="54">
        <v>0</v>
      </c>
      <c r="AF266">
        <v>0</v>
      </c>
      <c r="AG266" t="s">
        <v>4273</v>
      </c>
      <c r="AI266">
        <v>351</v>
      </c>
      <c r="AJ266">
        <v>106</v>
      </c>
      <c r="AK266">
        <v>319</v>
      </c>
      <c r="AL266">
        <f t="shared" si="17"/>
        <v>100</v>
      </c>
      <c r="AM266">
        <f t="shared" si="18"/>
        <v>231</v>
      </c>
      <c r="AN266">
        <f t="shared" si="19"/>
        <v>20</v>
      </c>
      <c r="AO266">
        <v>29</v>
      </c>
      <c r="AP266">
        <v>28</v>
      </c>
      <c r="AQ266">
        <v>80</v>
      </c>
      <c r="AR266">
        <v>57</v>
      </c>
      <c r="AS266">
        <v>19</v>
      </c>
      <c r="AT266" s="16" t="s">
        <v>3097</v>
      </c>
      <c r="AU266" s="16" t="s">
        <v>4269</v>
      </c>
      <c r="AV266" s="16" t="s">
        <v>3512</v>
      </c>
      <c r="AW266" s="16" t="s">
        <v>3106</v>
      </c>
      <c r="AX266" s="16" t="s">
        <v>3183</v>
      </c>
      <c r="AY266" s="16" t="s">
        <v>3209</v>
      </c>
      <c r="AZ266" s="16" t="s">
        <v>4274</v>
      </c>
      <c r="BA266" s="57" t="s">
        <v>3047</v>
      </c>
      <c r="BB266" s="16" t="s">
        <v>4275</v>
      </c>
      <c r="BC266" s="57" t="s">
        <v>3047</v>
      </c>
      <c r="BD266" s="16" t="s">
        <v>2735</v>
      </c>
      <c r="BE266" s="9"/>
      <c r="BF266" s="9"/>
      <c r="BG266" s="9"/>
      <c r="BH266" s="9"/>
      <c r="BI266" s="9"/>
      <c r="BJ266" s="9"/>
      <c r="BK266" s="9"/>
      <c r="BL266" s="9"/>
      <c r="BM266" s="9"/>
      <c r="BN266" s="9"/>
      <c r="BO266" s="9"/>
      <c r="BP266" s="9"/>
      <c r="BQ266" s="9"/>
      <c r="BR266" s="9"/>
      <c r="BS266" s="9"/>
      <c r="BT266" s="9"/>
      <c r="BU266" s="9"/>
      <c r="BV266" s="9"/>
    </row>
    <row r="267" spans="1:74">
      <c r="A267" s="127"/>
      <c r="B267" s="84">
        <v>177</v>
      </c>
      <c r="C267" s="9">
        <v>5486</v>
      </c>
      <c r="D267" s="6">
        <v>4</v>
      </c>
      <c r="E267" t="s">
        <v>302</v>
      </c>
      <c r="F267" s="16" t="s">
        <v>2737</v>
      </c>
      <c r="G267" s="16" t="s">
        <v>4276</v>
      </c>
      <c r="H267" s="9" t="s">
        <v>5</v>
      </c>
      <c r="I267" s="9" t="s">
        <v>41</v>
      </c>
      <c r="J267" s="9" t="s">
        <v>42</v>
      </c>
      <c r="K267" s="9" t="s">
        <v>43</v>
      </c>
      <c r="L267" s="9" t="s">
        <v>298</v>
      </c>
      <c r="M267" s="9" t="s">
        <v>299</v>
      </c>
      <c r="N267" s="9" t="s">
        <v>300</v>
      </c>
      <c r="O267" s="9" t="s">
        <v>303</v>
      </c>
      <c r="P267" s="9" t="s">
        <v>304</v>
      </c>
      <c r="Q267" s="9"/>
      <c r="R267" s="9"/>
      <c r="S267" s="9"/>
      <c r="T267" s="9"/>
      <c r="U267" s="9"/>
      <c r="V267" s="53">
        <v>0</v>
      </c>
      <c r="W267">
        <v>50</v>
      </c>
      <c r="X267">
        <v>0</v>
      </c>
      <c r="Y267" s="54">
        <v>22</v>
      </c>
      <c r="Z267">
        <v>0</v>
      </c>
      <c r="AA267">
        <v>287</v>
      </c>
      <c r="AB267" s="54">
        <v>0</v>
      </c>
      <c r="AC267">
        <v>0</v>
      </c>
      <c r="AD267">
        <v>0</v>
      </c>
      <c r="AE267" s="54">
        <v>0</v>
      </c>
      <c r="AF267">
        <v>0</v>
      </c>
      <c r="AG267" s="71" t="s">
        <v>4277</v>
      </c>
      <c r="AI267">
        <v>359</v>
      </c>
      <c r="AJ267">
        <v>114</v>
      </c>
      <c r="AK267">
        <v>327</v>
      </c>
      <c r="AL267">
        <f t="shared" si="17"/>
        <v>108</v>
      </c>
      <c r="AM267">
        <f t="shared" si="18"/>
        <v>231</v>
      </c>
      <c r="AN267">
        <f t="shared" si="19"/>
        <v>20</v>
      </c>
      <c r="AO267">
        <v>29</v>
      </c>
      <c r="AP267">
        <v>26</v>
      </c>
      <c r="AQ267">
        <v>79</v>
      </c>
      <c r="AR267">
        <v>60</v>
      </c>
      <c r="AS267">
        <v>19</v>
      </c>
      <c r="AT267" s="16" t="s">
        <v>3133</v>
      </c>
      <c r="AU267" s="16" t="s">
        <v>4278</v>
      </c>
      <c r="AV267" s="16" t="s">
        <v>3512</v>
      </c>
      <c r="AW267" s="16" t="s">
        <v>3090</v>
      </c>
      <c r="AX267" s="16" t="s">
        <v>3183</v>
      </c>
      <c r="AY267" s="16" t="s">
        <v>3123</v>
      </c>
      <c r="AZ267" s="16" t="s">
        <v>4279</v>
      </c>
      <c r="BA267" s="57" t="s">
        <v>3047</v>
      </c>
      <c r="BB267" s="16" t="s">
        <v>4280</v>
      </c>
      <c r="BC267" s="57" t="s">
        <v>3047</v>
      </c>
      <c r="BD267" s="16" t="s">
        <v>2738</v>
      </c>
      <c r="BE267" s="9"/>
      <c r="BF267" s="9"/>
      <c r="BG267" s="9"/>
      <c r="BH267" s="9"/>
      <c r="BI267" s="9"/>
      <c r="BJ267" s="9"/>
      <c r="BK267" s="9"/>
      <c r="BL267" s="9"/>
      <c r="BM267" s="9"/>
      <c r="BN267" s="9"/>
      <c r="BO267" s="9"/>
      <c r="BP267" s="9"/>
      <c r="BQ267" s="9"/>
      <c r="BR267" s="9"/>
      <c r="BS267" s="9"/>
      <c r="BT267" s="9"/>
      <c r="BU267" s="9"/>
      <c r="BV267" s="9"/>
    </row>
    <row r="268" spans="1:74">
      <c r="A268" s="127"/>
      <c r="B268" s="84">
        <v>178</v>
      </c>
      <c r="C268" s="9">
        <v>5486</v>
      </c>
      <c r="D268" s="6">
        <v>4</v>
      </c>
      <c r="E268" t="s">
        <v>302</v>
      </c>
      <c r="F268" s="16" t="s">
        <v>2740</v>
      </c>
      <c r="G268" s="16" t="s">
        <v>4281</v>
      </c>
      <c r="H268" s="9" t="s">
        <v>5</v>
      </c>
      <c r="I268" s="9" t="s">
        <v>41</v>
      </c>
      <c r="J268" s="9" t="s">
        <v>42</v>
      </c>
      <c r="K268" s="9" t="s">
        <v>43</v>
      </c>
      <c r="L268" s="9" t="s">
        <v>298</v>
      </c>
      <c r="M268" s="9" t="s">
        <v>299</v>
      </c>
      <c r="N268" s="9" t="s">
        <v>300</v>
      </c>
      <c r="O268" s="9" t="s">
        <v>303</v>
      </c>
      <c r="P268" s="9" t="s">
        <v>304</v>
      </c>
      <c r="Q268" s="9"/>
      <c r="R268" s="9"/>
      <c r="S268" s="9"/>
      <c r="T268" s="9"/>
      <c r="U268" s="9"/>
      <c r="V268" s="53">
        <v>0</v>
      </c>
      <c r="W268">
        <v>50</v>
      </c>
      <c r="X268">
        <v>0</v>
      </c>
      <c r="Y268" s="54">
        <v>22</v>
      </c>
      <c r="Z268">
        <v>0</v>
      </c>
      <c r="AA268">
        <v>287</v>
      </c>
      <c r="AB268" s="54">
        <v>0</v>
      </c>
      <c r="AC268">
        <v>0</v>
      </c>
      <c r="AD268">
        <v>0</v>
      </c>
      <c r="AE268" s="54">
        <v>0</v>
      </c>
      <c r="AF268">
        <v>0</v>
      </c>
      <c r="AG268" s="71" t="s">
        <v>4282</v>
      </c>
      <c r="AI268">
        <v>359</v>
      </c>
      <c r="AJ268">
        <v>114</v>
      </c>
      <c r="AK268">
        <v>327</v>
      </c>
      <c r="AL268">
        <f t="shared" si="17"/>
        <v>108</v>
      </c>
      <c r="AM268">
        <f t="shared" si="18"/>
        <v>231</v>
      </c>
      <c r="AN268">
        <f t="shared" si="19"/>
        <v>20</v>
      </c>
      <c r="AO268">
        <v>29</v>
      </c>
      <c r="AP268">
        <v>26</v>
      </c>
      <c r="AQ268">
        <v>79</v>
      </c>
      <c r="AR268">
        <v>60</v>
      </c>
      <c r="AS268">
        <v>19</v>
      </c>
      <c r="AT268" s="16" t="s">
        <v>3133</v>
      </c>
      <c r="AU268" s="16" t="s">
        <v>4278</v>
      </c>
      <c r="AV268" s="16" t="s">
        <v>3512</v>
      </c>
      <c r="AW268" s="16" t="s">
        <v>3090</v>
      </c>
      <c r="AX268" s="16" t="s">
        <v>3183</v>
      </c>
      <c r="AY268" s="16" t="s">
        <v>3123</v>
      </c>
      <c r="AZ268" s="16" t="s">
        <v>4283</v>
      </c>
      <c r="BA268" s="57" t="s">
        <v>3047</v>
      </c>
      <c r="BB268" s="16" t="s">
        <v>4284</v>
      </c>
      <c r="BC268" s="57" t="s">
        <v>3047</v>
      </c>
      <c r="BD268" s="16" t="s">
        <v>2741</v>
      </c>
      <c r="BE268" s="9"/>
      <c r="BF268" s="9"/>
      <c r="BG268" s="9"/>
      <c r="BH268" s="9"/>
      <c r="BI268" s="9"/>
      <c r="BJ268" s="9"/>
      <c r="BK268" s="9"/>
      <c r="BL268" s="9"/>
      <c r="BM268" s="9"/>
      <c r="BN268" s="9"/>
      <c r="BO268" s="9"/>
      <c r="BP268" s="9"/>
      <c r="BQ268" s="9"/>
      <c r="BR268" s="9"/>
      <c r="BS268" s="9"/>
      <c r="BT268" s="9"/>
      <c r="BU268" s="9"/>
      <c r="BV268" s="9"/>
    </row>
    <row r="269" spans="1:74">
      <c r="A269" s="127"/>
      <c r="B269" s="84">
        <v>179</v>
      </c>
      <c r="C269">
        <v>984485</v>
      </c>
      <c r="D269" s="6">
        <v>1</v>
      </c>
      <c r="E269" t="s">
        <v>305</v>
      </c>
      <c r="F269" s="16" t="s">
        <v>3036</v>
      </c>
      <c r="G269" s="16" t="s">
        <v>4285</v>
      </c>
      <c r="H269" t="s">
        <v>5</v>
      </c>
      <c r="I269" t="s">
        <v>41</v>
      </c>
      <c r="J269" t="s">
        <v>42</v>
      </c>
      <c r="K269" t="s">
        <v>43</v>
      </c>
      <c r="L269" t="s">
        <v>298</v>
      </c>
      <c r="M269" t="s">
        <v>299</v>
      </c>
      <c r="N269" t="s">
        <v>300</v>
      </c>
      <c r="O269" t="s">
        <v>303</v>
      </c>
      <c r="V269" s="53">
        <v>0</v>
      </c>
      <c r="W269">
        <v>6</v>
      </c>
      <c r="X269">
        <v>0</v>
      </c>
      <c r="Y269" s="54">
        <v>22</v>
      </c>
      <c r="Z269">
        <v>0</v>
      </c>
      <c r="AA269">
        <v>338</v>
      </c>
      <c r="AB269" s="54">
        <v>0</v>
      </c>
      <c r="AC269">
        <v>0</v>
      </c>
      <c r="AD269">
        <v>0</v>
      </c>
      <c r="AE269" s="54">
        <v>0</v>
      </c>
      <c r="AF269">
        <v>0</v>
      </c>
      <c r="AG269" s="70" t="s">
        <v>4286</v>
      </c>
      <c r="AI269">
        <v>366</v>
      </c>
      <c r="AJ269">
        <v>94</v>
      </c>
      <c r="AK269">
        <v>324</v>
      </c>
      <c r="AL269">
        <f t="shared" si="17"/>
        <v>88</v>
      </c>
      <c r="AM269">
        <f t="shared" si="18"/>
        <v>248</v>
      </c>
      <c r="AN269">
        <f t="shared" si="19"/>
        <v>30</v>
      </c>
      <c r="AO269">
        <v>29</v>
      </c>
      <c r="AP269">
        <v>26</v>
      </c>
      <c r="AQ269">
        <v>94</v>
      </c>
      <c r="AR269">
        <v>62</v>
      </c>
      <c r="AS269">
        <v>19</v>
      </c>
      <c r="AT269" s="16" t="s">
        <v>3133</v>
      </c>
      <c r="AU269" s="16" t="s">
        <v>4278</v>
      </c>
      <c r="AV269" s="16" t="s">
        <v>3512</v>
      </c>
      <c r="AW269" s="16" t="s">
        <v>3090</v>
      </c>
      <c r="AX269" s="16" t="s">
        <v>3189</v>
      </c>
      <c r="AY269" s="16" t="s">
        <v>3123</v>
      </c>
      <c r="AZ269" s="16" t="s">
        <v>4287</v>
      </c>
      <c r="BA269" s="57" t="s">
        <v>3047</v>
      </c>
      <c r="BB269" s="16" t="s">
        <v>4288</v>
      </c>
      <c r="BC269" s="57" t="s">
        <v>3047</v>
      </c>
      <c r="BD269" s="16" t="s">
        <v>3037</v>
      </c>
      <c r="BE269" s="9"/>
      <c r="BF269" s="9"/>
      <c r="BG269" s="9"/>
      <c r="BH269" s="9"/>
      <c r="BI269" s="9"/>
      <c r="BJ269" s="9"/>
      <c r="BK269" s="9"/>
      <c r="BL269" s="9"/>
      <c r="BM269" s="9"/>
      <c r="BN269" s="9"/>
      <c r="BO269" s="9"/>
      <c r="BP269" s="9"/>
      <c r="BQ269" s="9"/>
      <c r="BR269" s="9"/>
      <c r="BS269" s="9"/>
      <c r="BT269" s="9"/>
      <c r="BU269" s="9"/>
      <c r="BV269" s="9"/>
    </row>
    <row r="270" spans="1:74">
      <c r="A270" s="127"/>
      <c r="B270" s="84">
        <v>180</v>
      </c>
      <c r="C270">
        <v>984486</v>
      </c>
      <c r="D270" s="6">
        <v>1</v>
      </c>
      <c r="E270" t="s">
        <v>306</v>
      </c>
      <c r="F270" s="16" t="s">
        <v>3039</v>
      </c>
      <c r="G270" s="16" t="s">
        <v>4289</v>
      </c>
      <c r="H270" t="s">
        <v>5</v>
      </c>
      <c r="I270" t="s">
        <v>41</v>
      </c>
      <c r="J270" t="s">
        <v>42</v>
      </c>
      <c r="K270" t="s">
        <v>43</v>
      </c>
      <c r="L270" t="s">
        <v>298</v>
      </c>
      <c r="M270" t="s">
        <v>299</v>
      </c>
      <c r="N270" t="s">
        <v>300</v>
      </c>
      <c r="O270" t="s">
        <v>303</v>
      </c>
      <c r="V270" s="53">
        <v>0</v>
      </c>
      <c r="W270">
        <v>43</v>
      </c>
      <c r="X270">
        <v>0</v>
      </c>
      <c r="Y270" s="54">
        <v>23</v>
      </c>
      <c r="Z270">
        <v>0</v>
      </c>
      <c r="AA270">
        <v>324</v>
      </c>
      <c r="AB270" s="54">
        <v>0</v>
      </c>
      <c r="AC270">
        <v>0</v>
      </c>
      <c r="AD270">
        <v>0</v>
      </c>
      <c r="AE270" s="54">
        <v>0</v>
      </c>
      <c r="AF270">
        <v>0</v>
      </c>
      <c r="AG270" s="71" t="s">
        <v>4290</v>
      </c>
      <c r="AI270">
        <v>390</v>
      </c>
      <c r="AJ270">
        <v>106</v>
      </c>
      <c r="AK270">
        <v>345</v>
      </c>
      <c r="AL270">
        <f t="shared" si="17"/>
        <v>100</v>
      </c>
      <c r="AM270">
        <f t="shared" si="18"/>
        <v>257</v>
      </c>
      <c r="AN270">
        <f t="shared" si="19"/>
        <v>33</v>
      </c>
      <c r="AO270">
        <v>29</v>
      </c>
      <c r="AP270">
        <v>26</v>
      </c>
      <c r="AQ270">
        <v>103</v>
      </c>
      <c r="AR270">
        <v>62</v>
      </c>
      <c r="AS270">
        <v>19</v>
      </c>
      <c r="AT270" s="16" t="s">
        <v>3133</v>
      </c>
      <c r="AU270" s="16" t="s">
        <v>3577</v>
      </c>
      <c r="AV270" s="16" t="s">
        <v>3512</v>
      </c>
      <c r="AW270" s="16" t="s">
        <v>3106</v>
      </c>
      <c r="AX270" s="16" t="s">
        <v>3183</v>
      </c>
      <c r="AY270" s="16" t="s">
        <v>4291</v>
      </c>
      <c r="AZ270" s="16" t="s">
        <v>4292</v>
      </c>
      <c r="BA270" s="57" t="s">
        <v>3047</v>
      </c>
      <c r="BB270" s="16" t="s">
        <v>4293</v>
      </c>
      <c r="BC270" s="57" t="s">
        <v>3047</v>
      </c>
      <c r="BD270" s="16" t="s">
        <v>3040</v>
      </c>
      <c r="BE270" s="9"/>
      <c r="BF270" s="9"/>
      <c r="BG270" s="9"/>
      <c r="BH270" s="9"/>
      <c r="BI270" s="9"/>
      <c r="BJ270" s="9"/>
      <c r="BK270" s="9"/>
      <c r="BL270" s="9"/>
      <c r="BM270" s="9"/>
      <c r="BN270" s="9"/>
      <c r="BO270" s="9"/>
      <c r="BP270" s="9"/>
      <c r="BQ270" s="9"/>
      <c r="BR270" s="9"/>
      <c r="BS270" s="9"/>
      <c r="BT270" s="9"/>
      <c r="BU270" s="9"/>
      <c r="BV270" s="9"/>
    </row>
    <row r="271" spans="1:74">
      <c r="A271" s="127"/>
      <c r="B271" s="84">
        <v>181</v>
      </c>
      <c r="C271">
        <v>984487</v>
      </c>
      <c r="D271" s="6">
        <v>1</v>
      </c>
      <c r="E271" t="s">
        <v>307</v>
      </c>
      <c r="F271" s="16" t="s">
        <v>3042</v>
      </c>
      <c r="G271" s="16" t="s">
        <v>4294</v>
      </c>
      <c r="H271" t="s">
        <v>5</v>
      </c>
      <c r="I271" t="s">
        <v>41</v>
      </c>
      <c r="J271" t="s">
        <v>42</v>
      </c>
      <c r="K271" t="s">
        <v>43</v>
      </c>
      <c r="L271" t="s">
        <v>298</v>
      </c>
      <c r="M271" t="s">
        <v>299</v>
      </c>
      <c r="N271" t="s">
        <v>300</v>
      </c>
      <c r="O271" t="s">
        <v>303</v>
      </c>
      <c r="V271" s="53">
        <v>0</v>
      </c>
      <c r="W271">
        <v>23</v>
      </c>
      <c r="X271">
        <v>0</v>
      </c>
      <c r="Y271" s="54">
        <v>23</v>
      </c>
      <c r="Z271">
        <v>0</v>
      </c>
      <c r="AA271">
        <v>349</v>
      </c>
      <c r="AB271" s="54">
        <v>0</v>
      </c>
      <c r="AC271">
        <v>0</v>
      </c>
      <c r="AD271">
        <v>0</v>
      </c>
      <c r="AE271" s="54">
        <v>0</v>
      </c>
      <c r="AF271">
        <v>0</v>
      </c>
      <c r="AG271" t="s">
        <v>4295</v>
      </c>
      <c r="AI271">
        <v>395</v>
      </c>
      <c r="AJ271">
        <v>127</v>
      </c>
      <c r="AK271">
        <v>354</v>
      </c>
      <c r="AL271">
        <f t="shared" si="17"/>
        <v>121</v>
      </c>
      <c r="AM271">
        <f t="shared" si="18"/>
        <v>245</v>
      </c>
      <c r="AN271">
        <f t="shared" si="19"/>
        <v>29</v>
      </c>
      <c r="AO271">
        <v>29</v>
      </c>
      <c r="AP271">
        <v>26</v>
      </c>
      <c r="AQ271">
        <v>91</v>
      </c>
      <c r="AR271">
        <v>62</v>
      </c>
      <c r="AS271">
        <v>19</v>
      </c>
      <c r="AT271" s="16" t="s">
        <v>3133</v>
      </c>
      <c r="AU271" s="16" t="s">
        <v>4278</v>
      </c>
      <c r="AV271" s="16" t="s">
        <v>3512</v>
      </c>
      <c r="AW271" s="16" t="s">
        <v>3090</v>
      </c>
      <c r="AX271" s="16" t="s">
        <v>3183</v>
      </c>
      <c r="AY271" s="16" t="s">
        <v>3163</v>
      </c>
      <c r="AZ271" s="16" t="s">
        <v>4296</v>
      </c>
      <c r="BA271" s="57" t="s">
        <v>3047</v>
      </c>
      <c r="BB271" s="16" t="s">
        <v>4297</v>
      </c>
      <c r="BC271" s="57" t="s">
        <v>3047</v>
      </c>
      <c r="BD271" s="16" t="s">
        <v>3043</v>
      </c>
      <c r="BE271" s="9"/>
      <c r="BF271" s="9"/>
      <c r="BG271" s="9"/>
      <c r="BH271" s="9"/>
      <c r="BI271" s="9"/>
      <c r="BJ271" s="9"/>
      <c r="BK271" s="9"/>
      <c r="BL271" s="9"/>
      <c r="BM271" s="9"/>
      <c r="BN271" s="9"/>
      <c r="BO271" s="9"/>
      <c r="BP271" s="9"/>
      <c r="BQ271" s="9"/>
      <c r="BR271" s="9"/>
      <c r="BS271" s="9"/>
      <c r="BT271" s="9"/>
      <c r="BU271" s="9"/>
      <c r="BV271" s="9"/>
    </row>
    <row r="272" spans="1:74">
      <c r="A272" s="127"/>
      <c r="B272" s="84">
        <v>182</v>
      </c>
      <c r="C272">
        <v>1173061</v>
      </c>
      <c r="D272" s="6">
        <v>1</v>
      </c>
      <c r="E272" t="s">
        <v>308</v>
      </c>
      <c r="F272" s="16" t="s">
        <v>2109</v>
      </c>
      <c r="G272" s="16" t="s">
        <v>4298</v>
      </c>
      <c r="H272" t="s">
        <v>5</v>
      </c>
      <c r="I272" t="s">
        <v>41</v>
      </c>
      <c r="J272" t="s">
        <v>42</v>
      </c>
      <c r="K272" t="s">
        <v>43</v>
      </c>
      <c r="L272" t="s">
        <v>298</v>
      </c>
      <c r="M272" t="s">
        <v>299</v>
      </c>
      <c r="N272" t="s">
        <v>300</v>
      </c>
      <c r="O272" t="s">
        <v>309</v>
      </c>
      <c r="V272" s="53">
        <v>0</v>
      </c>
      <c r="W272">
        <v>49</v>
      </c>
      <c r="X272">
        <v>0</v>
      </c>
      <c r="Y272" s="54">
        <v>19</v>
      </c>
      <c r="Z272">
        <v>0</v>
      </c>
      <c r="AA272">
        <v>286</v>
      </c>
      <c r="AB272" s="54">
        <v>0</v>
      </c>
      <c r="AC272">
        <v>0</v>
      </c>
      <c r="AD272">
        <v>0</v>
      </c>
      <c r="AE272" s="54">
        <v>0</v>
      </c>
      <c r="AF272">
        <v>0</v>
      </c>
      <c r="AG272" s="71" t="s">
        <v>4299</v>
      </c>
      <c r="AI272">
        <v>354</v>
      </c>
      <c r="AJ272">
        <v>107</v>
      </c>
      <c r="AK272">
        <v>321</v>
      </c>
      <c r="AL272">
        <f t="shared" si="17"/>
        <v>101</v>
      </c>
      <c r="AM272">
        <f t="shared" si="18"/>
        <v>232</v>
      </c>
      <c r="AN272">
        <f t="shared" si="19"/>
        <v>21</v>
      </c>
      <c r="AO272">
        <v>29</v>
      </c>
      <c r="AP272">
        <v>26</v>
      </c>
      <c r="AQ272">
        <v>80</v>
      </c>
      <c r="AR272">
        <v>60</v>
      </c>
      <c r="AS272">
        <v>19</v>
      </c>
      <c r="AT272" s="16" t="s">
        <v>3133</v>
      </c>
      <c r="AU272" s="16" t="s">
        <v>3900</v>
      </c>
      <c r="AV272" s="16" t="s">
        <v>3512</v>
      </c>
      <c r="AW272" s="16" t="s">
        <v>3090</v>
      </c>
      <c r="AX272" s="16" t="s">
        <v>3135</v>
      </c>
      <c r="AY272" s="16" t="s">
        <v>3163</v>
      </c>
      <c r="AZ272" s="16" t="s">
        <v>4300</v>
      </c>
      <c r="BA272" s="57" t="s">
        <v>3047</v>
      </c>
      <c r="BB272" s="16" t="s">
        <v>4301</v>
      </c>
      <c r="BC272" s="57" t="s">
        <v>3047</v>
      </c>
      <c r="BD272" s="16" t="s">
        <v>2110</v>
      </c>
      <c r="BE272" s="9"/>
      <c r="BF272" s="9"/>
      <c r="BG272" s="9"/>
      <c r="BH272" s="9"/>
      <c r="BI272" s="9"/>
      <c r="BJ272" s="9"/>
      <c r="BK272" s="9"/>
      <c r="BL272" s="9"/>
      <c r="BM272" s="9"/>
      <c r="BN272" s="9"/>
      <c r="BO272" s="9"/>
      <c r="BP272" s="9"/>
      <c r="BQ272" s="9"/>
      <c r="BR272" s="9"/>
      <c r="BS272" s="9"/>
      <c r="BT272" s="9"/>
      <c r="BU272" s="9"/>
      <c r="BV272" s="9"/>
    </row>
    <row r="273" spans="1:74">
      <c r="A273" s="127"/>
      <c r="B273" s="84">
        <v>183</v>
      </c>
      <c r="C273">
        <v>45357</v>
      </c>
      <c r="D273" s="6">
        <v>1</v>
      </c>
      <c r="E273" t="s">
        <v>313</v>
      </c>
      <c r="F273" s="16" t="s">
        <v>2644</v>
      </c>
      <c r="G273" s="16" t="s">
        <v>4302</v>
      </c>
      <c r="H273" t="s">
        <v>5</v>
      </c>
      <c r="I273" t="s">
        <v>41</v>
      </c>
      <c r="J273" t="s">
        <v>42</v>
      </c>
      <c r="K273" t="s">
        <v>43</v>
      </c>
      <c r="L273" t="s">
        <v>298</v>
      </c>
      <c r="M273" t="s">
        <v>299</v>
      </c>
      <c r="N273" t="s">
        <v>300</v>
      </c>
      <c r="O273" t="s">
        <v>311</v>
      </c>
      <c r="P273" t="s">
        <v>312</v>
      </c>
      <c r="V273" s="53">
        <v>0</v>
      </c>
      <c r="W273">
        <v>0</v>
      </c>
      <c r="X273">
        <v>38</v>
      </c>
      <c r="Y273" s="54">
        <v>21</v>
      </c>
      <c r="Z273">
        <v>339</v>
      </c>
      <c r="AA273">
        <v>0</v>
      </c>
      <c r="AB273" s="54">
        <v>0</v>
      </c>
      <c r="AC273">
        <v>0</v>
      </c>
      <c r="AD273">
        <v>0</v>
      </c>
      <c r="AE273" s="54">
        <v>0</v>
      </c>
      <c r="AF273">
        <v>0</v>
      </c>
      <c r="AG273" t="s">
        <v>4303</v>
      </c>
      <c r="AI273">
        <v>398</v>
      </c>
      <c r="AJ273">
        <v>135</v>
      </c>
      <c r="AK273">
        <v>360</v>
      </c>
      <c r="AL273">
        <f t="shared" si="17"/>
        <v>129</v>
      </c>
      <c r="AM273">
        <f t="shared" si="18"/>
        <v>243</v>
      </c>
      <c r="AN273">
        <f t="shared" si="19"/>
        <v>26</v>
      </c>
      <c r="AO273">
        <v>29</v>
      </c>
      <c r="AP273">
        <v>26</v>
      </c>
      <c r="AQ273">
        <v>87</v>
      </c>
      <c r="AR273">
        <v>64</v>
      </c>
      <c r="AS273">
        <v>19</v>
      </c>
      <c r="AT273" s="16" t="s">
        <v>3133</v>
      </c>
      <c r="AU273" s="16" t="s">
        <v>4278</v>
      </c>
      <c r="AV273" s="16" t="s">
        <v>3512</v>
      </c>
      <c r="AW273" s="16" t="s">
        <v>3090</v>
      </c>
      <c r="AX273" s="16" t="s">
        <v>3183</v>
      </c>
      <c r="AY273" s="16" t="s">
        <v>3123</v>
      </c>
      <c r="AZ273" s="16" t="s">
        <v>4304</v>
      </c>
      <c r="BA273" s="57" t="s">
        <v>3047</v>
      </c>
      <c r="BB273" s="16" t="s">
        <v>4305</v>
      </c>
      <c r="BC273" s="57" t="s">
        <v>3047</v>
      </c>
      <c r="BD273" s="16" t="s">
        <v>2645</v>
      </c>
      <c r="BE273" s="9"/>
      <c r="BF273" s="9"/>
      <c r="BG273" s="9"/>
      <c r="BH273" s="9"/>
      <c r="BI273" s="9"/>
      <c r="BJ273" s="9"/>
      <c r="BK273" s="9"/>
      <c r="BL273" s="9"/>
      <c r="BM273" s="9"/>
      <c r="BN273" s="9"/>
      <c r="BO273" s="9"/>
      <c r="BP273" s="9"/>
      <c r="BQ273" s="9"/>
      <c r="BR273" s="9"/>
      <c r="BS273" s="9"/>
      <c r="BT273" s="9"/>
      <c r="BU273" s="9"/>
      <c r="BV273" s="9"/>
    </row>
    <row r="274" spans="1:74">
      <c r="A274" s="127"/>
      <c r="B274" s="84">
        <v>184</v>
      </c>
      <c r="C274">
        <v>418784</v>
      </c>
      <c r="D274" s="6">
        <v>1</v>
      </c>
      <c r="E274" t="s">
        <v>314</v>
      </c>
      <c r="F274" s="16" t="s">
        <v>2602</v>
      </c>
      <c r="G274" s="16" t="s">
        <v>4306</v>
      </c>
      <c r="H274" t="s">
        <v>5</v>
      </c>
      <c r="I274" t="s">
        <v>41</v>
      </c>
      <c r="J274" t="s">
        <v>42</v>
      </c>
      <c r="K274" t="s">
        <v>43</v>
      </c>
      <c r="L274" t="s">
        <v>298</v>
      </c>
      <c r="M274" t="s">
        <v>299</v>
      </c>
      <c r="N274" t="s">
        <v>300</v>
      </c>
      <c r="O274" t="s">
        <v>311</v>
      </c>
      <c r="P274" t="s">
        <v>312</v>
      </c>
      <c r="V274" s="53">
        <v>0</v>
      </c>
      <c r="W274">
        <v>0</v>
      </c>
      <c r="X274">
        <v>333</v>
      </c>
      <c r="Y274" s="54">
        <v>0</v>
      </c>
      <c r="Z274">
        <v>0</v>
      </c>
      <c r="AA274">
        <v>0</v>
      </c>
      <c r="AB274" s="54">
        <v>0</v>
      </c>
      <c r="AC274">
        <v>0</v>
      </c>
      <c r="AD274">
        <v>0</v>
      </c>
      <c r="AE274" s="54">
        <v>0</v>
      </c>
      <c r="AF274">
        <v>0</v>
      </c>
      <c r="AG274" s="69" t="s">
        <v>4307</v>
      </c>
      <c r="AI274">
        <v>333</v>
      </c>
      <c r="AJ274">
        <v>72</v>
      </c>
      <c r="AK274">
        <v>297</v>
      </c>
      <c r="AL274">
        <f t="shared" si="17"/>
        <v>66</v>
      </c>
      <c r="AM274">
        <f t="shared" si="18"/>
        <v>243</v>
      </c>
      <c r="AN274">
        <f t="shared" si="19"/>
        <v>24</v>
      </c>
      <c r="AO274">
        <v>29</v>
      </c>
      <c r="AP274">
        <v>26</v>
      </c>
      <c r="AQ274">
        <v>87</v>
      </c>
      <c r="AR274">
        <v>64</v>
      </c>
      <c r="AS274">
        <v>19</v>
      </c>
      <c r="AT274" s="16" t="s">
        <v>3133</v>
      </c>
      <c r="AU274" s="16" t="s">
        <v>4278</v>
      </c>
      <c r="AV274" s="16" t="s">
        <v>3512</v>
      </c>
      <c r="AW274" s="16" t="s">
        <v>3090</v>
      </c>
      <c r="AX274" s="16" t="s">
        <v>3183</v>
      </c>
      <c r="AY274" s="16" t="s">
        <v>3123</v>
      </c>
      <c r="AZ274" s="16" t="s">
        <v>4308</v>
      </c>
      <c r="BA274" s="57" t="s">
        <v>3047</v>
      </c>
      <c r="BB274" s="16" t="s">
        <v>4309</v>
      </c>
      <c r="BC274" s="57" t="s">
        <v>3047</v>
      </c>
      <c r="BD274" s="16" t="s">
        <v>2603</v>
      </c>
      <c r="BE274" s="9"/>
      <c r="BF274" s="9"/>
      <c r="BG274" s="9"/>
      <c r="BH274" s="9"/>
      <c r="BI274" s="9"/>
      <c r="BJ274" s="9"/>
      <c r="BK274" s="9"/>
      <c r="BL274" s="9"/>
      <c r="BM274" s="9"/>
      <c r="BN274" s="9"/>
      <c r="BO274" s="9"/>
      <c r="BP274" s="9"/>
      <c r="BQ274" s="9"/>
      <c r="BR274" s="9"/>
      <c r="BS274" s="9"/>
      <c r="BT274" s="9"/>
      <c r="BU274" s="9"/>
      <c r="BV274" s="9"/>
    </row>
    <row r="275" spans="1:74">
      <c r="A275" s="127"/>
      <c r="B275" s="84">
        <v>185</v>
      </c>
      <c r="C275">
        <v>498019</v>
      </c>
      <c r="D275" s="6">
        <v>1</v>
      </c>
      <c r="E275" t="s">
        <v>4310</v>
      </c>
      <c r="F275" s="16" t="s">
        <v>2698</v>
      </c>
      <c r="G275" s="16" t="s">
        <v>4311</v>
      </c>
      <c r="H275" t="s">
        <v>5</v>
      </c>
      <c r="I275" t="s">
        <v>41</v>
      </c>
      <c r="J275" t="s">
        <v>42</v>
      </c>
      <c r="K275" t="s">
        <v>43</v>
      </c>
      <c r="L275" t="s">
        <v>298</v>
      </c>
      <c r="M275" t="s">
        <v>299</v>
      </c>
      <c r="N275" t="s">
        <v>300</v>
      </c>
      <c r="O275" t="s">
        <v>311</v>
      </c>
      <c r="P275" t="s">
        <v>312</v>
      </c>
      <c r="V275" s="53">
        <v>0</v>
      </c>
      <c r="W275">
        <v>0</v>
      </c>
      <c r="X275">
        <v>36</v>
      </c>
      <c r="Y275" s="54">
        <v>21</v>
      </c>
      <c r="Z275">
        <v>345</v>
      </c>
      <c r="AA275">
        <v>0</v>
      </c>
      <c r="AB275" s="54">
        <v>0</v>
      </c>
      <c r="AC275">
        <v>0</v>
      </c>
      <c r="AD275">
        <v>0</v>
      </c>
      <c r="AE275" s="54">
        <v>0</v>
      </c>
      <c r="AF275">
        <v>0</v>
      </c>
      <c r="AG275" t="s">
        <v>4312</v>
      </c>
      <c r="AI275">
        <v>402</v>
      </c>
      <c r="AJ275">
        <v>139</v>
      </c>
      <c r="AK275">
        <v>364</v>
      </c>
      <c r="AL275">
        <f t="shared" si="17"/>
        <v>133</v>
      </c>
      <c r="AM275">
        <f t="shared" si="18"/>
        <v>243</v>
      </c>
      <c r="AN275">
        <f t="shared" si="19"/>
        <v>26</v>
      </c>
      <c r="AO275">
        <v>29</v>
      </c>
      <c r="AP275">
        <v>26</v>
      </c>
      <c r="AQ275">
        <v>87</v>
      </c>
      <c r="AR275">
        <v>64</v>
      </c>
      <c r="AS275">
        <v>19</v>
      </c>
      <c r="AT275" s="16" t="s">
        <v>3097</v>
      </c>
      <c r="AU275" s="16" t="s">
        <v>4278</v>
      </c>
      <c r="AV275" s="16" t="s">
        <v>3512</v>
      </c>
      <c r="AW275" s="16" t="s">
        <v>3090</v>
      </c>
      <c r="AX275" s="16" t="s">
        <v>3183</v>
      </c>
      <c r="AY275" s="16" t="s">
        <v>3123</v>
      </c>
      <c r="AZ275" s="16" t="s">
        <v>4313</v>
      </c>
      <c r="BA275" s="57" t="s">
        <v>3047</v>
      </c>
      <c r="BB275" s="16" t="s">
        <v>4314</v>
      </c>
      <c r="BC275" s="57" t="s">
        <v>3047</v>
      </c>
      <c r="BD275" s="16" t="s">
        <v>2699</v>
      </c>
      <c r="BE275" s="9"/>
      <c r="BF275" s="9"/>
      <c r="BG275" s="9"/>
      <c r="BH275" s="9"/>
      <c r="BI275" s="9"/>
      <c r="BJ275" s="9"/>
      <c r="BK275" s="9"/>
      <c r="BL275" s="9"/>
      <c r="BM275" s="9"/>
      <c r="BN275" s="9"/>
      <c r="BO275" s="9"/>
      <c r="BP275" s="9"/>
      <c r="BQ275" s="9"/>
      <c r="BR275" s="9"/>
      <c r="BS275" s="9"/>
      <c r="BT275" s="9"/>
      <c r="BU275" s="9"/>
      <c r="BV275" s="9"/>
    </row>
    <row r="276" spans="1:74">
      <c r="A276" s="127"/>
      <c r="B276" s="84">
        <v>186</v>
      </c>
      <c r="C276">
        <v>869754</v>
      </c>
      <c r="D276" s="6">
        <v>1</v>
      </c>
      <c r="E276" t="s">
        <v>316</v>
      </c>
      <c r="F276" s="16" t="s">
        <v>2966</v>
      </c>
      <c r="G276" s="16" t="s">
        <v>4315</v>
      </c>
      <c r="H276" t="s">
        <v>5</v>
      </c>
      <c r="I276" t="s">
        <v>41</v>
      </c>
      <c r="J276" t="s">
        <v>42</v>
      </c>
      <c r="K276" t="s">
        <v>43</v>
      </c>
      <c r="L276" t="s">
        <v>298</v>
      </c>
      <c r="M276" t="s">
        <v>299</v>
      </c>
      <c r="N276" t="s">
        <v>300</v>
      </c>
      <c r="O276" t="s">
        <v>311</v>
      </c>
      <c r="V276" s="53">
        <v>0</v>
      </c>
      <c r="W276">
        <v>27</v>
      </c>
      <c r="X276">
        <v>0</v>
      </c>
      <c r="Y276" s="54">
        <v>25</v>
      </c>
      <c r="Z276">
        <v>0</v>
      </c>
      <c r="AA276">
        <v>334</v>
      </c>
      <c r="AB276" s="54">
        <v>0</v>
      </c>
      <c r="AC276">
        <v>0</v>
      </c>
      <c r="AD276">
        <v>0</v>
      </c>
      <c r="AE276" s="54">
        <v>0</v>
      </c>
      <c r="AF276">
        <v>0</v>
      </c>
      <c r="AG276" t="s">
        <v>4316</v>
      </c>
      <c r="AI276">
        <v>386</v>
      </c>
      <c r="AJ276">
        <v>116</v>
      </c>
      <c r="AK276">
        <v>349</v>
      </c>
      <c r="AL276">
        <f t="shared" si="17"/>
        <v>110</v>
      </c>
      <c r="AM276">
        <f t="shared" si="18"/>
        <v>251</v>
      </c>
      <c r="AN276">
        <f t="shared" si="19"/>
        <v>25</v>
      </c>
      <c r="AO276">
        <v>29</v>
      </c>
      <c r="AP276">
        <v>26</v>
      </c>
      <c r="AQ276">
        <v>95</v>
      </c>
      <c r="AR276">
        <v>64</v>
      </c>
      <c r="AS276">
        <v>19</v>
      </c>
      <c r="AT276" s="16" t="s">
        <v>3133</v>
      </c>
      <c r="AU276" s="16" t="s">
        <v>3577</v>
      </c>
      <c r="AV276" s="16" t="s">
        <v>3512</v>
      </c>
      <c r="AW276" s="16" t="s">
        <v>3090</v>
      </c>
      <c r="AX276" s="16" t="s">
        <v>3183</v>
      </c>
      <c r="AY276" s="16" t="s">
        <v>4317</v>
      </c>
      <c r="AZ276" s="16" t="s">
        <v>4318</v>
      </c>
      <c r="BA276" s="57" t="s">
        <v>3047</v>
      </c>
      <c r="BB276" s="16" t="s">
        <v>4319</v>
      </c>
      <c r="BC276" s="57" t="s">
        <v>3047</v>
      </c>
      <c r="BD276" s="16" t="s">
        <v>2967</v>
      </c>
      <c r="BE276" s="9"/>
      <c r="BF276" s="9"/>
      <c r="BG276" s="9"/>
      <c r="BH276" s="9"/>
      <c r="BI276" s="9"/>
      <c r="BJ276" s="9"/>
      <c r="BK276" s="9"/>
      <c r="BL276" s="9"/>
      <c r="BM276" s="9"/>
      <c r="BN276" s="9"/>
      <c r="BO276" s="9"/>
      <c r="BP276" s="9"/>
      <c r="BQ276" s="9"/>
      <c r="BR276" s="9"/>
      <c r="BS276" s="9"/>
      <c r="BT276" s="9"/>
      <c r="BU276" s="9"/>
      <c r="BV276" s="9"/>
    </row>
    <row r="277" spans="1:74">
      <c r="A277" s="127"/>
      <c r="B277" s="84">
        <v>187</v>
      </c>
      <c r="C277">
        <v>36022</v>
      </c>
      <c r="D277" s="6">
        <v>1</v>
      </c>
      <c r="E277" t="s">
        <v>319</v>
      </c>
      <c r="F277" s="16" t="s">
        <v>2566</v>
      </c>
      <c r="G277" s="16" t="s">
        <v>4320</v>
      </c>
      <c r="H277" t="s">
        <v>5</v>
      </c>
      <c r="I277" t="s">
        <v>41</v>
      </c>
      <c r="J277" t="s">
        <v>42</v>
      </c>
      <c r="K277" t="s">
        <v>43</v>
      </c>
      <c r="L277" t="s">
        <v>298</v>
      </c>
      <c r="M277" t="s">
        <v>299</v>
      </c>
      <c r="N277" t="s">
        <v>300</v>
      </c>
      <c r="O277" t="s">
        <v>318</v>
      </c>
      <c r="V277" s="53">
        <v>0</v>
      </c>
      <c r="W277">
        <v>20</v>
      </c>
      <c r="X277">
        <v>0</v>
      </c>
      <c r="Y277" s="54">
        <v>21</v>
      </c>
      <c r="Z277">
        <v>0</v>
      </c>
      <c r="AA277">
        <v>253</v>
      </c>
      <c r="AB277" s="54">
        <v>0</v>
      </c>
      <c r="AC277">
        <v>0</v>
      </c>
      <c r="AD277">
        <v>0</v>
      </c>
      <c r="AE277" s="54">
        <v>0</v>
      </c>
      <c r="AF277">
        <v>0</v>
      </c>
      <c r="AG277" s="71" t="s">
        <v>4321</v>
      </c>
      <c r="AI277">
        <v>294</v>
      </c>
      <c r="AJ277">
        <v>71</v>
      </c>
      <c r="AK277">
        <v>260</v>
      </c>
      <c r="AL277">
        <f t="shared" si="17"/>
        <v>65</v>
      </c>
      <c r="AM277">
        <f t="shared" si="18"/>
        <v>207</v>
      </c>
      <c r="AN277">
        <f t="shared" si="19"/>
        <v>22</v>
      </c>
      <c r="AO277">
        <v>28</v>
      </c>
      <c r="AP277">
        <v>26</v>
      </c>
      <c r="AQ277">
        <v>73</v>
      </c>
      <c r="AR277">
        <v>43</v>
      </c>
      <c r="AS277">
        <v>19</v>
      </c>
      <c r="AT277" s="16" t="s">
        <v>3097</v>
      </c>
      <c r="AU277" s="16" t="s">
        <v>3577</v>
      </c>
      <c r="AV277" s="16" t="s">
        <v>3512</v>
      </c>
      <c r="AW277" s="16" t="s">
        <v>4322</v>
      </c>
      <c r="AX277" s="16" t="s">
        <v>3183</v>
      </c>
      <c r="AY277" s="16" t="s">
        <v>3195</v>
      </c>
      <c r="AZ277" s="16" t="s">
        <v>4323</v>
      </c>
      <c r="BA277" s="57" t="s">
        <v>3047</v>
      </c>
      <c r="BB277" s="16" t="s">
        <v>4324</v>
      </c>
      <c r="BC277" s="57" t="s">
        <v>3047</v>
      </c>
      <c r="BD277" s="16" t="s">
        <v>2567</v>
      </c>
      <c r="BE277" s="9"/>
      <c r="BF277" s="9"/>
      <c r="BG277" s="9"/>
      <c r="BH277" s="9"/>
      <c r="BI277" s="9"/>
      <c r="BJ277" s="9"/>
      <c r="BK277" s="9"/>
      <c r="BL277" s="9"/>
      <c r="BM277" s="9"/>
      <c r="BN277" s="9"/>
      <c r="BO277" s="9"/>
      <c r="BP277" s="9"/>
      <c r="BQ277" s="9"/>
      <c r="BR277" s="9"/>
      <c r="BS277" s="9"/>
      <c r="BT277" s="9"/>
      <c r="BU277" s="9"/>
      <c r="BV277" s="9"/>
    </row>
    <row r="278" spans="1:74">
      <c r="A278" s="127"/>
      <c r="B278" s="84">
        <v>188</v>
      </c>
      <c r="C278">
        <v>683960</v>
      </c>
      <c r="D278" s="6">
        <v>1</v>
      </c>
      <c r="E278" t="s">
        <v>4325</v>
      </c>
      <c r="F278" s="16" t="s">
        <v>2884</v>
      </c>
      <c r="G278" s="16" t="s">
        <v>4326</v>
      </c>
      <c r="H278" t="s">
        <v>5</v>
      </c>
      <c r="I278" t="s">
        <v>41</v>
      </c>
      <c r="J278" t="s">
        <v>42</v>
      </c>
      <c r="K278" t="s">
        <v>43</v>
      </c>
      <c r="L278" t="s">
        <v>298</v>
      </c>
      <c r="M278" t="s">
        <v>299</v>
      </c>
      <c r="N278" t="s">
        <v>300</v>
      </c>
      <c r="O278" t="s">
        <v>318</v>
      </c>
      <c r="V278" s="53">
        <v>0</v>
      </c>
      <c r="W278">
        <v>250</v>
      </c>
      <c r="X278">
        <v>0</v>
      </c>
      <c r="Y278" s="54">
        <v>0</v>
      </c>
      <c r="Z278">
        <v>0</v>
      </c>
      <c r="AA278">
        <v>0</v>
      </c>
      <c r="AB278" s="54">
        <v>0</v>
      </c>
      <c r="AC278">
        <v>0</v>
      </c>
      <c r="AD278">
        <v>0</v>
      </c>
      <c r="AE278" s="54">
        <v>0</v>
      </c>
      <c r="AF278">
        <v>0</v>
      </c>
      <c r="AG278" s="71" t="s">
        <v>4327</v>
      </c>
      <c r="AI278">
        <v>250</v>
      </c>
      <c r="AJ278">
        <v>15</v>
      </c>
      <c r="AK278">
        <v>213</v>
      </c>
      <c r="AL278">
        <f t="shared" si="17"/>
        <v>9</v>
      </c>
      <c r="AM278">
        <f t="shared" si="18"/>
        <v>216</v>
      </c>
      <c r="AN278">
        <f t="shared" si="19"/>
        <v>25</v>
      </c>
      <c r="AO278">
        <v>29</v>
      </c>
      <c r="AP278">
        <v>26</v>
      </c>
      <c r="AQ278">
        <v>81</v>
      </c>
      <c r="AR278">
        <v>43</v>
      </c>
      <c r="AS278">
        <v>19</v>
      </c>
      <c r="AT278" s="16" t="s">
        <v>3133</v>
      </c>
      <c r="AU278" s="16" t="s">
        <v>4328</v>
      </c>
      <c r="AV278" s="16" t="s">
        <v>3512</v>
      </c>
      <c r="AW278" s="16" t="s">
        <v>4329</v>
      </c>
      <c r="AX278" s="16" t="s">
        <v>3183</v>
      </c>
      <c r="AY278" s="16" t="s">
        <v>3123</v>
      </c>
      <c r="AZ278" s="16" t="s">
        <v>4330</v>
      </c>
      <c r="BA278" s="57" t="s">
        <v>3047</v>
      </c>
      <c r="BB278" s="16" t="s">
        <v>4331</v>
      </c>
      <c r="BC278" s="57" t="s">
        <v>3047</v>
      </c>
      <c r="BD278" s="16" t="s">
        <v>2885</v>
      </c>
      <c r="BE278" s="9"/>
      <c r="BF278" s="9"/>
      <c r="BG278" s="9"/>
      <c r="BH278" s="9"/>
      <c r="BI278" s="9"/>
      <c r="BJ278" s="9"/>
      <c r="BK278" s="9"/>
      <c r="BL278" s="9"/>
      <c r="BM278" s="9"/>
      <c r="BN278" s="9"/>
      <c r="BO278" s="9"/>
      <c r="BP278" s="9"/>
      <c r="BQ278" s="9"/>
      <c r="BR278" s="9"/>
      <c r="BS278" s="9"/>
      <c r="BT278" s="9"/>
      <c r="BU278" s="9"/>
      <c r="BV278" s="9"/>
    </row>
    <row r="279" spans="1:74">
      <c r="A279" s="127"/>
      <c r="B279" s="84">
        <v>189</v>
      </c>
      <c r="C279">
        <v>983967</v>
      </c>
      <c r="D279" s="6">
        <v>1</v>
      </c>
      <c r="E279" t="s">
        <v>321</v>
      </c>
      <c r="F279" s="16" t="s">
        <v>3027</v>
      </c>
      <c r="G279" s="16" t="s">
        <v>4332</v>
      </c>
      <c r="H279" t="s">
        <v>5</v>
      </c>
      <c r="I279" t="s">
        <v>41</v>
      </c>
      <c r="J279" t="s">
        <v>42</v>
      </c>
      <c r="K279" t="s">
        <v>43</v>
      </c>
      <c r="L279" t="s">
        <v>298</v>
      </c>
      <c r="M279" t="s">
        <v>299</v>
      </c>
      <c r="N279" t="s">
        <v>300</v>
      </c>
      <c r="O279" t="s">
        <v>322</v>
      </c>
      <c r="P279" t="s">
        <v>323</v>
      </c>
      <c r="V279" s="53">
        <v>20</v>
      </c>
      <c r="W279">
        <v>0</v>
      </c>
      <c r="X279">
        <v>299</v>
      </c>
      <c r="Y279" s="54">
        <v>0</v>
      </c>
      <c r="Z279">
        <v>0</v>
      </c>
      <c r="AA279">
        <v>0</v>
      </c>
      <c r="AB279" s="54">
        <v>0</v>
      </c>
      <c r="AC279">
        <v>0</v>
      </c>
      <c r="AD279">
        <v>0</v>
      </c>
      <c r="AE279" s="54">
        <v>0</v>
      </c>
      <c r="AF279">
        <v>0</v>
      </c>
      <c r="AG279" s="69" t="s">
        <v>4333</v>
      </c>
      <c r="AI279">
        <v>319</v>
      </c>
      <c r="AJ279">
        <v>54</v>
      </c>
      <c r="AK279">
        <v>303</v>
      </c>
      <c r="AL279">
        <f t="shared" si="17"/>
        <v>48</v>
      </c>
      <c r="AM279">
        <f t="shared" si="18"/>
        <v>267</v>
      </c>
      <c r="AN279">
        <f t="shared" si="19"/>
        <v>4</v>
      </c>
      <c r="AO279">
        <v>30</v>
      </c>
      <c r="AP279">
        <v>26</v>
      </c>
      <c r="AQ279">
        <v>96</v>
      </c>
      <c r="AR279">
        <v>78</v>
      </c>
      <c r="AS279">
        <v>19</v>
      </c>
      <c r="AT279" s="16" t="s">
        <v>3133</v>
      </c>
      <c r="AU279" s="16" t="s">
        <v>4334</v>
      </c>
      <c r="AV279" s="16" t="s">
        <v>3512</v>
      </c>
      <c r="AW279" s="16" t="s">
        <v>3106</v>
      </c>
      <c r="AX279" s="16" t="s">
        <v>3183</v>
      </c>
      <c r="AY279" s="16" t="s">
        <v>3123</v>
      </c>
      <c r="AZ279" s="16" t="s">
        <v>4335</v>
      </c>
      <c r="BA279" s="57" t="s">
        <v>3047</v>
      </c>
      <c r="BB279" s="16" t="s">
        <v>4336</v>
      </c>
      <c r="BC279" s="57" t="s">
        <v>3047</v>
      </c>
      <c r="BD279" s="16" t="s">
        <v>3028</v>
      </c>
      <c r="BE279" s="9"/>
      <c r="BF279" s="9"/>
      <c r="BG279" s="9"/>
      <c r="BH279" s="9"/>
      <c r="BI279" s="9"/>
      <c r="BJ279" s="9"/>
      <c r="BK279" s="9"/>
      <c r="BL279" s="9"/>
      <c r="BM279" s="9"/>
      <c r="BN279" s="9"/>
      <c r="BO279" s="9"/>
      <c r="BP279" s="9"/>
      <c r="BQ279" s="9"/>
      <c r="BR279" s="9"/>
      <c r="BS279" s="9"/>
      <c r="BT279" s="9"/>
      <c r="BU279" s="9"/>
      <c r="BV279" s="9"/>
    </row>
    <row r="280" spans="1:74">
      <c r="A280" s="127"/>
      <c r="B280" s="84">
        <v>190</v>
      </c>
      <c r="C280" s="11">
        <v>559292</v>
      </c>
      <c r="D280" s="90">
        <v>1</v>
      </c>
      <c r="E280" s="11" t="s">
        <v>4396</v>
      </c>
      <c r="F280" s="91" t="s">
        <v>4337</v>
      </c>
      <c r="G280" s="16" t="s">
        <v>4338</v>
      </c>
      <c r="H280" s="11" t="s">
        <v>5</v>
      </c>
      <c r="I280" s="11" t="s">
        <v>41</v>
      </c>
      <c r="J280" s="11" t="s">
        <v>42</v>
      </c>
      <c r="K280" s="11" t="s">
        <v>43</v>
      </c>
      <c r="L280" s="11" t="s">
        <v>298</v>
      </c>
      <c r="M280" s="11" t="s">
        <v>299</v>
      </c>
      <c r="N280" s="11" t="s">
        <v>300</v>
      </c>
      <c r="O280" s="11" t="s">
        <v>325</v>
      </c>
      <c r="P280" s="11"/>
      <c r="Q280" s="11"/>
      <c r="R280" s="11"/>
      <c r="S280" s="11"/>
      <c r="T280" s="11"/>
      <c r="U280" s="11"/>
      <c r="V280" s="92">
        <v>0</v>
      </c>
      <c r="W280" s="85">
        <v>11</v>
      </c>
      <c r="X280" s="85">
        <v>0</v>
      </c>
      <c r="Y280" s="93">
        <v>19</v>
      </c>
      <c r="Z280" s="85">
        <v>0</v>
      </c>
      <c r="AA280" s="85">
        <v>296</v>
      </c>
      <c r="AB280" s="93">
        <v>0</v>
      </c>
      <c r="AC280" s="85">
        <v>0</v>
      </c>
      <c r="AD280" s="85">
        <v>0</v>
      </c>
      <c r="AE280" s="93">
        <v>0</v>
      </c>
      <c r="AF280" s="85">
        <v>0</v>
      </c>
      <c r="AG280" s="70" t="s">
        <v>4339</v>
      </c>
      <c r="AI280" s="11">
        <v>326</v>
      </c>
      <c r="AJ280" s="11">
        <v>66</v>
      </c>
      <c r="AK280" s="11">
        <v>291</v>
      </c>
      <c r="AL280" s="11">
        <v>60</v>
      </c>
      <c r="AM280" s="11">
        <v>243</v>
      </c>
      <c r="AN280" s="11">
        <v>23</v>
      </c>
      <c r="AO280" s="11">
        <v>30</v>
      </c>
      <c r="AP280" s="11">
        <v>28</v>
      </c>
      <c r="AQ280" s="11">
        <v>86</v>
      </c>
      <c r="AR280" s="11">
        <v>62</v>
      </c>
      <c r="AS280" s="11">
        <v>19</v>
      </c>
      <c r="AT280" s="91" t="s">
        <v>3097</v>
      </c>
      <c r="AU280" s="91" t="s">
        <v>4340</v>
      </c>
      <c r="AV280" s="91" t="s">
        <v>3512</v>
      </c>
      <c r="AW280" s="91" t="s">
        <v>3090</v>
      </c>
      <c r="AX280" s="91" t="s">
        <v>3135</v>
      </c>
      <c r="AY280" s="91" t="s">
        <v>3807</v>
      </c>
      <c r="AZ280" s="91" t="s">
        <v>4341</v>
      </c>
      <c r="BA280" s="57" t="s">
        <v>3047</v>
      </c>
      <c r="BB280" s="16" t="s">
        <v>4342</v>
      </c>
      <c r="BC280" s="57" t="s">
        <v>3047</v>
      </c>
      <c r="BD280" s="91" t="s">
        <v>4343</v>
      </c>
      <c r="BE280" s="85"/>
      <c r="BF280" s="85"/>
      <c r="BG280" s="85"/>
      <c r="BH280" s="85"/>
      <c r="BI280" s="85"/>
      <c r="BJ280" s="9"/>
      <c r="BK280" s="9"/>
      <c r="BL280" s="9"/>
      <c r="BM280" s="9"/>
      <c r="BN280" s="9"/>
      <c r="BO280" s="9"/>
      <c r="BP280" s="9"/>
      <c r="BQ280" s="9"/>
      <c r="BR280" s="9"/>
      <c r="BS280" s="9"/>
      <c r="BT280" s="9"/>
      <c r="BU280" s="9"/>
      <c r="BV280" s="9"/>
    </row>
    <row r="281" spans="1:74">
      <c r="A281" s="127"/>
      <c r="B281" s="84">
        <v>191</v>
      </c>
      <c r="C281">
        <v>4911</v>
      </c>
      <c r="D281" s="6">
        <v>1</v>
      </c>
      <c r="E281" t="s">
        <v>326</v>
      </c>
      <c r="F281" s="16" t="s">
        <v>2692</v>
      </c>
      <c r="G281" s="16" t="s">
        <v>4344</v>
      </c>
      <c r="H281" t="s">
        <v>5</v>
      </c>
      <c r="I281" t="s">
        <v>41</v>
      </c>
      <c r="J281" t="s">
        <v>42</v>
      </c>
      <c r="K281" t="s">
        <v>43</v>
      </c>
      <c r="L281" t="s">
        <v>298</v>
      </c>
      <c r="M281" t="s">
        <v>299</v>
      </c>
      <c r="N281" t="s">
        <v>300</v>
      </c>
      <c r="O281" t="s">
        <v>325</v>
      </c>
      <c r="V281" s="53">
        <v>0</v>
      </c>
      <c r="W281">
        <v>0</v>
      </c>
      <c r="X281">
        <v>5</v>
      </c>
      <c r="Y281" s="54">
        <v>19</v>
      </c>
      <c r="Z281">
        <v>287</v>
      </c>
      <c r="AA281">
        <v>0</v>
      </c>
      <c r="AB281" s="54">
        <v>0</v>
      </c>
      <c r="AC281">
        <v>0</v>
      </c>
      <c r="AD281">
        <v>0</v>
      </c>
      <c r="AE281" s="54">
        <v>0</v>
      </c>
      <c r="AF281">
        <v>0</v>
      </c>
      <c r="AG281" s="69" t="s">
        <v>4345</v>
      </c>
      <c r="AI281">
        <v>311</v>
      </c>
      <c r="AJ281">
        <v>53</v>
      </c>
      <c r="AK281">
        <v>274</v>
      </c>
      <c r="AL281">
        <f t="shared" ref="AL281:AL291" si="20">AJ281-6</f>
        <v>47</v>
      </c>
      <c r="AM281">
        <f t="shared" ref="AM281:AM291" si="21">(AK281-AJ281)+18</f>
        <v>239</v>
      </c>
      <c r="AN281">
        <f t="shared" ref="AN281:AN291" si="22">AI281-(AL281+AM281)</f>
        <v>25</v>
      </c>
      <c r="AO281">
        <v>29</v>
      </c>
      <c r="AP281">
        <v>31</v>
      </c>
      <c r="AQ281">
        <v>81</v>
      </c>
      <c r="AR281">
        <v>61</v>
      </c>
      <c r="AS281">
        <v>19</v>
      </c>
      <c r="AT281" s="16" t="s">
        <v>3133</v>
      </c>
      <c r="AU281" s="16" t="s">
        <v>3577</v>
      </c>
      <c r="AV281" s="16" t="s">
        <v>3713</v>
      </c>
      <c r="AW281" s="16" t="s">
        <v>3090</v>
      </c>
      <c r="AX281" s="16" t="s">
        <v>3466</v>
      </c>
      <c r="AY281" s="16" t="s">
        <v>3123</v>
      </c>
      <c r="AZ281" s="16" t="s">
        <v>4346</v>
      </c>
      <c r="BA281" s="57" t="s">
        <v>3047</v>
      </c>
      <c r="BB281" s="16" t="s">
        <v>4347</v>
      </c>
      <c r="BC281" s="57" t="s">
        <v>3047</v>
      </c>
      <c r="BD281" s="16" t="s">
        <v>2693</v>
      </c>
      <c r="BE281" s="9"/>
      <c r="BF281" s="9"/>
      <c r="BG281" s="9"/>
      <c r="BH281" s="9"/>
      <c r="BI281" s="9"/>
      <c r="BJ281" s="9"/>
      <c r="BK281" s="9"/>
      <c r="BL281" s="9"/>
      <c r="BM281" s="9"/>
      <c r="BN281" s="9"/>
      <c r="BO281" s="9"/>
      <c r="BP281" s="9"/>
      <c r="BQ281" s="9"/>
      <c r="BR281" s="9"/>
      <c r="BS281" s="9"/>
      <c r="BT281" s="9"/>
      <c r="BU281" s="9"/>
      <c r="BV281" s="9"/>
    </row>
    <row r="282" spans="1:74">
      <c r="A282" s="127"/>
      <c r="B282" s="84">
        <v>192</v>
      </c>
      <c r="C282">
        <v>4955</v>
      </c>
      <c r="D282" s="6">
        <v>1</v>
      </c>
      <c r="E282" t="s">
        <v>327</v>
      </c>
      <c r="F282" s="16" t="s">
        <v>2695</v>
      </c>
      <c r="G282" s="16" t="s">
        <v>4348</v>
      </c>
      <c r="H282" t="s">
        <v>5</v>
      </c>
      <c r="I282" t="s">
        <v>41</v>
      </c>
      <c r="J282" t="s">
        <v>42</v>
      </c>
      <c r="K282" t="s">
        <v>43</v>
      </c>
      <c r="L282" t="s">
        <v>298</v>
      </c>
      <c r="M282" t="s">
        <v>299</v>
      </c>
      <c r="N282" t="s">
        <v>300</v>
      </c>
      <c r="O282" t="s">
        <v>325</v>
      </c>
      <c r="V282" s="53">
        <v>19</v>
      </c>
      <c r="W282">
        <v>0</v>
      </c>
      <c r="X282">
        <v>304</v>
      </c>
      <c r="Y282" s="54">
        <v>0</v>
      </c>
      <c r="Z282">
        <v>0</v>
      </c>
      <c r="AA282">
        <v>0</v>
      </c>
      <c r="AB282" s="54">
        <v>0</v>
      </c>
      <c r="AC282">
        <v>0</v>
      </c>
      <c r="AD282">
        <v>0</v>
      </c>
      <c r="AE282" s="54">
        <v>0</v>
      </c>
      <c r="AF282">
        <v>0</v>
      </c>
      <c r="AG282" s="69" t="s">
        <v>4349</v>
      </c>
      <c r="AI282">
        <v>323</v>
      </c>
      <c r="AJ282">
        <v>52</v>
      </c>
      <c r="AK282">
        <v>288</v>
      </c>
      <c r="AL282">
        <f t="shared" si="20"/>
        <v>46</v>
      </c>
      <c r="AM282">
        <f t="shared" si="21"/>
        <v>254</v>
      </c>
      <c r="AN282">
        <f t="shared" si="22"/>
        <v>23</v>
      </c>
      <c r="AO282">
        <v>40</v>
      </c>
      <c r="AP282">
        <v>28</v>
      </c>
      <c r="AQ282">
        <v>92</v>
      </c>
      <c r="AR282">
        <v>57</v>
      </c>
      <c r="AS282">
        <v>19</v>
      </c>
      <c r="AT282" s="16" t="s">
        <v>3097</v>
      </c>
      <c r="AU282" s="16" t="s">
        <v>3577</v>
      </c>
      <c r="AV282" s="16" t="s">
        <v>3512</v>
      </c>
      <c r="AW282" s="16" t="s">
        <v>3090</v>
      </c>
      <c r="AX282" s="16" t="s">
        <v>3466</v>
      </c>
      <c r="AY282" s="16" t="s">
        <v>3092</v>
      </c>
      <c r="AZ282" s="16" t="s">
        <v>4350</v>
      </c>
      <c r="BA282" s="57" t="s">
        <v>3047</v>
      </c>
      <c r="BB282" s="16" t="s">
        <v>4351</v>
      </c>
      <c r="BC282" s="57" t="s">
        <v>3047</v>
      </c>
      <c r="BD282" s="16" t="s">
        <v>2696</v>
      </c>
      <c r="BE282" s="9"/>
      <c r="BF282" s="9"/>
      <c r="BG282" s="9"/>
      <c r="BH282" s="9"/>
      <c r="BI282" s="9"/>
      <c r="BJ282" s="9"/>
      <c r="BK282" s="9"/>
      <c r="BL282" s="9"/>
      <c r="BM282" s="9"/>
      <c r="BN282" s="9"/>
      <c r="BO282" s="9"/>
      <c r="BP282" s="9"/>
      <c r="BQ282" s="9"/>
      <c r="BR282" s="9"/>
      <c r="BS282" s="9"/>
      <c r="BT282" s="9"/>
      <c r="BU282" s="9"/>
      <c r="BV282" s="9"/>
    </row>
    <row r="283" spans="1:74">
      <c r="A283" s="127"/>
      <c r="B283" s="84">
        <v>193</v>
      </c>
      <c r="C283">
        <v>669874</v>
      </c>
      <c r="D283" s="6">
        <v>1</v>
      </c>
      <c r="E283" t="s">
        <v>329</v>
      </c>
      <c r="F283" s="16" t="s">
        <v>2868</v>
      </c>
      <c r="G283" s="91" t="s">
        <v>4352</v>
      </c>
      <c r="H283" t="s">
        <v>5</v>
      </c>
      <c r="I283" t="s">
        <v>41</v>
      </c>
      <c r="J283" t="s">
        <v>42</v>
      </c>
      <c r="K283" t="s">
        <v>43</v>
      </c>
      <c r="L283" t="s">
        <v>298</v>
      </c>
      <c r="M283" t="s">
        <v>299</v>
      </c>
      <c r="N283" t="s">
        <v>300</v>
      </c>
      <c r="O283" t="s">
        <v>325</v>
      </c>
      <c r="V283" s="53">
        <v>0</v>
      </c>
      <c r="W283">
        <v>50</v>
      </c>
      <c r="X283">
        <v>0</v>
      </c>
      <c r="Y283" s="54">
        <v>25</v>
      </c>
      <c r="Z283">
        <v>0</v>
      </c>
      <c r="AA283">
        <v>355</v>
      </c>
      <c r="AB283" s="54">
        <v>0</v>
      </c>
      <c r="AC283">
        <v>0</v>
      </c>
      <c r="AD283">
        <v>0</v>
      </c>
      <c r="AE283" s="54">
        <v>0</v>
      </c>
      <c r="AF283">
        <v>0</v>
      </c>
      <c r="AG283" s="71" t="s">
        <v>4353</v>
      </c>
      <c r="AI283">
        <v>430</v>
      </c>
      <c r="AJ283">
        <v>151</v>
      </c>
      <c r="AK283">
        <v>393</v>
      </c>
      <c r="AL283">
        <f t="shared" si="20"/>
        <v>145</v>
      </c>
      <c r="AM283">
        <f t="shared" si="21"/>
        <v>260</v>
      </c>
      <c r="AN283">
        <f t="shared" si="22"/>
        <v>25</v>
      </c>
      <c r="AO283">
        <v>29</v>
      </c>
      <c r="AP283">
        <v>26</v>
      </c>
      <c r="AQ283">
        <v>102</v>
      </c>
      <c r="AR283">
        <v>66</v>
      </c>
      <c r="AS283">
        <v>19</v>
      </c>
      <c r="AT283" s="16" t="s">
        <v>3133</v>
      </c>
      <c r="AU283" s="16" t="s">
        <v>4354</v>
      </c>
      <c r="AV283" s="16" t="s">
        <v>3512</v>
      </c>
      <c r="AW283" s="16" t="s">
        <v>3106</v>
      </c>
      <c r="AX283" s="16" t="s">
        <v>3135</v>
      </c>
      <c r="AY283" s="16" t="s">
        <v>3123</v>
      </c>
      <c r="AZ283" s="16" t="s">
        <v>4355</v>
      </c>
      <c r="BA283" s="57" t="s">
        <v>3047</v>
      </c>
      <c r="BB283" s="16" t="s">
        <v>4356</v>
      </c>
      <c r="BC283" s="57" t="s">
        <v>3047</v>
      </c>
      <c r="BD283" s="16" t="s">
        <v>2869</v>
      </c>
      <c r="BE283" s="9"/>
      <c r="BF283" s="9"/>
      <c r="BG283" s="9"/>
      <c r="BH283" s="9"/>
      <c r="BI283" s="9"/>
      <c r="BJ283" s="9"/>
      <c r="BK283" s="9"/>
      <c r="BL283" s="9"/>
      <c r="BM283" s="9"/>
      <c r="BN283" s="9"/>
      <c r="BO283" s="9"/>
      <c r="BP283" s="9"/>
      <c r="BQ283" s="9"/>
      <c r="BR283" s="9"/>
      <c r="BS283" s="9"/>
      <c r="BT283" s="9"/>
      <c r="BU283" s="9"/>
      <c r="BV283" s="9"/>
    </row>
    <row r="284" spans="1:74">
      <c r="A284" s="127"/>
      <c r="B284" s="84">
        <v>194</v>
      </c>
      <c r="C284">
        <v>1230905</v>
      </c>
      <c r="D284" s="6">
        <v>1</v>
      </c>
      <c r="E284" t="s">
        <v>330</v>
      </c>
      <c r="F284" s="16" t="s">
        <v>2130</v>
      </c>
      <c r="G284" s="16" t="s">
        <v>4357</v>
      </c>
      <c r="H284" t="s">
        <v>5</v>
      </c>
      <c r="I284" t="s">
        <v>41</v>
      </c>
      <c r="J284" t="s">
        <v>42</v>
      </c>
      <c r="K284" t="s">
        <v>43</v>
      </c>
      <c r="L284" t="s">
        <v>298</v>
      </c>
      <c r="M284" t="s">
        <v>299</v>
      </c>
      <c r="N284" t="s">
        <v>300</v>
      </c>
      <c r="O284" t="s">
        <v>325</v>
      </c>
      <c r="V284" s="53">
        <v>26</v>
      </c>
      <c r="W284">
        <v>0</v>
      </c>
      <c r="X284">
        <v>335</v>
      </c>
      <c r="Y284" s="54">
        <v>0</v>
      </c>
      <c r="Z284">
        <v>0</v>
      </c>
      <c r="AA284">
        <v>0</v>
      </c>
      <c r="AB284" s="54">
        <v>0</v>
      </c>
      <c r="AC284">
        <v>0</v>
      </c>
      <c r="AD284">
        <v>0</v>
      </c>
      <c r="AE284" s="54">
        <v>0</v>
      </c>
      <c r="AF284">
        <v>0</v>
      </c>
      <c r="AG284" s="69" t="s">
        <v>4358</v>
      </c>
      <c r="AI284">
        <v>309</v>
      </c>
      <c r="AJ284">
        <v>52</v>
      </c>
      <c r="AK284">
        <v>273</v>
      </c>
      <c r="AL284">
        <f t="shared" si="20"/>
        <v>46</v>
      </c>
      <c r="AM284">
        <f t="shared" si="21"/>
        <v>239</v>
      </c>
      <c r="AN284">
        <f t="shared" si="22"/>
        <v>24</v>
      </c>
      <c r="AO284">
        <v>29</v>
      </c>
      <c r="AP284">
        <v>28</v>
      </c>
      <c r="AQ284">
        <v>89</v>
      </c>
      <c r="AR284">
        <v>56</v>
      </c>
      <c r="AS284">
        <v>19</v>
      </c>
      <c r="AT284" s="16" t="s">
        <v>3097</v>
      </c>
      <c r="AU284" s="16" t="s">
        <v>4359</v>
      </c>
      <c r="AV284" s="16" t="s">
        <v>3512</v>
      </c>
      <c r="AW284" s="16" t="s">
        <v>3090</v>
      </c>
      <c r="AX284" s="16" t="s">
        <v>3107</v>
      </c>
      <c r="AY284" s="16" t="s">
        <v>3195</v>
      </c>
      <c r="AZ284" s="16" t="s">
        <v>4360</v>
      </c>
      <c r="BA284" s="57" t="s">
        <v>3047</v>
      </c>
      <c r="BB284" s="91" t="s">
        <v>4361</v>
      </c>
      <c r="BC284" s="57" t="s">
        <v>3047</v>
      </c>
      <c r="BD284" s="16" t="s">
        <v>2131</v>
      </c>
      <c r="BE284" s="9"/>
      <c r="BF284" s="9"/>
      <c r="BG284" s="9"/>
      <c r="BH284" s="9"/>
      <c r="BI284" s="9"/>
      <c r="BJ284" s="9"/>
      <c r="BK284" s="9"/>
      <c r="BL284" s="9"/>
      <c r="BM284" s="9"/>
      <c r="BN284" s="9"/>
      <c r="BO284" s="9"/>
      <c r="BP284" s="9"/>
      <c r="BQ284" s="9"/>
      <c r="BR284" s="9"/>
      <c r="BS284" s="9"/>
      <c r="BT284" s="9"/>
      <c r="BU284" s="9"/>
      <c r="BV284" s="9"/>
    </row>
    <row r="285" spans="1:74">
      <c r="A285" s="127"/>
      <c r="B285" s="84">
        <v>195</v>
      </c>
      <c r="C285">
        <v>1245769</v>
      </c>
      <c r="D285" s="6">
        <v>1</v>
      </c>
      <c r="E285" t="s">
        <v>331</v>
      </c>
      <c r="F285" s="16" t="s">
        <v>2139</v>
      </c>
      <c r="G285" s="16" t="s">
        <v>4362</v>
      </c>
      <c r="H285" t="s">
        <v>5</v>
      </c>
      <c r="I285" t="s">
        <v>41</v>
      </c>
      <c r="J285" t="s">
        <v>42</v>
      </c>
      <c r="K285" t="s">
        <v>43</v>
      </c>
      <c r="L285" t="s">
        <v>298</v>
      </c>
      <c r="M285" t="s">
        <v>299</v>
      </c>
      <c r="N285" t="s">
        <v>300</v>
      </c>
      <c r="O285" t="s">
        <v>325</v>
      </c>
      <c r="V285" s="53">
        <v>23</v>
      </c>
      <c r="W285">
        <v>0</v>
      </c>
      <c r="X285">
        <v>288</v>
      </c>
      <c r="Y285" s="54">
        <v>0</v>
      </c>
      <c r="Z285">
        <v>0</v>
      </c>
      <c r="AA285">
        <v>0</v>
      </c>
      <c r="AB285" s="54">
        <v>0</v>
      </c>
      <c r="AC285">
        <v>0</v>
      </c>
      <c r="AD285">
        <v>0</v>
      </c>
      <c r="AE285" s="54">
        <v>0</v>
      </c>
      <c r="AF285">
        <v>0</v>
      </c>
      <c r="AG285" s="80" t="s">
        <v>4363</v>
      </c>
      <c r="AI285">
        <v>311</v>
      </c>
      <c r="AJ285">
        <v>56</v>
      </c>
      <c r="AK285">
        <v>275</v>
      </c>
      <c r="AL285">
        <f t="shared" si="20"/>
        <v>50</v>
      </c>
      <c r="AM285">
        <f t="shared" si="21"/>
        <v>237</v>
      </c>
      <c r="AN285">
        <f t="shared" si="22"/>
        <v>24</v>
      </c>
      <c r="AO285">
        <v>29</v>
      </c>
      <c r="AP285">
        <v>28</v>
      </c>
      <c r="AQ285">
        <v>86</v>
      </c>
      <c r="AR285">
        <v>57</v>
      </c>
      <c r="AS285">
        <v>19</v>
      </c>
      <c r="AT285" s="16" t="s">
        <v>3097</v>
      </c>
      <c r="AU285" s="16" t="s">
        <v>4364</v>
      </c>
      <c r="AV285" s="16" t="s">
        <v>3512</v>
      </c>
      <c r="AW285" s="16" t="s">
        <v>3090</v>
      </c>
      <c r="AX285" s="16" t="s">
        <v>3466</v>
      </c>
      <c r="AY285" s="16" t="s">
        <v>3123</v>
      </c>
      <c r="AZ285" s="16" t="s">
        <v>4365</v>
      </c>
      <c r="BA285" s="57" t="s">
        <v>3047</v>
      </c>
      <c r="BB285" s="16" t="s">
        <v>4366</v>
      </c>
      <c r="BC285" s="57" t="s">
        <v>3047</v>
      </c>
      <c r="BD285" s="16" t="s">
        <v>2140</v>
      </c>
      <c r="BE285" s="9"/>
      <c r="BF285" s="9"/>
      <c r="BG285" s="9"/>
      <c r="BH285" s="9"/>
      <c r="BI285" s="9"/>
      <c r="BJ285" s="9"/>
      <c r="BK285" s="9"/>
      <c r="BL285" s="9"/>
      <c r="BM285" s="9"/>
      <c r="BN285" s="9"/>
      <c r="BO285" s="9"/>
      <c r="BP285" s="9"/>
      <c r="BQ285" s="9"/>
      <c r="BR285" s="9"/>
      <c r="BS285" s="9"/>
      <c r="BT285" s="9"/>
      <c r="BU285" s="9"/>
      <c r="BV285" s="9"/>
    </row>
    <row r="286" spans="1:74">
      <c r="A286" s="127"/>
      <c r="B286" s="84">
        <v>196</v>
      </c>
      <c r="C286">
        <v>1266660</v>
      </c>
      <c r="D286" s="6">
        <v>1</v>
      </c>
      <c r="E286" t="s">
        <v>332</v>
      </c>
      <c r="F286" s="16" t="s">
        <v>2142</v>
      </c>
      <c r="G286" s="16" t="s">
        <v>4367</v>
      </c>
      <c r="H286" t="s">
        <v>5</v>
      </c>
      <c r="I286" t="s">
        <v>41</v>
      </c>
      <c r="J286" t="s">
        <v>42</v>
      </c>
      <c r="K286" t="s">
        <v>43</v>
      </c>
      <c r="L286" t="s">
        <v>298</v>
      </c>
      <c r="M286" t="s">
        <v>299</v>
      </c>
      <c r="N286" t="s">
        <v>300</v>
      </c>
      <c r="O286" t="s">
        <v>325</v>
      </c>
      <c r="V286" s="53">
        <v>0</v>
      </c>
      <c r="W286">
        <v>6</v>
      </c>
      <c r="X286">
        <v>0</v>
      </c>
      <c r="Y286" s="54">
        <v>23</v>
      </c>
      <c r="Z286">
        <v>0</v>
      </c>
      <c r="AA286">
        <v>285</v>
      </c>
      <c r="AB286" s="54">
        <v>0</v>
      </c>
      <c r="AC286">
        <v>0</v>
      </c>
      <c r="AD286">
        <v>0</v>
      </c>
      <c r="AE286" s="54">
        <v>0</v>
      </c>
      <c r="AF286">
        <v>0</v>
      </c>
      <c r="AG286" s="69" t="s">
        <v>4368</v>
      </c>
      <c r="AI286">
        <v>314</v>
      </c>
      <c r="AJ286">
        <v>57</v>
      </c>
      <c r="AK286">
        <v>278</v>
      </c>
      <c r="AL286">
        <f t="shared" si="20"/>
        <v>51</v>
      </c>
      <c r="AM286">
        <f t="shared" si="21"/>
        <v>239</v>
      </c>
      <c r="AN286">
        <f t="shared" si="22"/>
        <v>24</v>
      </c>
      <c r="AO286">
        <v>29</v>
      </c>
      <c r="AP286">
        <v>28</v>
      </c>
      <c r="AQ286">
        <v>87</v>
      </c>
      <c r="AR286">
        <v>58</v>
      </c>
      <c r="AS286">
        <v>19</v>
      </c>
      <c r="AT286" s="16" t="s">
        <v>3097</v>
      </c>
      <c r="AU286" s="16" t="s">
        <v>4369</v>
      </c>
      <c r="AV286" s="16" t="s">
        <v>3512</v>
      </c>
      <c r="AW286" s="16" t="s">
        <v>3090</v>
      </c>
      <c r="AX286" s="16" t="s">
        <v>3466</v>
      </c>
      <c r="AY286" s="16" t="s">
        <v>3195</v>
      </c>
      <c r="AZ286" s="16" t="s">
        <v>4370</v>
      </c>
      <c r="BA286" s="57" t="s">
        <v>3047</v>
      </c>
      <c r="BB286" s="16" t="s">
        <v>4371</v>
      </c>
      <c r="BC286" s="57" t="s">
        <v>3047</v>
      </c>
      <c r="BD286" s="16" t="s">
        <v>2143</v>
      </c>
      <c r="BE286" s="9"/>
      <c r="BF286" s="9"/>
      <c r="BG286" s="9"/>
      <c r="BH286" s="9"/>
      <c r="BI286" s="9"/>
      <c r="BJ286" s="9"/>
      <c r="BK286" s="9"/>
      <c r="BL286" s="9"/>
      <c r="BM286" s="9"/>
      <c r="BN286" s="9"/>
      <c r="BO286" s="9"/>
      <c r="BP286" s="9"/>
      <c r="BQ286" s="9"/>
      <c r="BR286" s="9"/>
      <c r="BS286" s="9"/>
      <c r="BT286" s="9"/>
      <c r="BU286" s="9"/>
      <c r="BV286" s="9"/>
    </row>
    <row r="287" spans="1:74">
      <c r="A287" s="127"/>
      <c r="B287" s="84">
        <v>197</v>
      </c>
      <c r="C287">
        <v>1266666</v>
      </c>
      <c r="D287" s="6">
        <v>1</v>
      </c>
      <c r="E287" t="s">
        <v>333</v>
      </c>
      <c r="F287" s="16" t="s">
        <v>2145</v>
      </c>
      <c r="G287" s="16" t="s">
        <v>4372</v>
      </c>
      <c r="H287" t="s">
        <v>5</v>
      </c>
      <c r="I287" t="s">
        <v>41</v>
      </c>
      <c r="J287" t="s">
        <v>42</v>
      </c>
      <c r="K287" t="s">
        <v>43</v>
      </c>
      <c r="L287" t="s">
        <v>298</v>
      </c>
      <c r="M287" t="s">
        <v>299</v>
      </c>
      <c r="N287" t="s">
        <v>300</v>
      </c>
      <c r="O287" t="s">
        <v>325</v>
      </c>
      <c r="V287" s="53">
        <v>23</v>
      </c>
      <c r="W287">
        <v>0</v>
      </c>
      <c r="X287">
        <v>289</v>
      </c>
      <c r="Y287" s="54">
        <v>0</v>
      </c>
      <c r="Z287">
        <v>0</v>
      </c>
      <c r="AA287">
        <v>0</v>
      </c>
      <c r="AB287" s="54">
        <v>0</v>
      </c>
      <c r="AC287">
        <v>0</v>
      </c>
      <c r="AD287">
        <v>0</v>
      </c>
      <c r="AE287" s="54">
        <v>0</v>
      </c>
      <c r="AF287">
        <v>0</v>
      </c>
      <c r="AG287" s="80" t="s">
        <v>4373</v>
      </c>
      <c r="AI287">
        <v>312</v>
      </c>
      <c r="AJ287">
        <v>56</v>
      </c>
      <c r="AK287">
        <v>276</v>
      </c>
      <c r="AL287">
        <f t="shared" si="20"/>
        <v>50</v>
      </c>
      <c r="AM287">
        <f t="shared" si="21"/>
        <v>238</v>
      </c>
      <c r="AN287">
        <f t="shared" si="22"/>
        <v>24</v>
      </c>
      <c r="AO287">
        <v>29</v>
      </c>
      <c r="AP287">
        <v>28</v>
      </c>
      <c r="AQ287">
        <v>86</v>
      </c>
      <c r="AR287">
        <v>58</v>
      </c>
      <c r="AS287">
        <v>19</v>
      </c>
      <c r="AT287" s="16" t="s">
        <v>3097</v>
      </c>
      <c r="AU287" s="16" t="s">
        <v>4364</v>
      </c>
      <c r="AV287" s="16" t="s">
        <v>3512</v>
      </c>
      <c r="AW287" s="16" t="s">
        <v>3090</v>
      </c>
      <c r="AX287" s="16" t="s">
        <v>3466</v>
      </c>
      <c r="AY287" s="16" t="s">
        <v>3123</v>
      </c>
      <c r="AZ287" s="16" t="s">
        <v>4374</v>
      </c>
      <c r="BA287" s="57" t="s">
        <v>3047</v>
      </c>
      <c r="BB287" s="16" t="s">
        <v>4375</v>
      </c>
      <c r="BC287" s="57" t="s">
        <v>3047</v>
      </c>
      <c r="BD287" s="16" t="s">
        <v>2146</v>
      </c>
      <c r="BE287" s="9"/>
      <c r="BF287" s="9"/>
      <c r="BG287" s="9"/>
      <c r="BH287" s="9"/>
      <c r="BI287" s="9"/>
      <c r="BJ287" s="9"/>
      <c r="BK287" s="9"/>
      <c r="BL287" s="9"/>
      <c r="BM287" s="9"/>
      <c r="BN287" s="9"/>
      <c r="BO287" s="9"/>
      <c r="BP287" s="9"/>
      <c r="BQ287" s="9"/>
      <c r="BR287" s="9"/>
      <c r="BS287" s="9"/>
      <c r="BT287" s="9"/>
      <c r="BU287" s="9"/>
      <c r="BV287" s="9"/>
    </row>
    <row r="288" spans="1:74">
      <c r="A288" s="127"/>
      <c r="B288" s="84">
        <v>198</v>
      </c>
      <c r="C288">
        <v>1789683</v>
      </c>
      <c r="D288" s="6">
        <v>1</v>
      </c>
      <c r="E288" t="s">
        <v>334</v>
      </c>
      <c r="F288" s="16" t="s">
        <v>2395</v>
      </c>
      <c r="G288" s="16" t="s">
        <v>4376</v>
      </c>
      <c r="H288" t="s">
        <v>5</v>
      </c>
      <c r="I288" t="s">
        <v>41</v>
      </c>
      <c r="J288" t="s">
        <v>42</v>
      </c>
      <c r="K288" t="s">
        <v>43</v>
      </c>
      <c r="L288" t="s">
        <v>298</v>
      </c>
      <c r="M288" t="s">
        <v>299</v>
      </c>
      <c r="N288" t="s">
        <v>300</v>
      </c>
      <c r="O288" t="s">
        <v>325</v>
      </c>
      <c r="V288" s="53">
        <v>0</v>
      </c>
      <c r="W288">
        <v>6</v>
      </c>
      <c r="X288">
        <v>0</v>
      </c>
      <c r="Y288" s="54">
        <v>19</v>
      </c>
      <c r="Z288">
        <v>0</v>
      </c>
      <c r="AA288">
        <v>292</v>
      </c>
      <c r="AB288" s="54">
        <v>0</v>
      </c>
      <c r="AC288">
        <v>0</v>
      </c>
      <c r="AD288">
        <v>0</v>
      </c>
      <c r="AE288" s="54">
        <v>0</v>
      </c>
      <c r="AF288">
        <v>0</v>
      </c>
      <c r="AG288" s="69" t="s">
        <v>4377</v>
      </c>
      <c r="AI288">
        <v>317</v>
      </c>
      <c r="AJ288">
        <v>59</v>
      </c>
      <c r="AK288">
        <v>279</v>
      </c>
      <c r="AL288">
        <f t="shared" si="20"/>
        <v>53</v>
      </c>
      <c r="AM288">
        <f t="shared" si="21"/>
        <v>238</v>
      </c>
      <c r="AN288">
        <f t="shared" si="22"/>
        <v>26</v>
      </c>
      <c r="AO288">
        <v>30</v>
      </c>
      <c r="AP288">
        <v>28</v>
      </c>
      <c r="AQ288">
        <v>80</v>
      </c>
      <c r="AR288">
        <v>63</v>
      </c>
      <c r="AS288">
        <v>19</v>
      </c>
      <c r="AT288" s="16" t="s">
        <v>3097</v>
      </c>
      <c r="AU288" s="16" t="s">
        <v>4378</v>
      </c>
      <c r="AV288" s="16" t="s">
        <v>3512</v>
      </c>
      <c r="AW288" s="16" t="s">
        <v>3090</v>
      </c>
      <c r="AX288" s="16" t="s">
        <v>3466</v>
      </c>
      <c r="AY288" s="16" t="s">
        <v>3195</v>
      </c>
      <c r="AZ288" s="16" t="s">
        <v>4379</v>
      </c>
      <c r="BA288" s="57" t="s">
        <v>3047</v>
      </c>
      <c r="BB288" s="16" t="s">
        <v>4380</v>
      </c>
      <c r="BC288" s="57" t="s">
        <v>3047</v>
      </c>
      <c r="BD288" s="16" t="s">
        <v>2396</v>
      </c>
      <c r="BE288" s="9"/>
      <c r="BF288" s="9"/>
      <c r="BG288" s="9"/>
      <c r="BH288" s="9"/>
      <c r="BI288" s="9"/>
      <c r="BJ288" s="9"/>
      <c r="BK288" s="9"/>
      <c r="BL288" s="9"/>
      <c r="BM288" s="9"/>
      <c r="BN288" s="9"/>
      <c r="BO288" s="9"/>
      <c r="BP288" s="9"/>
      <c r="BQ288" s="9"/>
      <c r="BR288" s="9"/>
      <c r="BS288" s="9"/>
      <c r="BT288" s="9"/>
      <c r="BU288" s="9"/>
      <c r="BV288" s="9"/>
    </row>
    <row r="289" spans="1:74">
      <c r="A289" s="127"/>
      <c r="B289" s="84">
        <v>199</v>
      </c>
      <c r="C289">
        <v>857566</v>
      </c>
      <c r="D289" s="6">
        <v>1</v>
      </c>
      <c r="E289" t="s">
        <v>335</v>
      </c>
      <c r="F289" s="16" t="s">
        <v>2954</v>
      </c>
      <c r="G289" s="16" t="s">
        <v>4381</v>
      </c>
      <c r="H289" t="s">
        <v>5</v>
      </c>
      <c r="I289" t="s">
        <v>41</v>
      </c>
      <c r="J289" t="s">
        <v>42</v>
      </c>
      <c r="K289" t="s">
        <v>43</v>
      </c>
      <c r="L289" t="s">
        <v>298</v>
      </c>
      <c r="M289" t="s">
        <v>299</v>
      </c>
      <c r="N289" t="s">
        <v>300</v>
      </c>
      <c r="O289" t="s">
        <v>336</v>
      </c>
      <c r="V289" s="53">
        <v>0</v>
      </c>
      <c r="W289">
        <v>40</v>
      </c>
      <c r="X289">
        <v>0</v>
      </c>
      <c r="Y289" s="54">
        <v>21</v>
      </c>
      <c r="Z289">
        <v>0</v>
      </c>
      <c r="AA289">
        <v>323</v>
      </c>
      <c r="AB289" s="54">
        <v>0</v>
      </c>
      <c r="AC289">
        <v>0</v>
      </c>
      <c r="AD289">
        <v>0</v>
      </c>
      <c r="AE289" s="54">
        <v>0</v>
      </c>
      <c r="AF289">
        <v>0</v>
      </c>
      <c r="AG289" s="72" t="s">
        <v>4382</v>
      </c>
      <c r="AI289">
        <v>384</v>
      </c>
      <c r="AJ289">
        <v>96</v>
      </c>
      <c r="AK289">
        <v>351</v>
      </c>
      <c r="AL289">
        <f t="shared" si="20"/>
        <v>90</v>
      </c>
      <c r="AM289">
        <f t="shared" si="21"/>
        <v>273</v>
      </c>
      <c r="AN289">
        <f t="shared" si="22"/>
        <v>21</v>
      </c>
      <c r="AO289">
        <v>30</v>
      </c>
      <c r="AP289">
        <v>33</v>
      </c>
      <c r="AQ289">
        <v>98</v>
      </c>
      <c r="AR289">
        <v>75</v>
      </c>
      <c r="AS289">
        <v>19</v>
      </c>
      <c r="AT289" s="16" t="s">
        <v>3097</v>
      </c>
      <c r="AU289" s="16" t="s">
        <v>3577</v>
      </c>
      <c r="AV289" s="16" t="s">
        <v>3512</v>
      </c>
      <c r="AW289" s="16" t="s">
        <v>3106</v>
      </c>
      <c r="AX289" s="16" t="s">
        <v>3183</v>
      </c>
      <c r="AY289" s="16" t="s">
        <v>3123</v>
      </c>
      <c r="AZ289" s="16" t="s">
        <v>4383</v>
      </c>
      <c r="BA289" s="57" t="s">
        <v>3047</v>
      </c>
      <c r="BB289" s="16" t="s">
        <v>4384</v>
      </c>
      <c r="BC289" s="57" t="s">
        <v>3047</v>
      </c>
      <c r="BD289" s="16" t="s">
        <v>2955</v>
      </c>
      <c r="BE289" s="9"/>
      <c r="BF289" s="9"/>
      <c r="BG289" s="9"/>
      <c r="BH289" s="9"/>
      <c r="BI289" s="9"/>
      <c r="BJ289" s="9"/>
      <c r="BK289" s="9"/>
      <c r="BL289" s="9"/>
      <c r="BM289" s="9"/>
      <c r="BN289" s="9"/>
      <c r="BO289" s="9"/>
      <c r="BP289" s="9"/>
      <c r="BQ289" s="9"/>
      <c r="BR289" s="9"/>
      <c r="BS289" s="9"/>
      <c r="BT289" s="9"/>
      <c r="BU289" s="9"/>
      <c r="BV289" s="9"/>
    </row>
    <row r="290" spans="1:74">
      <c r="A290" s="127"/>
      <c r="B290" s="84">
        <v>200</v>
      </c>
      <c r="C290">
        <v>56408</v>
      </c>
      <c r="D290" s="6">
        <v>1</v>
      </c>
      <c r="E290" t="s">
        <v>337</v>
      </c>
      <c r="F290" s="16" t="s">
        <v>2778</v>
      </c>
      <c r="G290" s="16" t="s">
        <v>4385</v>
      </c>
      <c r="H290" t="s">
        <v>5</v>
      </c>
      <c r="I290" t="s">
        <v>41</v>
      </c>
      <c r="J290" t="s">
        <v>42</v>
      </c>
      <c r="K290" t="s">
        <v>43</v>
      </c>
      <c r="L290" t="s">
        <v>298</v>
      </c>
      <c r="M290" t="s">
        <v>299</v>
      </c>
      <c r="N290" t="s">
        <v>300</v>
      </c>
      <c r="O290" t="s">
        <v>338</v>
      </c>
      <c r="V290" s="53">
        <v>0</v>
      </c>
      <c r="W290">
        <v>62</v>
      </c>
      <c r="X290">
        <v>0</v>
      </c>
      <c r="Y290" s="54">
        <v>26</v>
      </c>
      <c r="Z290">
        <v>0</v>
      </c>
      <c r="AA290">
        <v>344</v>
      </c>
      <c r="AB290" s="54">
        <v>0</v>
      </c>
      <c r="AC290">
        <v>0</v>
      </c>
      <c r="AD290">
        <v>0</v>
      </c>
      <c r="AE290" s="54">
        <v>0</v>
      </c>
      <c r="AF290">
        <v>0</v>
      </c>
      <c r="AG290" s="72" t="s">
        <v>4386</v>
      </c>
      <c r="AI290">
        <v>432</v>
      </c>
      <c r="AJ290">
        <v>125</v>
      </c>
      <c r="AK290">
        <v>397</v>
      </c>
      <c r="AL290">
        <f t="shared" si="20"/>
        <v>119</v>
      </c>
      <c r="AM290">
        <f t="shared" si="21"/>
        <v>290</v>
      </c>
      <c r="AN290">
        <f t="shared" si="22"/>
        <v>23</v>
      </c>
      <c r="AO290">
        <v>39</v>
      </c>
      <c r="AP290">
        <v>28</v>
      </c>
      <c r="AQ290">
        <v>98</v>
      </c>
      <c r="AR290">
        <v>88</v>
      </c>
      <c r="AS290">
        <v>19</v>
      </c>
      <c r="AT290" s="16" t="s">
        <v>3097</v>
      </c>
      <c r="AU290" s="16" t="s">
        <v>4359</v>
      </c>
      <c r="AV290" s="16" t="s">
        <v>3512</v>
      </c>
      <c r="AW290" s="16" t="s">
        <v>3090</v>
      </c>
      <c r="AX290" s="16" t="s">
        <v>3224</v>
      </c>
      <c r="AY290" s="16" t="s">
        <v>3209</v>
      </c>
      <c r="AZ290" s="16" t="s">
        <v>4387</v>
      </c>
      <c r="BA290" s="57" t="s">
        <v>3047</v>
      </c>
      <c r="BB290" s="16" t="s">
        <v>4388</v>
      </c>
      <c r="BC290" s="57" t="s">
        <v>3047</v>
      </c>
      <c r="BD290" s="16" t="s">
        <v>2779</v>
      </c>
      <c r="BE290" s="9"/>
      <c r="BF290" s="9"/>
      <c r="BG290" s="9"/>
      <c r="BH290" s="9"/>
      <c r="BI290" s="9"/>
      <c r="BJ290" s="9"/>
      <c r="BK290" s="9"/>
      <c r="BL290" s="9"/>
      <c r="BM290" s="9"/>
      <c r="BN290" s="9"/>
      <c r="BO290" s="9"/>
      <c r="BP290" s="9"/>
      <c r="BQ290" s="9"/>
      <c r="BR290" s="9"/>
      <c r="BS290" s="9"/>
      <c r="BT290" s="9"/>
      <c r="BU290" s="9"/>
      <c r="BV290" s="9"/>
    </row>
    <row r="291" spans="1:74">
      <c r="A291" s="127"/>
      <c r="B291" s="84">
        <v>201</v>
      </c>
      <c r="C291">
        <v>56484</v>
      </c>
      <c r="D291" s="6">
        <v>1</v>
      </c>
      <c r="E291" t="s">
        <v>344</v>
      </c>
      <c r="F291" s="16" t="s">
        <v>1992</v>
      </c>
      <c r="G291" s="16" t="s">
        <v>4389</v>
      </c>
      <c r="H291" t="s">
        <v>5</v>
      </c>
      <c r="I291" t="s">
        <v>41</v>
      </c>
      <c r="J291" t="s">
        <v>42</v>
      </c>
      <c r="K291" t="s">
        <v>43</v>
      </c>
      <c r="L291" t="s">
        <v>340</v>
      </c>
      <c r="M291" t="s">
        <v>345</v>
      </c>
      <c r="N291" t="s">
        <v>346</v>
      </c>
      <c r="O291" t="s">
        <v>347</v>
      </c>
      <c r="V291" s="53">
        <v>18</v>
      </c>
      <c r="W291">
        <v>0</v>
      </c>
      <c r="X291">
        <v>277</v>
      </c>
      <c r="Y291" s="54">
        <v>0</v>
      </c>
      <c r="Z291">
        <v>0</v>
      </c>
      <c r="AA291">
        <v>0</v>
      </c>
      <c r="AB291" s="54">
        <v>0</v>
      </c>
      <c r="AC291">
        <v>0</v>
      </c>
      <c r="AD291">
        <v>0</v>
      </c>
      <c r="AE291" s="54">
        <v>0</v>
      </c>
      <c r="AF291">
        <v>0</v>
      </c>
      <c r="AG291" s="80" t="s">
        <v>4390</v>
      </c>
      <c r="AI291">
        <v>295</v>
      </c>
      <c r="AJ291">
        <v>52</v>
      </c>
      <c r="AK291">
        <v>262</v>
      </c>
      <c r="AL291">
        <f t="shared" si="20"/>
        <v>46</v>
      </c>
      <c r="AM291">
        <f t="shared" si="21"/>
        <v>228</v>
      </c>
      <c r="AN291">
        <f t="shared" si="22"/>
        <v>21</v>
      </c>
      <c r="AO291">
        <v>29</v>
      </c>
      <c r="AP291">
        <v>28</v>
      </c>
      <c r="AQ291">
        <v>76</v>
      </c>
      <c r="AR291">
        <v>58</v>
      </c>
      <c r="AS291">
        <v>19</v>
      </c>
      <c r="AT291" s="16" t="s">
        <v>3097</v>
      </c>
      <c r="AU291" s="16" t="s">
        <v>3104</v>
      </c>
      <c r="AV291" s="16" t="s">
        <v>3089</v>
      </c>
      <c r="AW291" s="16" t="s">
        <v>3090</v>
      </c>
      <c r="AX291" s="16" t="s">
        <v>3107</v>
      </c>
      <c r="AY291" s="16" t="s">
        <v>3157</v>
      </c>
      <c r="AZ291" s="16" t="s">
        <v>4391</v>
      </c>
      <c r="BA291" s="57" t="s">
        <v>3047</v>
      </c>
      <c r="BB291" s="16" t="s">
        <v>4392</v>
      </c>
      <c r="BC291" s="57" t="s">
        <v>3047</v>
      </c>
      <c r="BD291" s="16" t="s">
        <v>2781</v>
      </c>
      <c r="BE291" s="9"/>
      <c r="BF291" s="9"/>
      <c r="BG291" s="9"/>
      <c r="BH291" s="9"/>
      <c r="BI291" s="9"/>
      <c r="BJ291" s="9"/>
      <c r="BK291" s="9"/>
      <c r="BL291" s="9"/>
      <c r="BM291" s="9"/>
      <c r="BN291" s="9"/>
      <c r="BO291" s="9"/>
      <c r="BP291" s="9"/>
      <c r="BQ291" s="9"/>
      <c r="BR291" s="9"/>
      <c r="BS291" s="9"/>
      <c r="BT291" s="9"/>
      <c r="BU291" s="9"/>
      <c r="BV291" s="9"/>
    </row>
    <row r="292" spans="1:74">
      <c r="B292" s="94"/>
      <c r="G292" s="16"/>
      <c r="BB292" s="16"/>
    </row>
    <row r="293" spans="1:74">
      <c r="B293" s="94"/>
      <c r="G293" s="16"/>
      <c r="BB293" s="16"/>
    </row>
    <row r="294" spans="1:74">
      <c r="B294" s="94"/>
      <c r="G294" s="16"/>
      <c r="BB294" s="16"/>
    </row>
    <row r="295" spans="1:74">
      <c r="B295" s="94"/>
      <c r="BB295" s="16"/>
    </row>
    <row r="296" spans="1:74">
      <c r="B296" s="94"/>
    </row>
    <row r="297" spans="1:74">
      <c r="B297" s="94"/>
    </row>
    <row r="298" spans="1:74">
      <c r="B298" s="94"/>
    </row>
    <row r="299" spans="1:74">
      <c r="B299" s="94"/>
    </row>
    <row r="300" spans="1:74">
      <c r="B300" s="94"/>
    </row>
    <row r="301" spans="1:74">
      <c r="B301" s="94"/>
    </row>
    <row r="302" spans="1:74">
      <c r="B302" s="94"/>
    </row>
    <row r="303" spans="1:74">
      <c r="B303" s="94"/>
    </row>
    <row r="304" spans="1:74">
      <c r="B304" s="94"/>
    </row>
    <row r="305" spans="2:2" customFormat="1">
      <c r="B305" s="94"/>
    </row>
    <row r="306" spans="2:2" customFormat="1">
      <c r="B306" s="94"/>
    </row>
    <row r="307" spans="2:2" customFormat="1">
      <c r="B307" s="94"/>
    </row>
    <row r="308" spans="2:2" customFormat="1">
      <c r="B308" s="94"/>
    </row>
    <row r="309" spans="2:2" customFormat="1">
      <c r="B309" s="94"/>
    </row>
    <row r="310" spans="2:2" customFormat="1">
      <c r="B310" s="94"/>
    </row>
    <row r="311" spans="2:2" customFormat="1">
      <c r="B311" s="94"/>
    </row>
    <row r="312" spans="2:2" customFormat="1">
      <c r="B312" s="94"/>
    </row>
  </sheetData>
  <mergeCells count="10">
    <mergeCell ref="V1:AF1"/>
    <mergeCell ref="AL1:AN1"/>
    <mergeCell ref="AO1:AS1"/>
    <mergeCell ref="AT1:AY1"/>
    <mergeCell ref="AZ1:BD1"/>
    <mergeCell ref="A3:A11"/>
    <mergeCell ref="A13:A36"/>
    <mergeCell ref="A38:A89"/>
    <mergeCell ref="A91:A291"/>
    <mergeCell ref="H1:U1"/>
  </mergeCells>
  <pageMargins left="0.75" right="0.75" top="1" bottom="1" header="0.5" footer="0.5"/>
  <pageSetup paperSize="9" orientation="portrait" horizontalDpi="4294967292" verticalDpi="4294967292"/>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D55"/>
  <sheetViews>
    <sheetView showRuler="0" topLeftCell="AO1" workbookViewId="0">
      <selection activeCell="AX2" sqref="AX2"/>
    </sheetView>
  </sheetViews>
  <sheetFormatPr baseColWidth="10" defaultRowHeight="15" x14ac:dyDescent="0"/>
  <cols>
    <col min="1" max="1" width="6.5" customWidth="1"/>
    <col min="2" max="2" width="14.5" customWidth="1"/>
    <col min="3" max="3" width="17.6640625" customWidth="1"/>
    <col min="4" max="4" width="27.33203125" customWidth="1"/>
    <col min="5" max="5" width="15.6640625" customWidth="1"/>
    <col min="6" max="15" width="12.1640625" customWidth="1"/>
    <col min="16" max="16" width="9.6640625" customWidth="1"/>
    <col min="19" max="19" width="13.6640625" customWidth="1"/>
    <col min="26" max="30" width="5" customWidth="1"/>
    <col min="31" max="31" width="70.5" customWidth="1"/>
    <col min="32" max="32" width="40.83203125" customWidth="1"/>
    <col min="39" max="43" width="9.33203125" customWidth="1"/>
    <col min="44" max="44" width="7.6640625" customWidth="1"/>
    <col min="46" max="46" width="6.6640625" customWidth="1"/>
    <col min="47" max="47" width="6" customWidth="1"/>
    <col min="48" max="48" width="8.1640625" customWidth="1"/>
    <col min="49" max="49" width="7.33203125" customWidth="1"/>
    <col min="51" max="51" width="4.83203125" style="102" customWidth="1"/>
    <col min="52" max="52" width="32" customWidth="1"/>
    <col min="53" max="53" width="4.83203125" style="102" customWidth="1"/>
    <col min="54" max="54" width="35.6640625" customWidth="1"/>
  </cols>
  <sheetData>
    <row r="1" spans="1:56" ht="23">
      <c r="F1" s="128" t="s">
        <v>3055</v>
      </c>
      <c r="G1" s="128"/>
      <c r="H1" s="128"/>
      <c r="I1" s="128"/>
      <c r="J1" s="128"/>
      <c r="K1" s="128"/>
      <c r="L1" s="128"/>
      <c r="M1" s="128"/>
      <c r="N1" s="128"/>
      <c r="O1" s="128"/>
      <c r="P1" s="128"/>
      <c r="Q1" s="128"/>
      <c r="R1" s="128"/>
      <c r="S1" s="128"/>
      <c r="T1" s="128" t="s">
        <v>3056</v>
      </c>
      <c r="U1" s="128"/>
      <c r="V1" s="128"/>
      <c r="W1" s="128"/>
      <c r="X1" s="128"/>
      <c r="Y1" s="128"/>
      <c r="Z1" s="128"/>
      <c r="AA1" s="128"/>
      <c r="AB1" s="128"/>
      <c r="AC1" s="128"/>
      <c r="AD1" s="128"/>
      <c r="AE1" s="40"/>
      <c r="AF1" s="40"/>
      <c r="AJ1" s="129" t="s">
        <v>3057</v>
      </c>
      <c r="AK1" s="129"/>
      <c r="AL1" s="129"/>
      <c r="AM1" s="129" t="s">
        <v>3058</v>
      </c>
      <c r="AN1" s="129"/>
      <c r="AO1" s="129"/>
      <c r="AP1" s="129"/>
      <c r="AQ1" s="129"/>
      <c r="AR1" s="129" t="s">
        <v>3059</v>
      </c>
      <c r="AS1" s="129"/>
      <c r="AT1" s="129"/>
      <c r="AU1" s="129"/>
      <c r="AV1" s="129"/>
      <c r="AW1" s="129"/>
      <c r="AX1" s="129" t="s">
        <v>3060</v>
      </c>
      <c r="AY1" s="129"/>
      <c r="AZ1" s="129"/>
      <c r="BA1" s="129"/>
      <c r="BB1" s="129"/>
    </row>
    <row r="2" spans="1:56" s="4" customFormat="1" ht="45" customHeight="1">
      <c r="B2" s="21" t="s">
        <v>1988</v>
      </c>
      <c r="C2" s="44" t="s">
        <v>3062</v>
      </c>
      <c r="D2" s="45" t="s">
        <v>3063</v>
      </c>
      <c r="E2" s="45" t="s">
        <v>1989</v>
      </c>
      <c r="F2" s="40"/>
      <c r="G2" s="40"/>
      <c r="H2" s="40"/>
      <c r="I2" s="40"/>
      <c r="J2" s="40"/>
      <c r="K2" s="40"/>
      <c r="L2" s="40"/>
      <c r="M2" s="40"/>
      <c r="N2" s="40"/>
      <c r="O2" s="40"/>
      <c r="P2" s="40"/>
      <c r="Q2" s="40"/>
      <c r="R2" s="40"/>
      <c r="S2" s="40"/>
      <c r="T2" s="46" t="s">
        <v>3064</v>
      </c>
      <c r="U2" s="47" t="s">
        <v>3065</v>
      </c>
      <c r="V2" s="47" t="s">
        <v>3066</v>
      </c>
      <c r="W2" s="48" t="s">
        <v>3067</v>
      </c>
      <c r="X2" s="47" t="s">
        <v>3065</v>
      </c>
      <c r="Y2" s="47" t="s">
        <v>3068</v>
      </c>
      <c r="Z2" s="48" t="s">
        <v>3067</v>
      </c>
      <c r="AA2" s="47" t="s">
        <v>3065</v>
      </c>
      <c r="AB2" s="4" t="s">
        <v>4397</v>
      </c>
      <c r="AC2" s="97" t="s">
        <v>3067</v>
      </c>
      <c r="AD2" s="4" t="s">
        <v>3068</v>
      </c>
      <c r="AE2" s="49" t="s">
        <v>4398</v>
      </c>
      <c r="AF2" s="4" t="s">
        <v>4399</v>
      </c>
      <c r="AG2" s="42" t="s">
        <v>3071</v>
      </c>
      <c r="AH2" s="42" t="s">
        <v>3072</v>
      </c>
      <c r="AI2" s="42" t="s">
        <v>3073</v>
      </c>
      <c r="AJ2" s="42" t="s">
        <v>3074</v>
      </c>
      <c r="AK2" s="42" t="s">
        <v>3075</v>
      </c>
      <c r="AL2" s="42" t="s">
        <v>3076</v>
      </c>
      <c r="AM2" s="42" t="s">
        <v>3077</v>
      </c>
      <c r="AN2" s="42" t="s">
        <v>3078</v>
      </c>
      <c r="AO2" s="42" t="s">
        <v>3079</v>
      </c>
      <c r="AP2" s="42" t="s">
        <v>3080</v>
      </c>
      <c r="AQ2" s="42" t="s">
        <v>3081</v>
      </c>
      <c r="AR2" s="51">
        <v>1</v>
      </c>
      <c r="AS2" s="51">
        <v>2</v>
      </c>
      <c r="AT2" s="51">
        <v>3</v>
      </c>
      <c r="AU2" s="51">
        <v>4</v>
      </c>
      <c r="AV2" s="51">
        <v>5</v>
      </c>
      <c r="AW2" s="51">
        <v>6</v>
      </c>
      <c r="AX2" s="51" t="s">
        <v>4685</v>
      </c>
      <c r="AY2" s="52"/>
      <c r="AZ2" s="51" t="s">
        <v>3082</v>
      </c>
      <c r="BA2" s="52"/>
      <c r="BB2" s="51" t="s">
        <v>3083</v>
      </c>
      <c r="BC2" s="98"/>
      <c r="BD2" s="99"/>
    </row>
    <row r="3" spans="1:56">
      <c r="A3" s="130" t="s">
        <v>4400</v>
      </c>
      <c r="B3">
        <v>667725</v>
      </c>
      <c r="C3" s="6">
        <v>1</v>
      </c>
      <c r="D3" s="15" t="s">
        <v>587</v>
      </c>
      <c r="E3" s="16" t="s">
        <v>2865</v>
      </c>
      <c r="F3" t="s">
        <v>5</v>
      </c>
      <c r="G3" t="s">
        <v>588</v>
      </c>
      <c r="H3" t="s">
        <v>589</v>
      </c>
      <c r="I3" t="s">
        <v>590</v>
      </c>
      <c r="T3" s="53">
        <v>24</v>
      </c>
      <c r="U3">
        <v>292</v>
      </c>
      <c r="W3" s="54"/>
      <c r="Z3" s="54"/>
      <c r="AC3" s="54"/>
      <c r="AE3" s="80" t="s">
        <v>4401</v>
      </c>
      <c r="AF3" s="15"/>
      <c r="AG3">
        <v>316</v>
      </c>
      <c r="AH3">
        <v>62</v>
      </c>
      <c r="AI3">
        <v>249</v>
      </c>
      <c r="AJ3">
        <f t="shared" ref="AJ3:AJ10" si="0">AH3-6</f>
        <v>56</v>
      </c>
      <c r="AK3">
        <f t="shared" ref="AK3:AK20" si="1">(AI3-AH3)+18</f>
        <v>205</v>
      </c>
      <c r="AL3">
        <f>AG3-(AJ3+AK3)</f>
        <v>55</v>
      </c>
      <c r="AM3">
        <v>29</v>
      </c>
      <c r="AN3">
        <v>29</v>
      </c>
      <c r="AO3">
        <v>56</v>
      </c>
      <c r="AP3">
        <v>54</v>
      </c>
      <c r="AQ3">
        <v>19</v>
      </c>
      <c r="AR3" s="16" t="s">
        <v>3133</v>
      </c>
      <c r="AS3" s="16" t="s">
        <v>4016</v>
      </c>
      <c r="AT3" s="16" t="s">
        <v>3089</v>
      </c>
      <c r="AU3" s="16" t="s">
        <v>3090</v>
      </c>
      <c r="AV3" s="16" t="s">
        <v>4402</v>
      </c>
      <c r="AW3" s="16" t="s">
        <v>3092</v>
      </c>
      <c r="AX3" s="16" t="s">
        <v>4403</v>
      </c>
      <c r="AY3" s="57" t="s">
        <v>3047</v>
      </c>
      <c r="AZ3" s="16" t="s">
        <v>4404</v>
      </c>
      <c r="BA3" s="57" t="s">
        <v>3047</v>
      </c>
      <c r="BB3" s="16" t="s">
        <v>2866</v>
      </c>
    </row>
    <row r="4" spans="1:56">
      <c r="A4" s="130"/>
      <c r="B4">
        <v>287889</v>
      </c>
      <c r="C4" s="6">
        <v>1</v>
      </c>
      <c r="D4" t="s">
        <v>1468</v>
      </c>
      <c r="E4" s="16" t="s">
        <v>2491</v>
      </c>
      <c r="F4" t="s">
        <v>5</v>
      </c>
      <c r="G4" t="s">
        <v>593</v>
      </c>
      <c r="H4" t="s">
        <v>1466</v>
      </c>
      <c r="I4" t="s">
        <v>1467</v>
      </c>
      <c r="T4" s="53">
        <v>17</v>
      </c>
      <c r="U4">
        <v>257</v>
      </c>
      <c r="W4" s="54"/>
      <c r="Z4" s="54"/>
      <c r="AC4" s="54"/>
      <c r="AE4" s="69" t="s">
        <v>4405</v>
      </c>
      <c r="AF4" s="15"/>
      <c r="AG4">
        <v>274</v>
      </c>
      <c r="AH4">
        <v>49</v>
      </c>
      <c r="AI4">
        <v>232</v>
      </c>
      <c r="AJ4">
        <f t="shared" si="0"/>
        <v>43</v>
      </c>
      <c r="AK4">
        <f t="shared" si="1"/>
        <v>201</v>
      </c>
      <c r="AL4">
        <f>AG4-(AJ4+AK4)</f>
        <v>30</v>
      </c>
      <c r="AM4">
        <v>29</v>
      </c>
      <c r="AN4">
        <v>26</v>
      </c>
      <c r="AO4">
        <v>54</v>
      </c>
      <c r="AP4">
        <v>55</v>
      </c>
      <c r="AQ4">
        <v>19</v>
      </c>
      <c r="AR4" s="16" t="s">
        <v>3097</v>
      </c>
      <c r="AS4" s="16" t="s">
        <v>3672</v>
      </c>
      <c r="AT4" s="16" t="s">
        <v>3089</v>
      </c>
      <c r="AU4" s="16" t="s">
        <v>3090</v>
      </c>
      <c r="AV4" s="16" t="s">
        <v>4406</v>
      </c>
      <c r="AW4" s="16" t="s">
        <v>3092</v>
      </c>
      <c r="AX4" s="16" t="s">
        <v>4407</v>
      </c>
      <c r="AY4" s="57" t="s">
        <v>3047</v>
      </c>
      <c r="AZ4" s="16" t="s">
        <v>4408</v>
      </c>
      <c r="BA4" s="57" t="s">
        <v>3047</v>
      </c>
      <c r="BB4" s="16" t="s">
        <v>2492</v>
      </c>
    </row>
    <row r="5" spans="1:56">
      <c r="A5" s="130"/>
      <c r="B5">
        <v>6412</v>
      </c>
      <c r="C5" s="6">
        <v>1</v>
      </c>
      <c r="D5" t="s">
        <v>1399</v>
      </c>
      <c r="E5" s="16" t="s">
        <v>4409</v>
      </c>
      <c r="F5" t="s">
        <v>5</v>
      </c>
      <c r="G5" t="s">
        <v>593</v>
      </c>
      <c r="H5" t="s">
        <v>1400</v>
      </c>
      <c r="I5" t="s">
        <v>1401</v>
      </c>
      <c r="J5" t="s">
        <v>1402</v>
      </c>
      <c r="K5" t="s">
        <v>1403</v>
      </c>
      <c r="L5" t="s">
        <v>1404</v>
      </c>
      <c r="M5" t="s">
        <v>1405</v>
      </c>
      <c r="N5" t="s">
        <v>1406</v>
      </c>
      <c r="T5" s="53"/>
      <c r="V5" s="4">
        <v>11</v>
      </c>
      <c r="W5" s="97">
        <v>18</v>
      </c>
      <c r="X5" s="4">
        <v>329</v>
      </c>
      <c r="Z5" s="54"/>
      <c r="AC5" s="54"/>
      <c r="AE5" s="100" t="s">
        <v>4410</v>
      </c>
      <c r="AF5" s="15"/>
      <c r="AG5">
        <v>358</v>
      </c>
      <c r="AH5">
        <v>117</v>
      </c>
      <c r="AI5">
        <v>317</v>
      </c>
      <c r="AJ5">
        <f t="shared" si="0"/>
        <v>111</v>
      </c>
      <c r="AK5">
        <f t="shared" si="1"/>
        <v>218</v>
      </c>
      <c r="AL5">
        <f>AG5-(AJ5+AK5)</f>
        <v>29</v>
      </c>
      <c r="AM5">
        <v>29</v>
      </c>
      <c r="AN5">
        <v>28</v>
      </c>
      <c r="AO5">
        <v>65</v>
      </c>
      <c r="AP5">
        <v>59</v>
      </c>
      <c r="AQ5">
        <v>19</v>
      </c>
      <c r="AR5" s="16" t="s">
        <v>3097</v>
      </c>
      <c r="AS5" s="16" t="s">
        <v>4411</v>
      </c>
      <c r="AT5" s="16" t="s">
        <v>3512</v>
      </c>
      <c r="AU5" s="16" t="s">
        <v>3090</v>
      </c>
      <c r="AV5" s="16" t="s">
        <v>3651</v>
      </c>
      <c r="AW5" s="16" t="s">
        <v>3092</v>
      </c>
      <c r="AX5" s="16" t="s">
        <v>4412</v>
      </c>
      <c r="AY5" s="57" t="s">
        <v>3047</v>
      </c>
      <c r="AZ5" s="16" t="s">
        <v>4413</v>
      </c>
      <c r="BA5" s="57" t="s">
        <v>3047</v>
      </c>
      <c r="BB5" s="16" t="s">
        <v>4414</v>
      </c>
    </row>
    <row r="6" spans="1:56">
      <c r="A6" s="130"/>
      <c r="B6">
        <v>7574</v>
      </c>
      <c r="C6" s="6">
        <v>1</v>
      </c>
      <c r="D6" t="s">
        <v>1412</v>
      </c>
      <c r="E6" s="16" t="s">
        <v>2917</v>
      </c>
      <c r="F6" t="s">
        <v>5</v>
      </c>
      <c r="G6" t="s">
        <v>593</v>
      </c>
      <c r="H6" t="s">
        <v>1400</v>
      </c>
      <c r="I6" t="s">
        <v>1413</v>
      </c>
      <c r="J6" t="s">
        <v>1414</v>
      </c>
      <c r="K6" t="s">
        <v>1415</v>
      </c>
      <c r="L6" t="s">
        <v>1416</v>
      </c>
      <c r="M6" t="s">
        <v>1417</v>
      </c>
      <c r="N6" t="s">
        <v>1418</v>
      </c>
      <c r="T6" s="101">
        <v>23</v>
      </c>
      <c r="U6" s="4">
        <v>269</v>
      </c>
      <c r="W6" s="54"/>
      <c r="Z6" s="54"/>
      <c r="AC6" s="54"/>
      <c r="AE6" s="69" t="s">
        <v>4415</v>
      </c>
      <c r="AF6" s="15"/>
      <c r="AG6">
        <v>292</v>
      </c>
      <c r="AH6">
        <v>64</v>
      </c>
      <c r="AI6">
        <v>251</v>
      </c>
      <c r="AJ6">
        <f t="shared" si="0"/>
        <v>58</v>
      </c>
      <c r="AK6">
        <f t="shared" si="1"/>
        <v>205</v>
      </c>
      <c r="AL6">
        <f t="shared" ref="AL6:AL20" si="2">AG6-(AJ6+AK6)</f>
        <v>29</v>
      </c>
      <c r="AM6">
        <v>29</v>
      </c>
      <c r="AN6">
        <v>30</v>
      </c>
      <c r="AO6">
        <v>56</v>
      </c>
      <c r="AP6">
        <v>53</v>
      </c>
      <c r="AQ6">
        <v>19</v>
      </c>
      <c r="AR6" s="16" t="s">
        <v>3133</v>
      </c>
      <c r="AS6" s="16" t="s">
        <v>3650</v>
      </c>
      <c r="AT6" s="16" t="s">
        <v>3089</v>
      </c>
      <c r="AU6" s="16" t="s">
        <v>3090</v>
      </c>
      <c r="AV6" s="16" t="s">
        <v>3189</v>
      </c>
      <c r="AW6" s="16" t="s">
        <v>3092</v>
      </c>
      <c r="AX6" s="16" t="s">
        <v>4416</v>
      </c>
      <c r="AY6" s="57" t="s">
        <v>3047</v>
      </c>
      <c r="AZ6" s="16" t="s">
        <v>4417</v>
      </c>
      <c r="BA6" s="57" t="s">
        <v>3047</v>
      </c>
      <c r="BB6" s="16" t="s">
        <v>2918</v>
      </c>
    </row>
    <row r="7" spans="1:56">
      <c r="A7" s="130"/>
      <c r="B7">
        <v>6526</v>
      </c>
      <c r="C7" s="6">
        <v>1</v>
      </c>
      <c r="D7" t="s">
        <v>1444</v>
      </c>
      <c r="E7" s="16" t="s">
        <v>4418</v>
      </c>
      <c r="F7" t="s">
        <v>5</v>
      </c>
      <c r="G7" t="s">
        <v>593</v>
      </c>
      <c r="H7" t="s">
        <v>1400</v>
      </c>
      <c r="I7" t="s">
        <v>1420</v>
      </c>
      <c r="J7" t="s">
        <v>1439</v>
      </c>
      <c r="K7" t="s">
        <v>1445</v>
      </c>
      <c r="L7" t="s">
        <v>1446</v>
      </c>
      <c r="M7" t="s">
        <v>1447</v>
      </c>
      <c r="N7" t="s">
        <v>1448</v>
      </c>
      <c r="O7" t="s">
        <v>1449</v>
      </c>
      <c r="P7" t="s">
        <v>1450</v>
      </c>
      <c r="T7" s="53"/>
      <c r="W7" s="54"/>
      <c r="Z7" s="54"/>
      <c r="AC7" s="54"/>
      <c r="AE7" t="s">
        <v>4419</v>
      </c>
      <c r="AF7" s="15"/>
      <c r="AG7">
        <v>293</v>
      </c>
      <c r="AH7">
        <v>62</v>
      </c>
      <c r="AI7">
        <v>255</v>
      </c>
      <c r="AJ7">
        <f t="shared" si="0"/>
        <v>56</v>
      </c>
      <c r="AK7">
        <f t="shared" si="1"/>
        <v>211</v>
      </c>
      <c r="AL7">
        <f t="shared" si="2"/>
        <v>26</v>
      </c>
      <c r="AM7">
        <v>31</v>
      </c>
      <c r="AN7">
        <v>30</v>
      </c>
      <c r="AO7">
        <v>57</v>
      </c>
      <c r="AP7">
        <v>56</v>
      </c>
      <c r="AQ7">
        <v>19</v>
      </c>
      <c r="AR7" s="16" t="s">
        <v>3097</v>
      </c>
      <c r="AS7" s="16" t="s">
        <v>4420</v>
      </c>
      <c r="AT7" s="16" t="s">
        <v>3512</v>
      </c>
      <c r="AU7" s="16" t="s">
        <v>3090</v>
      </c>
      <c r="AV7" s="16" t="s">
        <v>3183</v>
      </c>
      <c r="AW7" s="16" t="s">
        <v>3092</v>
      </c>
      <c r="AX7" s="16" t="s">
        <v>4421</v>
      </c>
      <c r="AY7" s="57" t="s">
        <v>3047</v>
      </c>
      <c r="AZ7" s="16" t="s">
        <v>4422</v>
      </c>
      <c r="BA7" s="57" t="s">
        <v>3047</v>
      </c>
      <c r="BB7" s="16" t="s">
        <v>4423</v>
      </c>
    </row>
    <row r="8" spans="1:56">
      <c r="A8" s="130"/>
      <c r="B8">
        <v>6573</v>
      </c>
      <c r="C8" s="6">
        <v>1</v>
      </c>
      <c r="D8" s="15" t="s">
        <v>1426</v>
      </c>
      <c r="E8" s="16" t="s">
        <v>2862</v>
      </c>
      <c r="F8" t="s">
        <v>5</v>
      </c>
      <c r="G8" t="s">
        <v>593</v>
      </c>
      <c r="H8" t="s">
        <v>1400</v>
      </c>
      <c r="I8" t="s">
        <v>1420</v>
      </c>
      <c r="J8" t="s">
        <v>1421</v>
      </c>
      <c r="K8" t="s">
        <v>1422</v>
      </c>
      <c r="L8" t="s">
        <v>1427</v>
      </c>
      <c r="M8" t="s">
        <v>1428</v>
      </c>
      <c r="N8" t="s">
        <v>1429</v>
      </c>
      <c r="T8" s="53">
        <v>17</v>
      </c>
      <c r="U8">
        <v>250</v>
      </c>
      <c r="W8" s="54"/>
      <c r="Z8" s="54"/>
      <c r="AC8" s="54"/>
      <c r="AE8" s="80" t="s">
        <v>4424</v>
      </c>
      <c r="AF8" s="15"/>
      <c r="AG8">
        <v>267</v>
      </c>
      <c r="AH8">
        <v>48</v>
      </c>
      <c r="AI8">
        <v>233</v>
      </c>
      <c r="AJ8">
        <f t="shared" si="0"/>
        <v>42</v>
      </c>
      <c r="AK8">
        <f t="shared" si="1"/>
        <v>203</v>
      </c>
      <c r="AL8">
        <f t="shared" si="2"/>
        <v>22</v>
      </c>
      <c r="AM8">
        <v>31</v>
      </c>
      <c r="AN8">
        <v>26</v>
      </c>
      <c r="AO8">
        <v>57</v>
      </c>
      <c r="AP8">
        <v>52</v>
      </c>
      <c r="AQ8">
        <v>19</v>
      </c>
      <c r="AR8" s="16" t="s">
        <v>3097</v>
      </c>
      <c r="AS8" s="16" t="s">
        <v>3672</v>
      </c>
      <c r="AT8" s="16" t="s">
        <v>3089</v>
      </c>
      <c r="AU8" s="16" t="s">
        <v>3090</v>
      </c>
      <c r="AV8" s="16" t="s">
        <v>3264</v>
      </c>
      <c r="AW8" s="16" t="s">
        <v>3092</v>
      </c>
      <c r="AX8" s="16" t="s">
        <v>4425</v>
      </c>
      <c r="AY8" s="57" t="s">
        <v>3047</v>
      </c>
      <c r="AZ8" s="16" t="s">
        <v>4426</v>
      </c>
      <c r="BA8" s="57" t="s">
        <v>3047</v>
      </c>
      <c r="BB8" s="16" t="s">
        <v>2863</v>
      </c>
    </row>
    <row r="9" spans="1:56">
      <c r="A9" s="130"/>
      <c r="B9">
        <v>29159</v>
      </c>
      <c r="C9" s="6">
        <v>1</v>
      </c>
      <c r="D9" t="s">
        <v>1419</v>
      </c>
      <c r="E9" s="16" t="s">
        <v>4427</v>
      </c>
      <c r="F9" t="s">
        <v>5</v>
      </c>
      <c r="G9" t="s">
        <v>593</v>
      </c>
      <c r="H9" t="s">
        <v>1400</v>
      </c>
      <c r="I9" t="s">
        <v>1420</v>
      </c>
      <c r="J9" t="s">
        <v>1421</v>
      </c>
      <c r="K9" t="s">
        <v>1422</v>
      </c>
      <c r="L9" t="s">
        <v>1423</v>
      </c>
      <c r="M9" t="s">
        <v>1424</v>
      </c>
      <c r="N9" t="s">
        <v>1425</v>
      </c>
      <c r="T9" s="53"/>
      <c r="V9" s="4">
        <v>11</v>
      </c>
      <c r="W9" s="97">
        <v>24</v>
      </c>
      <c r="X9" s="4">
        <v>264</v>
      </c>
      <c r="Z9" s="54"/>
      <c r="AC9" s="54"/>
      <c r="AE9" s="69" t="s">
        <v>4428</v>
      </c>
      <c r="AF9" s="15"/>
      <c r="AG9">
        <v>299</v>
      </c>
      <c r="AH9">
        <v>78</v>
      </c>
      <c r="AI9">
        <v>264</v>
      </c>
      <c r="AJ9">
        <f t="shared" si="0"/>
        <v>72</v>
      </c>
      <c r="AK9">
        <f t="shared" si="1"/>
        <v>204</v>
      </c>
      <c r="AL9">
        <f t="shared" si="2"/>
        <v>23</v>
      </c>
      <c r="AM9">
        <v>31</v>
      </c>
      <c r="AN9">
        <v>26</v>
      </c>
      <c r="AO9">
        <v>57</v>
      </c>
      <c r="AP9">
        <v>53</v>
      </c>
      <c r="AQ9">
        <v>19</v>
      </c>
      <c r="AR9" s="16" t="s">
        <v>3097</v>
      </c>
      <c r="AS9" s="16" t="s">
        <v>4429</v>
      </c>
      <c r="AT9" s="16" t="s">
        <v>3089</v>
      </c>
      <c r="AU9" s="16" t="s">
        <v>3090</v>
      </c>
      <c r="AV9" s="16" t="s">
        <v>3264</v>
      </c>
      <c r="AW9" s="16" t="s">
        <v>3092</v>
      </c>
      <c r="AX9" s="16" t="s">
        <v>4430</v>
      </c>
      <c r="AY9" s="57" t="s">
        <v>3047</v>
      </c>
      <c r="AZ9" s="16" t="s">
        <v>4431</v>
      </c>
      <c r="BA9" s="57" t="s">
        <v>3047</v>
      </c>
      <c r="BB9" s="16" t="s">
        <v>4432</v>
      </c>
    </row>
    <row r="10" spans="1:56">
      <c r="A10" s="130"/>
      <c r="B10">
        <v>188477</v>
      </c>
      <c r="C10" s="6">
        <v>1</v>
      </c>
      <c r="D10" t="s">
        <v>1451</v>
      </c>
      <c r="E10" s="16" t="s">
        <v>4433</v>
      </c>
      <c r="F10" t="s">
        <v>5</v>
      </c>
      <c r="G10" t="s">
        <v>593</v>
      </c>
      <c r="H10" t="s">
        <v>1400</v>
      </c>
      <c r="I10" t="s">
        <v>1420</v>
      </c>
      <c r="J10" t="s">
        <v>1439</v>
      </c>
      <c r="K10" t="s">
        <v>1445</v>
      </c>
      <c r="L10" t="s">
        <v>1446</v>
      </c>
      <c r="M10" t="s">
        <v>1447</v>
      </c>
      <c r="N10" t="s">
        <v>1452</v>
      </c>
      <c r="O10" t="s">
        <v>1453</v>
      </c>
      <c r="P10" t="s">
        <v>1454</v>
      </c>
      <c r="T10" s="53"/>
      <c r="W10" s="54"/>
      <c r="Z10" s="54"/>
      <c r="AC10" s="54"/>
      <c r="AE10" s="69" t="s">
        <v>4434</v>
      </c>
      <c r="AF10" s="15"/>
      <c r="AG10">
        <v>299</v>
      </c>
      <c r="AH10">
        <v>54</v>
      </c>
      <c r="AI10">
        <v>248</v>
      </c>
      <c r="AJ10">
        <f t="shared" si="0"/>
        <v>48</v>
      </c>
      <c r="AK10">
        <f t="shared" si="1"/>
        <v>212</v>
      </c>
      <c r="AL10">
        <f t="shared" si="2"/>
        <v>39</v>
      </c>
      <c r="AM10">
        <v>31</v>
      </c>
      <c r="AN10">
        <v>30</v>
      </c>
      <c r="AO10">
        <v>57</v>
      </c>
      <c r="AP10">
        <v>57</v>
      </c>
      <c r="AQ10">
        <v>19</v>
      </c>
      <c r="AR10" s="16" t="s">
        <v>3133</v>
      </c>
      <c r="AS10" s="16" t="s">
        <v>4420</v>
      </c>
      <c r="AT10" s="16" t="s">
        <v>3512</v>
      </c>
      <c r="AU10" s="16" t="s">
        <v>3090</v>
      </c>
      <c r="AV10" s="16" t="s">
        <v>3264</v>
      </c>
      <c r="AW10" s="16" t="s">
        <v>3092</v>
      </c>
      <c r="AX10" s="16" t="s">
        <v>4435</v>
      </c>
      <c r="AY10" s="57" t="s">
        <v>3047</v>
      </c>
      <c r="AZ10" s="16" t="s">
        <v>4436</v>
      </c>
      <c r="BA10" s="57" t="s">
        <v>3047</v>
      </c>
      <c r="BB10" s="16" t="s">
        <v>4437</v>
      </c>
    </row>
    <row r="11" spans="1:56">
      <c r="A11" s="130"/>
      <c r="B11">
        <v>225164</v>
      </c>
      <c r="C11" s="6">
        <v>1</v>
      </c>
      <c r="D11" t="s">
        <v>1455</v>
      </c>
      <c r="E11" s="16" t="s">
        <v>4438</v>
      </c>
      <c r="F11" t="s">
        <v>5</v>
      </c>
      <c r="G11" t="s">
        <v>593</v>
      </c>
      <c r="H11" t="s">
        <v>1400</v>
      </c>
      <c r="I11" t="s">
        <v>1420</v>
      </c>
      <c r="J11" t="s">
        <v>1439</v>
      </c>
      <c r="K11" t="s">
        <v>1456</v>
      </c>
      <c r="L11" t="s">
        <v>1457</v>
      </c>
      <c r="M11" t="s">
        <v>1458</v>
      </c>
      <c r="T11" s="53"/>
      <c r="W11" s="54"/>
      <c r="Z11" s="54"/>
      <c r="AC11" s="54"/>
      <c r="AE11" t="s">
        <v>4439</v>
      </c>
      <c r="AF11" s="15"/>
      <c r="AG11">
        <v>208</v>
      </c>
      <c r="AH11">
        <v>2</v>
      </c>
      <c r="AI11">
        <v>190</v>
      </c>
      <c r="AJ11">
        <v>0</v>
      </c>
      <c r="AK11">
        <f t="shared" si="1"/>
        <v>206</v>
      </c>
      <c r="AL11">
        <f t="shared" si="2"/>
        <v>2</v>
      </c>
      <c r="AM11">
        <v>29</v>
      </c>
      <c r="AN11">
        <v>27</v>
      </c>
      <c r="AO11">
        <v>57</v>
      </c>
      <c r="AP11">
        <v>56</v>
      </c>
      <c r="AQ11">
        <v>19</v>
      </c>
      <c r="AR11" s="16" t="s">
        <v>3133</v>
      </c>
      <c r="AS11" s="16" t="s">
        <v>3650</v>
      </c>
      <c r="AT11" s="16" t="s">
        <v>3089</v>
      </c>
      <c r="AU11" s="16" t="s">
        <v>3090</v>
      </c>
      <c r="AV11" s="16" t="s">
        <v>3264</v>
      </c>
      <c r="AW11" s="16" t="s">
        <v>3092</v>
      </c>
      <c r="AX11" s="16" t="s">
        <v>4440</v>
      </c>
      <c r="AY11" s="57" t="s">
        <v>3047</v>
      </c>
      <c r="AZ11" s="16" t="s">
        <v>4441</v>
      </c>
      <c r="BA11" s="57" t="s">
        <v>3047</v>
      </c>
      <c r="BB11" s="16" t="s">
        <v>4441</v>
      </c>
    </row>
    <row r="12" spans="1:56">
      <c r="A12" s="130"/>
      <c r="B12">
        <v>400727</v>
      </c>
      <c r="C12" s="6">
        <v>1</v>
      </c>
      <c r="D12" t="s">
        <v>1438</v>
      </c>
      <c r="E12" s="16" t="s">
        <v>4442</v>
      </c>
      <c r="F12" t="s">
        <v>5</v>
      </c>
      <c r="G12" t="s">
        <v>593</v>
      </c>
      <c r="H12" t="s">
        <v>1400</v>
      </c>
      <c r="I12" t="s">
        <v>1420</v>
      </c>
      <c r="J12" t="s">
        <v>1439</v>
      </c>
      <c r="K12" t="s">
        <v>1440</v>
      </c>
      <c r="L12" t="s">
        <v>1441</v>
      </c>
      <c r="M12" t="s">
        <v>1442</v>
      </c>
      <c r="N12" t="s">
        <v>1443</v>
      </c>
      <c r="T12" s="53"/>
      <c r="W12" s="54"/>
      <c r="Z12" s="54"/>
      <c r="AC12" s="54"/>
      <c r="AE12" s="71" t="s">
        <v>4443</v>
      </c>
      <c r="AF12" s="88" t="s">
        <v>4444</v>
      </c>
      <c r="AG12">
        <v>699</v>
      </c>
      <c r="AH12">
        <v>474</v>
      </c>
      <c r="AI12">
        <v>665</v>
      </c>
      <c r="AJ12">
        <f t="shared" ref="AJ12:AJ20" si="3">AH12-6</f>
        <v>468</v>
      </c>
      <c r="AK12">
        <f t="shared" si="1"/>
        <v>209</v>
      </c>
      <c r="AL12">
        <f t="shared" si="2"/>
        <v>22</v>
      </c>
      <c r="AM12">
        <v>29</v>
      </c>
      <c r="AN12">
        <v>30</v>
      </c>
      <c r="AO12">
        <v>57</v>
      </c>
      <c r="AP12">
        <v>56</v>
      </c>
      <c r="AQ12">
        <v>19</v>
      </c>
      <c r="AR12" s="16" t="s">
        <v>3097</v>
      </c>
      <c r="AS12" s="16" t="s">
        <v>3667</v>
      </c>
      <c r="AT12" s="16" t="s">
        <v>3512</v>
      </c>
      <c r="AU12" s="16" t="s">
        <v>3090</v>
      </c>
      <c r="AV12" s="16" t="s">
        <v>3264</v>
      </c>
      <c r="AW12" s="16" t="s">
        <v>3092</v>
      </c>
      <c r="AX12" s="16" t="s">
        <v>4445</v>
      </c>
      <c r="AY12" s="57" t="s">
        <v>3047</v>
      </c>
      <c r="AZ12" s="16" t="s">
        <v>4446</v>
      </c>
      <c r="BA12" s="57" t="s">
        <v>3047</v>
      </c>
      <c r="BB12" s="16" t="s">
        <v>4447</v>
      </c>
    </row>
    <row r="13" spans="1:56">
      <c r="A13" s="130"/>
      <c r="B13">
        <v>7668</v>
      </c>
      <c r="C13" s="6">
        <v>1</v>
      </c>
      <c r="D13" t="s">
        <v>1385</v>
      </c>
      <c r="E13" s="16" t="s">
        <v>4448</v>
      </c>
      <c r="F13" t="s">
        <v>5</v>
      </c>
      <c r="G13" t="s">
        <v>593</v>
      </c>
      <c r="H13" t="s">
        <v>1386</v>
      </c>
      <c r="I13" t="s">
        <v>1387</v>
      </c>
      <c r="J13" t="s">
        <v>1388</v>
      </c>
      <c r="K13" t="s">
        <v>1389</v>
      </c>
      <c r="L13" t="s">
        <v>1390</v>
      </c>
      <c r="M13" t="s">
        <v>1391</v>
      </c>
      <c r="N13" t="s">
        <v>1392</v>
      </c>
      <c r="O13" t="s">
        <v>1393</v>
      </c>
      <c r="T13" s="53"/>
      <c r="W13" s="54"/>
      <c r="Z13" s="54"/>
      <c r="AC13" s="54"/>
      <c r="AE13" t="s">
        <v>4449</v>
      </c>
      <c r="AF13" s="10"/>
      <c r="AG13">
        <v>385</v>
      </c>
      <c r="AH13">
        <v>154</v>
      </c>
      <c r="AI13">
        <v>338</v>
      </c>
      <c r="AJ13">
        <f t="shared" si="3"/>
        <v>148</v>
      </c>
      <c r="AK13">
        <f t="shared" si="1"/>
        <v>202</v>
      </c>
      <c r="AL13">
        <f t="shared" si="2"/>
        <v>35</v>
      </c>
      <c r="AM13">
        <v>30</v>
      </c>
      <c r="AN13">
        <v>26</v>
      </c>
      <c r="AO13">
        <v>57</v>
      </c>
      <c r="AP13">
        <v>52</v>
      </c>
      <c r="AQ13">
        <v>19</v>
      </c>
      <c r="AR13" s="16" t="s">
        <v>3097</v>
      </c>
      <c r="AS13" s="16" t="s">
        <v>3662</v>
      </c>
      <c r="AT13" s="16" t="s">
        <v>3512</v>
      </c>
      <c r="AU13" s="16" t="s">
        <v>3106</v>
      </c>
      <c r="AV13" s="16" t="s">
        <v>3264</v>
      </c>
      <c r="AW13" s="16" t="s">
        <v>3092</v>
      </c>
      <c r="AX13" s="16" t="s">
        <v>4450</v>
      </c>
      <c r="AY13" s="57" t="s">
        <v>3047</v>
      </c>
      <c r="AZ13" s="16" t="s">
        <v>4451</v>
      </c>
      <c r="BA13" s="57" t="s">
        <v>3047</v>
      </c>
      <c r="BB13" s="16" t="s">
        <v>4452</v>
      </c>
    </row>
    <row r="14" spans="1:56">
      <c r="A14" s="130"/>
      <c r="B14">
        <v>46731</v>
      </c>
      <c r="C14" s="6">
        <v>1</v>
      </c>
      <c r="D14" t="s">
        <v>1011</v>
      </c>
      <c r="E14" s="16" t="s">
        <v>4453</v>
      </c>
      <c r="F14" t="s">
        <v>5</v>
      </c>
      <c r="G14" t="s">
        <v>593</v>
      </c>
      <c r="H14" t="s">
        <v>1006</v>
      </c>
      <c r="I14" t="s">
        <v>1007</v>
      </c>
      <c r="J14" t="s">
        <v>1008</v>
      </c>
      <c r="K14" t="s">
        <v>1012</v>
      </c>
      <c r="L14" t="s">
        <v>1013</v>
      </c>
      <c r="M14" t="s">
        <v>1014</v>
      </c>
      <c r="T14" s="53"/>
      <c r="W14" s="54"/>
      <c r="Z14" s="54"/>
      <c r="AC14" s="54"/>
      <c r="AE14" t="s">
        <v>4454</v>
      </c>
      <c r="AF14" s="15"/>
      <c r="AG14">
        <v>284</v>
      </c>
      <c r="AH14">
        <v>65</v>
      </c>
      <c r="AI14">
        <v>244</v>
      </c>
      <c r="AJ14">
        <f t="shared" si="3"/>
        <v>59</v>
      </c>
      <c r="AK14">
        <f t="shared" si="1"/>
        <v>197</v>
      </c>
      <c r="AL14">
        <f t="shared" si="2"/>
        <v>28</v>
      </c>
      <c r="AM14">
        <v>29</v>
      </c>
      <c r="AN14">
        <v>26</v>
      </c>
      <c r="AO14">
        <v>55</v>
      </c>
      <c r="AP14">
        <v>50</v>
      </c>
      <c r="AQ14">
        <v>19</v>
      </c>
      <c r="AR14" s="16" t="s">
        <v>3097</v>
      </c>
      <c r="AS14" s="16" t="s">
        <v>4455</v>
      </c>
      <c r="AT14" s="16" t="s">
        <v>3512</v>
      </c>
      <c r="AU14" s="16" t="s">
        <v>3106</v>
      </c>
      <c r="AV14" s="16" t="s">
        <v>3432</v>
      </c>
      <c r="AW14" s="16" t="s">
        <v>3296</v>
      </c>
      <c r="AX14" s="16" t="s">
        <v>4456</v>
      </c>
      <c r="AY14" s="57" t="s">
        <v>3047</v>
      </c>
      <c r="AZ14" s="16" t="s">
        <v>4457</v>
      </c>
      <c r="BA14" s="57" t="s">
        <v>3047</v>
      </c>
      <c r="BB14" s="16" t="s">
        <v>4458</v>
      </c>
    </row>
    <row r="15" spans="1:56">
      <c r="A15" s="130"/>
      <c r="B15">
        <v>50429</v>
      </c>
      <c r="C15" s="6">
        <v>1</v>
      </c>
      <c r="D15" t="s">
        <v>1015</v>
      </c>
      <c r="E15" s="16" t="s">
        <v>2710</v>
      </c>
      <c r="F15" t="s">
        <v>5</v>
      </c>
      <c r="G15" t="s">
        <v>593</v>
      </c>
      <c r="H15" t="s">
        <v>1006</v>
      </c>
      <c r="I15" t="s">
        <v>1007</v>
      </c>
      <c r="J15" t="s">
        <v>1008</v>
      </c>
      <c r="K15" t="s">
        <v>1012</v>
      </c>
      <c r="L15" t="s">
        <v>1013</v>
      </c>
      <c r="M15" t="s">
        <v>1014</v>
      </c>
      <c r="T15" s="53"/>
      <c r="W15" s="54"/>
      <c r="Z15" s="54"/>
      <c r="AC15" s="54"/>
      <c r="AE15" t="s">
        <v>4459</v>
      </c>
      <c r="AF15" s="15"/>
      <c r="AG15">
        <v>297</v>
      </c>
      <c r="AH15">
        <v>78</v>
      </c>
      <c r="AI15">
        <v>257</v>
      </c>
      <c r="AJ15">
        <f t="shared" si="3"/>
        <v>72</v>
      </c>
      <c r="AK15">
        <f t="shared" si="1"/>
        <v>197</v>
      </c>
      <c r="AL15">
        <f t="shared" si="2"/>
        <v>28</v>
      </c>
      <c r="AM15">
        <v>29</v>
      </c>
      <c r="AN15">
        <v>26</v>
      </c>
      <c r="AO15">
        <v>55</v>
      </c>
      <c r="AP15">
        <v>50</v>
      </c>
      <c r="AQ15">
        <v>19</v>
      </c>
      <c r="AR15" s="16" t="s">
        <v>3097</v>
      </c>
      <c r="AS15" s="16" t="s">
        <v>4455</v>
      </c>
      <c r="AT15" s="16" t="s">
        <v>3512</v>
      </c>
      <c r="AU15" s="16" t="s">
        <v>3106</v>
      </c>
      <c r="AV15" s="16" t="s">
        <v>3432</v>
      </c>
      <c r="AW15" s="16" t="s">
        <v>3296</v>
      </c>
      <c r="AX15" s="16" t="s">
        <v>4460</v>
      </c>
      <c r="AY15" s="57" t="s">
        <v>3047</v>
      </c>
      <c r="AZ15" s="16" t="s">
        <v>4461</v>
      </c>
      <c r="BA15" s="57" t="s">
        <v>3047</v>
      </c>
      <c r="BB15" s="16" t="s">
        <v>2711</v>
      </c>
    </row>
    <row r="16" spans="1:56">
      <c r="A16" s="130"/>
      <c r="B16">
        <v>32264</v>
      </c>
      <c r="C16" s="6">
        <v>1</v>
      </c>
      <c r="D16" t="s">
        <v>1032</v>
      </c>
      <c r="E16" s="16" t="s">
        <v>4462</v>
      </c>
      <c r="F16" t="s">
        <v>5</v>
      </c>
      <c r="G16" t="s">
        <v>593</v>
      </c>
      <c r="H16" t="s">
        <v>1017</v>
      </c>
      <c r="I16" t="s">
        <v>1018</v>
      </c>
      <c r="J16" t="s">
        <v>1019</v>
      </c>
      <c r="K16" t="s">
        <v>1020</v>
      </c>
      <c r="L16" t="s">
        <v>1021</v>
      </c>
      <c r="M16" t="s">
        <v>1022</v>
      </c>
      <c r="N16" t="s">
        <v>1023</v>
      </c>
      <c r="O16" t="s">
        <v>1024</v>
      </c>
      <c r="P16" t="s">
        <v>1033</v>
      </c>
      <c r="Q16" t="s">
        <v>1034</v>
      </c>
      <c r="R16" t="s">
        <v>1035</v>
      </c>
      <c r="S16" t="s">
        <v>1036</v>
      </c>
      <c r="T16" s="53"/>
      <c r="W16" s="54"/>
      <c r="Z16" s="54"/>
      <c r="AC16" s="54"/>
      <c r="AE16" s="80" t="s">
        <v>4463</v>
      </c>
      <c r="AF16" s="15"/>
      <c r="AG16">
        <v>287</v>
      </c>
      <c r="AH16">
        <v>54</v>
      </c>
      <c r="AI16">
        <v>244</v>
      </c>
      <c r="AJ16">
        <f t="shared" si="3"/>
        <v>48</v>
      </c>
      <c r="AK16">
        <f t="shared" si="1"/>
        <v>208</v>
      </c>
      <c r="AL16">
        <f t="shared" si="2"/>
        <v>31</v>
      </c>
      <c r="AM16">
        <v>30</v>
      </c>
      <c r="AN16">
        <v>29</v>
      </c>
      <c r="AO16">
        <v>56</v>
      </c>
      <c r="AP16">
        <v>56</v>
      </c>
      <c r="AQ16">
        <v>19</v>
      </c>
      <c r="AR16" s="16" t="s">
        <v>3133</v>
      </c>
      <c r="AS16" s="16" t="s">
        <v>3650</v>
      </c>
      <c r="AT16" s="16" t="s">
        <v>3089</v>
      </c>
      <c r="AU16" s="16" t="s">
        <v>3090</v>
      </c>
      <c r="AV16" s="16" t="s">
        <v>4406</v>
      </c>
      <c r="AW16" s="16" t="s">
        <v>3092</v>
      </c>
      <c r="AX16" s="16" t="s">
        <v>4464</v>
      </c>
      <c r="AY16" s="57" t="s">
        <v>3047</v>
      </c>
      <c r="AZ16" s="16" t="s">
        <v>4465</v>
      </c>
      <c r="BA16" s="57" t="s">
        <v>3047</v>
      </c>
      <c r="BB16" s="16" t="s">
        <v>4466</v>
      </c>
    </row>
    <row r="17" spans="1:54">
      <c r="A17" s="130"/>
      <c r="B17">
        <v>299467</v>
      </c>
      <c r="C17" s="6">
        <v>1</v>
      </c>
      <c r="D17" t="s">
        <v>1016</v>
      </c>
      <c r="E17" s="16" t="s">
        <v>4467</v>
      </c>
      <c r="F17" t="s">
        <v>5</v>
      </c>
      <c r="G17" t="s">
        <v>593</v>
      </c>
      <c r="H17" t="s">
        <v>1017</v>
      </c>
      <c r="I17" t="s">
        <v>1018</v>
      </c>
      <c r="J17" t="s">
        <v>1019</v>
      </c>
      <c r="K17" t="s">
        <v>1020</v>
      </c>
      <c r="L17" t="s">
        <v>1021</v>
      </c>
      <c r="M17" t="s">
        <v>1022</v>
      </c>
      <c r="N17" t="s">
        <v>1023</v>
      </c>
      <c r="O17" t="s">
        <v>1024</v>
      </c>
      <c r="P17" t="s">
        <v>1025</v>
      </c>
      <c r="Q17" t="s">
        <v>1026</v>
      </c>
      <c r="R17" t="s">
        <v>1027</v>
      </c>
      <c r="S17" t="s">
        <v>1028</v>
      </c>
      <c r="T17" s="53"/>
      <c r="W17" s="54"/>
      <c r="Z17" s="54"/>
      <c r="AC17" s="54"/>
      <c r="AE17" s="100" t="s">
        <v>4468</v>
      </c>
      <c r="AF17" s="88" t="s">
        <v>4469</v>
      </c>
      <c r="AG17">
        <v>639</v>
      </c>
      <c r="AH17">
        <v>54</v>
      </c>
      <c r="AI17">
        <v>243</v>
      </c>
      <c r="AJ17">
        <f t="shared" si="3"/>
        <v>48</v>
      </c>
      <c r="AK17">
        <f t="shared" si="1"/>
        <v>207</v>
      </c>
      <c r="AL17">
        <f t="shared" si="2"/>
        <v>384</v>
      </c>
      <c r="AM17">
        <v>29</v>
      </c>
      <c r="AN17">
        <v>29</v>
      </c>
      <c r="AO17">
        <v>56</v>
      </c>
      <c r="AP17">
        <v>56</v>
      </c>
      <c r="AQ17">
        <v>19</v>
      </c>
      <c r="AR17" s="16" t="s">
        <v>3097</v>
      </c>
      <c r="AS17" s="16" t="s">
        <v>3650</v>
      </c>
      <c r="AT17" s="16" t="s">
        <v>3089</v>
      </c>
      <c r="AU17" s="16" t="s">
        <v>3090</v>
      </c>
      <c r="AV17" s="16" t="s">
        <v>3264</v>
      </c>
      <c r="AW17" s="16" t="s">
        <v>3092</v>
      </c>
      <c r="AX17" s="16" t="s">
        <v>4470</v>
      </c>
      <c r="AY17" s="57" t="s">
        <v>3047</v>
      </c>
      <c r="AZ17" s="16" t="s">
        <v>4471</v>
      </c>
      <c r="BA17" s="57" t="s">
        <v>3047</v>
      </c>
      <c r="BB17" s="16" t="s">
        <v>4472</v>
      </c>
    </row>
    <row r="18" spans="1:54">
      <c r="A18" s="130"/>
      <c r="B18">
        <v>407821</v>
      </c>
      <c r="C18" s="6">
        <v>1</v>
      </c>
      <c r="D18" t="s">
        <v>1048</v>
      </c>
      <c r="E18" s="16" t="s">
        <v>2584</v>
      </c>
      <c r="F18" t="s">
        <v>5</v>
      </c>
      <c r="G18" t="s">
        <v>593</v>
      </c>
      <c r="H18" t="s">
        <v>1017</v>
      </c>
      <c r="I18" t="s">
        <v>1018</v>
      </c>
      <c r="J18" t="s">
        <v>1019</v>
      </c>
      <c r="K18" t="s">
        <v>1020</v>
      </c>
      <c r="L18" t="s">
        <v>1049</v>
      </c>
      <c r="M18" t="s">
        <v>1050</v>
      </c>
      <c r="N18" t="s">
        <v>1051</v>
      </c>
      <c r="O18" t="s">
        <v>1052</v>
      </c>
      <c r="P18" t="s">
        <v>1053</v>
      </c>
      <c r="T18" s="53"/>
      <c r="W18" s="54"/>
      <c r="Z18" s="54"/>
      <c r="AC18" s="54"/>
      <c r="AE18" s="80" t="s">
        <v>4473</v>
      </c>
      <c r="AF18" s="15"/>
      <c r="AG18">
        <v>323</v>
      </c>
      <c r="AH18">
        <v>96</v>
      </c>
      <c r="AI18">
        <v>283</v>
      </c>
      <c r="AJ18">
        <f t="shared" si="3"/>
        <v>90</v>
      </c>
      <c r="AK18">
        <f t="shared" si="1"/>
        <v>205</v>
      </c>
      <c r="AL18">
        <f t="shared" si="2"/>
        <v>28</v>
      </c>
      <c r="AM18">
        <v>29</v>
      </c>
      <c r="AN18">
        <v>27</v>
      </c>
      <c r="AO18">
        <v>56</v>
      </c>
      <c r="AP18">
        <v>56</v>
      </c>
      <c r="AQ18">
        <v>19</v>
      </c>
      <c r="AR18" s="16" t="s">
        <v>3097</v>
      </c>
      <c r="AS18" s="16" t="s">
        <v>3650</v>
      </c>
      <c r="AT18" s="16" t="s">
        <v>3089</v>
      </c>
      <c r="AU18" s="16" t="s">
        <v>3090</v>
      </c>
      <c r="AV18" s="16" t="s">
        <v>3264</v>
      </c>
      <c r="AW18" s="16" t="s">
        <v>3092</v>
      </c>
      <c r="AX18" s="16" t="s">
        <v>4474</v>
      </c>
      <c r="AY18" s="57" t="s">
        <v>3047</v>
      </c>
      <c r="AZ18" s="16" t="s">
        <v>4475</v>
      </c>
      <c r="BA18" s="57" t="s">
        <v>3047</v>
      </c>
      <c r="BB18" s="16" t="s">
        <v>2585</v>
      </c>
    </row>
    <row r="19" spans="1:54">
      <c r="A19" s="130"/>
      <c r="B19">
        <v>1965070</v>
      </c>
      <c r="C19" s="6">
        <v>1</v>
      </c>
      <c r="D19" t="s">
        <v>1029</v>
      </c>
      <c r="E19" s="16" t="s">
        <v>4476</v>
      </c>
      <c r="F19" t="s">
        <v>5</v>
      </c>
      <c r="G19" t="s">
        <v>593</v>
      </c>
      <c r="H19" t="s">
        <v>1017</v>
      </c>
      <c r="I19" t="s">
        <v>1018</v>
      </c>
      <c r="J19" t="s">
        <v>1019</v>
      </c>
      <c r="K19" t="s">
        <v>1020</v>
      </c>
      <c r="L19" t="s">
        <v>1021</v>
      </c>
      <c r="M19" t="s">
        <v>1022</v>
      </c>
      <c r="N19" t="s">
        <v>1023</v>
      </c>
      <c r="O19" t="s">
        <v>1024</v>
      </c>
      <c r="P19" t="s">
        <v>1025</v>
      </c>
      <c r="Q19" t="s">
        <v>1026</v>
      </c>
      <c r="R19" t="s">
        <v>1030</v>
      </c>
      <c r="S19" t="s">
        <v>1031</v>
      </c>
      <c r="T19" s="53"/>
      <c r="W19" s="54"/>
      <c r="Z19" s="54"/>
      <c r="AC19" s="54"/>
      <c r="AE19" t="s">
        <v>4477</v>
      </c>
      <c r="AF19" s="15"/>
      <c r="AG19">
        <v>285</v>
      </c>
      <c r="AH19">
        <v>54</v>
      </c>
      <c r="AI19">
        <v>243</v>
      </c>
      <c r="AJ19">
        <f t="shared" si="3"/>
        <v>48</v>
      </c>
      <c r="AK19">
        <f t="shared" si="1"/>
        <v>207</v>
      </c>
      <c r="AL19">
        <f t="shared" si="2"/>
        <v>30</v>
      </c>
      <c r="AM19">
        <v>29</v>
      </c>
      <c r="AN19">
        <v>29</v>
      </c>
      <c r="AO19">
        <v>56</v>
      </c>
      <c r="AP19">
        <v>56</v>
      </c>
      <c r="AQ19">
        <v>19</v>
      </c>
      <c r="AR19" s="16" t="s">
        <v>3133</v>
      </c>
      <c r="AS19" s="16" t="s">
        <v>3650</v>
      </c>
      <c r="AT19" s="16" t="s">
        <v>3089</v>
      </c>
      <c r="AU19" s="16" t="s">
        <v>3090</v>
      </c>
      <c r="AV19" s="16" t="s">
        <v>3264</v>
      </c>
      <c r="AW19" s="16" t="s">
        <v>3092</v>
      </c>
      <c r="AX19" s="16" t="s">
        <v>4478</v>
      </c>
      <c r="AY19" s="57" t="s">
        <v>3047</v>
      </c>
      <c r="AZ19" s="16" t="s">
        <v>4479</v>
      </c>
      <c r="BA19" s="57" t="s">
        <v>3047</v>
      </c>
      <c r="BB19" s="16" t="s">
        <v>4480</v>
      </c>
    </row>
    <row r="20" spans="1:54">
      <c r="A20" s="130"/>
      <c r="B20">
        <v>7739</v>
      </c>
      <c r="C20" s="6">
        <v>1</v>
      </c>
      <c r="D20" t="s">
        <v>592</v>
      </c>
      <c r="E20" s="16" t="s">
        <v>4481</v>
      </c>
      <c r="F20" t="s">
        <v>5</v>
      </c>
      <c r="G20" t="s">
        <v>593</v>
      </c>
      <c r="H20" t="s">
        <v>594</v>
      </c>
      <c r="I20" t="s">
        <v>595</v>
      </c>
      <c r="J20" t="s">
        <v>596</v>
      </c>
      <c r="T20" s="101">
        <v>24</v>
      </c>
      <c r="U20" s="4">
        <v>265</v>
      </c>
      <c r="W20" s="54"/>
      <c r="Z20" s="54"/>
      <c r="AC20" s="54"/>
      <c r="AE20" s="69" t="s">
        <v>4482</v>
      </c>
      <c r="AF20" s="15"/>
      <c r="AG20">
        <v>289</v>
      </c>
      <c r="AH20">
        <v>68</v>
      </c>
      <c r="AI20">
        <v>250</v>
      </c>
      <c r="AJ20">
        <f t="shared" si="3"/>
        <v>62</v>
      </c>
      <c r="AK20">
        <f t="shared" si="1"/>
        <v>200</v>
      </c>
      <c r="AL20">
        <f t="shared" si="2"/>
        <v>27</v>
      </c>
      <c r="AM20">
        <v>29</v>
      </c>
      <c r="AN20">
        <v>26</v>
      </c>
      <c r="AO20">
        <v>56</v>
      </c>
      <c r="AP20">
        <v>52</v>
      </c>
      <c r="AQ20">
        <v>19</v>
      </c>
      <c r="AR20" s="16" t="s">
        <v>3097</v>
      </c>
      <c r="AS20" s="16" t="s">
        <v>4016</v>
      </c>
      <c r="AT20" s="16" t="s">
        <v>3512</v>
      </c>
      <c r="AU20" s="16" t="s">
        <v>3090</v>
      </c>
      <c r="AV20" s="16" t="s">
        <v>3432</v>
      </c>
      <c r="AW20" s="16" t="s">
        <v>3092</v>
      </c>
      <c r="AX20" s="16" t="s">
        <v>4483</v>
      </c>
      <c r="AY20" s="57" t="s">
        <v>3047</v>
      </c>
      <c r="AZ20" s="16" t="s">
        <v>4484</v>
      </c>
      <c r="BA20" s="57" t="s">
        <v>3047</v>
      </c>
      <c r="BB20" s="16" t="s">
        <v>4485</v>
      </c>
    </row>
    <row r="21" spans="1:54">
      <c r="AF21" s="15"/>
      <c r="AY21" s="57" t="s">
        <v>3047</v>
      </c>
      <c r="BA21" s="57" t="s">
        <v>3047</v>
      </c>
    </row>
    <row r="22" spans="1:54">
      <c r="AY22" s="57" t="s">
        <v>3047</v>
      </c>
      <c r="BA22" s="57" t="s">
        <v>3047</v>
      </c>
    </row>
    <row r="23" spans="1:54">
      <c r="AY23" s="57" t="s">
        <v>3047</v>
      </c>
      <c r="BA23" s="57" t="s">
        <v>3047</v>
      </c>
    </row>
    <row r="24" spans="1:54">
      <c r="AY24" s="57" t="s">
        <v>3047</v>
      </c>
      <c r="BA24" s="57" t="s">
        <v>3047</v>
      </c>
    </row>
    <row r="25" spans="1:54">
      <c r="AY25" s="57" t="s">
        <v>3047</v>
      </c>
      <c r="BA25" s="57" t="s">
        <v>3047</v>
      </c>
    </row>
    <row r="26" spans="1:54">
      <c r="AY26" s="57" t="s">
        <v>3047</v>
      </c>
      <c r="BA26" s="57" t="s">
        <v>3047</v>
      </c>
    </row>
    <row r="27" spans="1:54">
      <c r="AY27" s="57" t="s">
        <v>3047</v>
      </c>
      <c r="BA27" s="57" t="s">
        <v>3047</v>
      </c>
    </row>
    <row r="28" spans="1:54">
      <c r="AY28" s="57" t="s">
        <v>3047</v>
      </c>
      <c r="BA28" s="57" t="s">
        <v>3047</v>
      </c>
    </row>
    <row r="29" spans="1:54">
      <c r="AY29" s="57" t="s">
        <v>3047</v>
      </c>
      <c r="BA29" s="57" t="s">
        <v>3047</v>
      </c>
    </row>
    <row r="30" spans="1:54">
      <c r="AY30" s="57" t="s">
        <v>3047</v>
      </c>
      <c r="BA30" s="57" t="s">
        <v>3047</v>
      </c>
    </row>
    <row r="31" spans="1:54">
      <c r="AY31" s="57" t="s">
        <v>3047</v>
      </c>
      <c r="BA31" s="57" t="s">
        <v>3047</v>
      </c>
    </row>
    <row r="32" spans="1:54">
      <c r="AY32" s="57" t="s">
        <v>3047</v>
      </c>
      <c r="BA32" s="57" t="s">
        <v>3047</v>
      </c>
    </row>
    <row r="33" spans="51:53">
      <c r="AY33" s="57" t="s">
        <v>3047</v>
      </c>
      <c r="BA33" s="57" t="s">
        <v>3047</v>
      </c>
    </row>
    <row r="34" spans="51:53">
      <c r="AY34" s="57" t="s">
        <v>3047</v>
      </c>
      <c r="BA34" s="57" t="s">
        <v>3047</v>
      </c>
    </row>
    <row r="35" spans="51:53">
      <c r="AY35" s="57" t="s">
        <v>3047</v>
      </c>
      <c r="BA35" s="57" t="s">
        <v>3047</v>
      </c>
    </row>
    <row r="36" spans="51:53">
      <c r="AY36" s="57" t="s">
        <v>3047</v>
      </c>
      <c r="BA36" s="57" t="s">
        <v>3047</v>
      </c>
    </row>
    <row r="37" spans="51:53">
      <c r="AY37" s="57" t="s">
        <v>3047</v>
      </c>
      <c r="BA37" s="57" t="s">
        <v>3047</v>
      </c>
    </row>
    <row r="38" spans="51:53">
      <c r="AY38" s="57" t="s">
        <v>3047</v>
      </c>
      <c r="BA38" s="57" t="s">
        <v>3047</v>
      </c>
    </row>
    <row r="39" spans="51:53">
      <c r="AY39" s="57" t="s">
        <v>3047</v>
      </c>
      <c r="BA39" s="57" t="s">
        <v>3047</v>
      </c>
    </row>
    <row r="40" spans="51:53">
      <c r="AY40" s="57" t="s">
        <v>3047</v>
      </c>
      <c r="BA40" s="57" t="s">
        <v>3047</v>
      </c>
    </row>
    <row r="41" spans="51:53">
      <c r="AY41" s="57" t="s">
        <v>3047</v>
      </c>
      <c r="BA41" s="57" t="s">
        <v>3047</v>
      </c>
    </row>
    <row r="42" spans="51:53">
      <c r="AY42" s="57" t="s">
        <v>3047</v>
      </c>
      <c r="BA42" s="57" t="s">
        <v>3047</v>
      </c>
    </row>
    <row r="43" spans="51:53">
      <c r="AY43" s="57" t="s">
        <v>3047</v>
      </c>
      <c r="BA43" s="57" t="s">
        <v>3047</v>
      </c>
    </row>
    <row r="44" spans="51:53">
      <c r="AY44" s="57" t="s">
        <v>3047</v>
      </c>
      <c r="BA44" s="57" t="s">
        <v>3047</v>
      </c>
    </row>
    <row r="45" spans="51:53">
      <c r="AY45" s="57" t="s">
        <v>3047</v>
      </c>
      <c r="BA45" s="57" t="s">
        <v>3047</v>
      </c>
    </row>
    <row r="46" spans="51:53">
      <c r="AY46" s="57" t="s">
        <v>3047</v>
      </c>
      <c r="BA46" s="57" t="s">
        <v>3047</v>
      </c>
    </row>
    <row r="47" spans="51:53">
      <c r="AY47" s="57" t="s">
        <v>3047</v>
      </c>
      <c r="BA47" s="57" t="s">
        <v>3047</v>
      </c>
    </row>
    <row r="48" spans="51:53">
      <c r="AY48" s="57" t="s">
        <v>3047</v>
      </c>
      <c r="BA48" s="57" t="s">
        <v>3047</v>
      </c>
    </row>
    <row r="49" spans="51:53">
      <c r="AY49" s="57" t="s">
        <v>3047</v>
      </c>
      <c r="BA49" s="57" t="s">
        <v>3047</v>
      </c>
    </row>
    <row r="50" spans="51:53">
      <c r="AY50" s="57" t="s">
        <v>3047</v>
      </c>
      <c r="BA50" s="57" t="s">
        <v>3047</v>
      </c>
    </row>
    <row r="51" spans="51:53">
      <c r="AY51" s="57" t="s">
        <v>3047</v>
      </c>
      <c r="BA51" s="57" t="s">
        <v>3047</v>
      </c>
    </row>
    <row r="52" spans="51:53">
      <c r="AY52" s="57" t="s">
        <v>3047</v>
      </c>
      <c r="BA52" s="57" t="s">
        <v>3047</v>
      </c>
    </row>
    <row r="53" spans="51:53">
      <c r="AY53" s="57" t="s">
        <v>3047</v>
      </c>
      <c r="BA53" s="57" t="s">
        <v>3047</v>
      </c>
    </row>
    <row r="54" spans="51:53">
      <c r="AY54" s="57" t="s">
        <v>3047</v>
      </c>
      <c r="BA54" s="57" t="s">
        <v>3047</v>
      </c>
    </row>
    <row r="55" spans="51:53">
      <c r="AY55" s="57" t="s">
        <v>3047</v>
      </c>
      <c r="BA55" s="57" t="s">
        <v>3047</v>
      </c>
    </row>
  </sheetData>
  <mergeCells count="7">
    <mergeCell ref="AR1:AW1"/>
    <mergeCell ref="AX1:BB1"/>
    <mergeCell ref="A3:A20"/>
    <mergeCell ref="F1:S1"/>
    <mergeCell ref="T1:AD1"/>
    <mergeCell ref="AJ1:AL1"/>
    <mergeCell ref="AM1:AQ1"/>
  </mergeCells>
  <pageMargins left="0.75" right="0.75" top="1" bottom="1" header="0.5" footer="0.5"/>
  <pageSetup paperSize="9" orientation="portrait" horizontalDpi="4294967292" verticalDpi="4294967292"/>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U145"/>
  <sheetViews>
    <sheetView showRuler="0" topLeftCell="G1" workbookViewId="0">
      <pane ySplit="2" topLeftCell="A3" activePane="bottomLeft" state="frozen"/>
      <selection activeCell="G1" sqref="G1"/>
      <selection pane="bottomLeft" activeCell="P21" sqref="P21"/>
    </sheetView>
  </sheetViews>
  <sheetFormatPr baseColWidth="10" defaultRowHeight="15" x14ac:dyDescent="0"/>
  <cols>
    <col min="1" max="1" width="15" style="105" customWidth="1"/>
    <col min="2" max="2" width="15.5" customWidth="1"/>
    <col min="3" max="3" width="53.6640625" style="108" customWidth="1"/>
    <col min="4" max="4" width="25" style="108" customWidth="1"/>
    <col min="5" max="11" width="11" style="108" customWidth="1"/>
    <col min="12" max="12" width="8.33203125" style="115" customWidth="1"/>
    <col min="13" max="14" width="11" style="108" customWidth="1"/>
    <col min="15" max="15" width="11" style="107" customWidth="1"/>
    <col min="16" max="16" width="11" style="108" customWidth="1"/>
    <col min="17" max="17" width="10.6640625" style="108" customWidth="1"/>
    <col min="18" max="18" width="21.33203125" style="108" customWidth="1"/>
    <col min="19" max="20" width="44.6640625" style="108" customWidth="1"/>
    <col min="21" max="31" width="9.83203125" customWidth="1"/>
    <col min="32" max="32" width="9.83203125" style="16" customWidth="1"/>
    <col min="33" max="33" width="11.6640625" style="16" customWidth="1"/>
    <col min="34" max="34" width="8" style="16" customWidth="1"/>
    <col min="35" max="35" width="7.33203125" style="16" customWidth="1"/>
    <col min="36" max="36" width="8.6640625" style="16" customWidth="1"/>
    <col min="37" max="37" width="7.83203125" style="16" customWidth="1"/>
    <col min="38" max="38" width="18.83203125" style="16" customWidth="1"/>
    <col min="39" max="39" width="4" style="57" customWidth="1"/>
    <col min="40" max="40" width="21.83203125" style="16" customWidth="1"/>
    <col min="41" max="41" width="4" style="57" customWidth="1"/>
    <col min="42" max="42" width="33.5" style="56" customWidth="1"/>
  </cols>
  <sheetData>
    <row r="1" spans="1:44" ht="23">
      <c r="A1"/>
      <c r="C1"/>
      <c r="D1"/>
      <c r="E1" s="128" t="s">
        <v>3055</v>
      </c>
      <c r="F1" s="128"/>
      <c r="G1" s="128"/>
      <c r="H1" s="128"/>
      <c r="I1" s="128"/>
      <c r="J1" s="128"/>
      <c r="K1" s="128"/>
      <c r="L1" s="132" t="s">
        <v>3056</v>
      </c>
      <c r="M1" s="132"/>
      <c r="N1" s="132"/>
      <c r="O1" s="132"/>
      <c r="P1" s="132"/>
      <c r="Q1" s="132"/>
      <c r="R1" s="129" t="s">
        <v>4486</v>
      </c>
      <c r="S1" s="129"/>
      <c r="T1" s="103"/>
      <c r="X1" s="129" t="s">
        <v>3057</v>
      </c>
      <c r="Y1" s="129"/>
      <c r="Z1" s="129"/>
      <c r="AA1" s="129" t="s">
        <v>3058</v>
      </c>
      <c r="AB1" s="129"/>
      <c r="AC1" s="129"/>
      <c r="AD1" s="129"/>
      <c r="AE1" s="129"/>
      <c r="AF1" s="131" t="s">
        <v>3059</v>
      </c>
      <c r="AG1" s="131"/>
      <c r="AH1" s="131"/>
      <c r="AI1" s="131"/>
      <c r="AJ1" s="131"/>
      <c r="AK1" s="131"/>
      <c r="AL1" s="131" t="s">
        <v>3060</v>
      </c>
      <c r="AM1" s="131"/>
      <c r="AN1" s="131"/>
      <c r="AO1" s="131"/>
      <c r="AP1" s="131"/>
    </row>
    <row r="2" spans="1:44" s="4" customFormat="1" ht="55">
      <c r="A2" s="21" t="s">
        <v>1988</v>
      </c>
      <c r="B2" s="44" t="s">
        <v>3062</v>
      </c>
      <c r="C2" s="45" t="s">
        <v>3063</v>
      </c>
      <c r="D2" s="45" t="s">
        <v>1989</v>
      </c>
      <c r="E2" s="45"/>
      <c r="F2" s="45"/>
      <c r="G2" s="45"/>
      <c r="H2" s="45"/>
      <c r="I2" s="45"/>
      <c r="J2" s="45"/>
      <c r="K2" s="45"/>
      <c r="L2" s="46" t="s">
        <v>3064</v>
      </c>
      <c r="M2" s="47" t="s">
        <v>3065</v>
      </c>
      <c r="N2" s="47" t="s">
        <v>3066</v>
      </c>
      <c r="O2" s="104" t="s">
        <v>3067</v>
      </c>
      <c r="P2" s="47" t="s">
        <v>3065</v>
      </c>
      <c r="Q2" s="47" t="s">
        <v>3068</v>
      </c>
      <c r="R2" s="42" t="s">
        <v>4487</v>
      </c>
      <c r="S2" s="49" t="s">
        <v>4488</v>
      </c>
      <c r="T2" s="49"/>
      <c r="U2" s="42" t="s">
        <v>3071</v>
      </c>
      <c r="V2" s="42" t="s">
        <v>3072</v>
      </c>
      <c r="W2" s="42" t="s">
        <v>3073</v>
      </c>
      <c r="X2" s="42" t="s">
        <v>3074</v>
      </c>
      <c r="Y2" s="42" t="s">
        <v>3075</v>
      </c>
      <c r="Z2" s="42" t="s">
        <v>3076</v>
      </c>
      <c r="AA2" s="42" t="s">
        <v>3077</v>
      </c>
      <c r="AB2" s="42" t="s">
        <v>3078</v>
      </c>
      <c r="AC2" s="42" t="s">
        <v>3079</v>
      </c>
      <c r="AD2" s="42" t="s">
        <v>3080</v>
      </c>
      <c r="AE2" s="42" t="s">
        <v>3081</v>
      </c>
      <c r="AF2" s="51">
        <v>1</v>
      </c>
      <c r="AG2" s="51">
        <v>2</v>
      </c>
      <c r="AH2" s="51">
        <v>3</v>
      </c>
      <c r="AI2" s="51">
        <v>4</v>
      </c>
      <c r="AJ2" s="51">
        <v>5</v>
      </c>
      <c r="AK2" s="51">
        <v>6</v>
      </c>
      <c r="AL2" s="51" t="s">
        <v>4685</v>
      </c>
      <c r="AM2" s="52"/>
      <c r="AN2" s="51" t="s">
        <v>3082</v>
      </c>
      <c r="AO2" s="52"/>
      <c r="AP2" s="51" t="s">
        <v>3083</v>
      </c>
      <c r="AQ2" s="42"/>
      <c r="AR2" s="42"/>
    </row>
    <row r="3" spans="1:44">
      <c r="A3" s="105">
        <v>1169540</v>
      </c>
      <c r="B3" s="6">
        <v>1</v>
      </c>
      <c r="C3" s="14" t="s">
        <v>1508</v>
      </c>
      <c r="D3" t="s">
        <v>2106</v>
      </c>
      <c r="E3" t="s">
        <v>5</v>
      </c>
      <c r="F3" t="s">
        <v>1474</v>
      </c>
      <c r="G3" t="s">
        <v>1509</v>
      </c>
      <c r="H3"/>
      <c r="I3"/>
      <c r="J3"/>
      <c r="K3"/>
      <c r="L3" s="106"/>
      <c r="M3" s="14"/>
      <c r="N3" s="14">
        <v>11</v>
      </c>
      <c r="O3" s="107">
        <v>21</v>
      </c>
      <c r="P3" s="14">
        <v>367</v>
      </c>
      <c r="Q3" s="14"/>
      <c r="S3" s="109" t="s">
        <v>4489</v>
      </c>
      <c r="T3" s="15"/>
      <c r="U3">
        <v>400</v>
      </c>
      <c r="V3">
        <v>62</v>
      </c>
      <c r="W3">
        <v>343</v>
      </c>
      <c r="X3">
        <f t="shared" ref="X3:X57" si="0">V3-6</f>
        <v>56</v>
      </c>
      <c r="Y3">
        <f t="shared" ref="Y3:Y57" si="1">(W3-V3)+18</f>
        <v>299</v>
      </c>
      <c r="Z3">
        <f t="shared" ref="Z3:Z41" si="2">U3-(X3+Y3)</f>
        <v>45</v>
      </c>
      <c r="AA3">
        <v>36</v>
      </c>
      <c r="AB3">
        <v>32</v>
      </c>
      <c r="AC3">
        <v>144</v>
      </c>
      <c r="AD3">
        <v>50</v>
      </c>
      <c r="AE3">
        <v>19</v>
      </c>
      <c r="AF3" s="16" t="s">
        <v>3087</v>
      </c>
      <c r="AG3" s="16" t="s">
        <v>3650</v>
      </c>
      <c r="AH3" s="16" t="s">
        <v>3512</v>
      </c>
      <c r="AI3" s="16" t="s">
        <v>3090</v>
      </c>
      <c r="AJ3" s="16" t="s">
        <v>3107</v>
      </c>
      <c r="AK3" s="16" t="s">
        <v>3092</v>
      </c>
      <c r="AL3" s="16" t="s">
        <v>4490</v>
      </c>
      <c r="AM3" s="57" t="s">
        <v>3047</v>
      </c>
      <c r="AN3" s="56" t="s">
        <v>4491</v>
      </c>
      <c r="AO3" s="57" t="s">
        <v>3047</v>
      </c>
      <c r="AP3" s="56" t="s">
        <v>2107</v>
      </c>
    </row>
    <row r="4" spans="1:44">
      <c r="A4" s="105">
        <v>448386</v>
      </c>
      <c r="B4" s="6">
        <v>1</v>
      </c>
      <c r="C4" s="14" t="s">
        <v>1543</v>
      </c>
      <c r="D4" s="16" t="s">
        <v>2635</v>
      </c>
      <c r="E4" t="s">
        <v>5</v>
      </c>
      <c r="F4" t="s">
        <v>1533</v>
      </c>
      <c r="G4" t="s">
        <v>1539</v>
      </c>
      <c r="H4" t="s">
        <v>1540</v>
      </c>
      <c r="I4" t="s">
        <v>1544</v>
      </c>
      <c r="J4" t="s">
        <v>1545</v>
      </c>
      <c r="K4"/>
      <c r="L4" s="106"/>
      <c r="M4" s="14"/>
      <c r="N4" s="14"/>
      <c r="P4" s="14"/>
      <c r="Q4" s="14"/>
      <c r="R4" s="14"/>
      <c r="S4" s="109" t="s">
        <v>4492</v>
      </c>
      <c r="T4" s="15"/>
      <c r="U4">
        <v>267</v>
      </c>
      <c r="V4">
        <v>44</v>
      </c>
      <c r="W4">
        <v>224</v>
      </c>
      <c r="X4">
        <f>V4-6</f>
        <v>38</v>
      </c>
      <c r="Y4">
        <f>(W4-V4)+18</f>
        <v>198</v>
      </c>
      <c r="Z4">
        <f>U4-(X4+Y4)</f>
        <v>31</v>
      </c>
      <c r="AA4">
        <v>28</v>
      </c>
      <c r="AB4">
        <v>26</v>
      </c>
      <c r="AC4">
        <v>58</v>
      </c>
      <c r="AD4">
        <v>49</v>
      </c>
      <c r="AE4">
        <v>19</v>
      </c>
      <c r="AF4" s="16" t="s">
        <v>3097</v>
      </c>
      <c r="AG4" s="16" t="s">
        <v>3104</v>
      </c>
      <c r="AH4" s="16" t="s">
        <v>3089</v>
      </c>
      <c r="AI4" s="16" t="s">
        <v>3090</v>
      </c>
      <c r="AJ4" s="16" t="s">
        <v>3432</v>
      </c>
      <c r="AK4" s="16" t="s">
        <v>3163</v>
      </c>
      <c r="AL4" s="16" t="s">
        <v>4493</v>
      </c>
      <c r="AM4" s="57" t="s">
        <v>3047</v>
      </c>
      <c r="AN4" s="56" t="s">
        <v>4494</v>
      </c>
      <c r="AO4" s="57" t="s">
        <v>3047</v>
      </c>
      <c r="AP4" s="56" t="s">
        <v>2636</v>
      </c>
    </row>
    <row r="5" spans="1:44">
      <c r="A5" s="105">
        <v>130081</v>
      </c>
      <c r="B5" s="6">
        <v>1</v>
      </c>
      <c r="C5" s="14" t="s">
        <v>4495</v>
      </c>
      <c r="D5" t="s">
        <v>2169</v>
      </c>
      <c r="E5" t="s">
        <v>5</v>
      </c>
      <c r="F5" t="s">
        <v>1533</v>
      </c>
      <c r="G5" t="s">
        <v>1534</v>
      </c>
      <c r="H5" t="s">
        <v>1535</v>
      </c>
      <c r="I5" t="s">
        <v>1536</v>
      </c>
      <c r="J5"/>
      <c r="K5"/>
      <c r="L5" s="106"/>
      <c r="M5" s="14"/>
      <c r="N5" s="14"/>
      <c r="P5" s="14"/>
      <c r="Q5" s="14"/>
      <c r="R5" s="14"/>
      <c r="S5" s="71" t="s">
        <v>4496</v>
      </c>
      <c r="T5" s="10"/>
      <c r="U5">
        <v>504</v>
      </c>
      <c r="V5">
        <v>286</v>
      </c>
      <c r="W5">
        <v>468</v>
      </c>
      <c r="X5">
        <f>V5-6</f>
        <v>280</v>
      </c>
      <c r="Y5">
        <f>(W5-V5)+18</f>
        <v>200</v>
      </c>
      <c r="Z5">
        <f>U5-(X5+Y5)</f>
        <v>24</v>
      </c>
      <c r="AA5">
        <v>28</v>
      </c>
      <c r="AB5">
        <v>26</v>
      </c>
      <c r="AC5">
        <v>60</v>
      </c>
      <c r="AD5">
        <v>49</v>
      </c>
      <c r="AE5">
        <v>19</v>
      </c>
      <c r="AF5" s="16" t="s">
        <v>3097</v>
      </c>
      <c r="AG5" s="16" t="s">
        <v>3104</v>
      </c>
      <c r="AH5" s="16" t="s">
        <v>3089</v>
      </c>
      <c r="AI5" s="16" t="s">
        <v>3090</v>
      </c>
      <c r="AJ5" s="16" t="s">
        <v>3107</v>
      </c>
      <c r="AK5" s="16" t="s">
        <v>3163</v>
      </c>
      <c r="AL5" s="16" t="s">
        <v>4497</v>
      </c>
      <c r="AM5" s="57" t="s">
        <v>3047</v>
      </c>
      <c r="AN5" s="56" t="s">
        <v>4498</v>
      </c>
      <c r="AO5" s="57" t="s">
        <v>3047</v>
      </c>
      <c r="AP5" s="56" t="s">
        <v>2170</v>
      </c>
    </row>
    <row r="6" spans="1:44">
      <c r="A6" s="105">
        <v>280699</v>
      </c>
      <c r="B6" s="6">
        <v>1</v>
      </c>
      <c r="C6" s="14" t="s">
        <v>1537</v>
      </c>
      <c r="D6" s="9" t="s">
        <v>2485</v>
      </c>
      <c r="E6" t="s">
        <v>5</v>
      </c>
      <c r="F6" t="s">
        <v>1533</v>
      </c>
      <c r="G6" t="s">
        <v>1534</v>
      </c>
      <c r="H6" t="s">
        <v>1535</v>
      </c>
      <c r="I6" t="s">
        <v>1536</v>
      </c>
      <c r="J6"/>
      <c r="K6"/>
      <c r="L6" s="106"/>
      <c r="M6" s="14"/>
      <c r="N6" s="14"/>
      <c r="P6" s="14"/>
      <c r="Q6" s="14"/>
      <c r="R6" s="110">
        <v>0.55200000000000005</v>
      </c>
      <c r="S6" s="109" t="s">
        <v>4499</v>
      </c>
      <c r="T6" s="88" t="s">
        <v>3140</v>
      </c>
      <c r="U6" s="9">
        <v>577</v>
      </c>
      <c r="V6" s="9">
        <v>359</v>
      </c>
      <c r="W6" s="9">
        <v>540</v>
      </c>
      <c r="X6" s="9">
        <f>V6-6</f>
        <v>353</v>
      </c>
      <c r="Y6" s="9">
        <f>(W6-V6)+18</f>
        <v>199</v>
      </c>
      <c r="Z6" s="9">
        <f>U6-(X6+Y6)</f>
        <v>25</v>
      </c>
      <c r="AA6" s="9">
        <v>28</v>
      </c>
      <c r="AB6" s="9">
        <v>26</v>
      </c>
      <c r="AC6" s="9">
        <v>59</v>
      </c>
      <c r="AD6" s="9">
        <v>49</v>
      </c>
      <c r="AE6" s="9">
        <v>19</v>
      </c>
      <c r="AF6" s="117" t="s">
        <v>3097</v>
      </c>
      <c r="AG6" s="117" t="s">
        <v>3104</v>
      </c>
      <c r="AH6" s="117" t="s">
        <v>3089</v>
      </c>
      <c r="AI6" s="117" t="s">
        <v>3090</v>
      </c>
      <c r="AJ6" s="117" t="s">
        <v>3432</v>
      </c>
      <c r="AK6" s="117" t="s">
        <v>3092</v>
      </c>
      <c r="AL6" s="117" t="s">
        <v>4500</v>
      </c>
      <c r="AM6" s="57" t="s">
        <v>3047</v>
      </c>
      <c r="AN6" s="118" t="s">
        <v>4501</v>
      </c>
      <c r="AO6" s="57" t="s">
        <v>3047</v>
      </c>
      <c r="AP6" s="118" t="s">
        <v>2486</v>
      </c>
    </row>
    <row r="7" spans="1:44">
      <c r="A7" s="105">
        <v>905079</v>
      </c>
      <c r="B7" s="6">
        <v>1</v>
      </c>
      <c r="C7" s="14" t="s">
        <v>4502</v>
      </c>
      <c r="D7" t="s">
        <v>2972</v>
      </c>
      <c r="E7" t="s">
        <v>5</v>
      </c>
      <c r="F7" s="4" t="s">
        <v>1523</v>
      </c>
      <c r="G7" t="s">
        <v>1524</v>
      </c>
      <c r="H7" t="s">
        <v>1525</v>
      </c>
      <c r="I7"/>
      <c r="J7"/>
      <c r="K7"/>
      <c r="L7" s="106"/>
      <c r="M7" s="14"/>
      <c r="N7" s="14"/>
      <c r="P7" s="14"/>
      <c r="Q7" s="14"/>
      <c r="R7" s="14"/>
      <c r="S7" t="s">
        <v>4503</v>
      </c>
      <c r="T7" s="15"/>
      <c r="U7">
        <v>217</v>
      </c>
      <c r="V7">
        <v>6</v>
      </c>
      <c r="W7">
        <v>198</v>
      </c>
      <c r="X7">
        <f t="shared" si="0"/>
        <v>0</v>
      </c>
      <c r="Y7">
        <f t="shared" si="1"/>
        <v>210</v>
      </c>
      <c r="Z7">
        <f t="shared" si="2"/>
        <v>7</v>
      </c>
      <c r="AA7">
        <v>27</v>
      </c>
      <c r="AB7">
        <v>26</v>
      </c>
      <c r="AC7">
        <v>57</v>
      </c>
      <c r="AD7">
        <v>63</v>
      </c>
      <c r="AE7">
        <v>19</v>
      </c>
      <c r="AF7" s="16" t="s">
        <v>3097</v>
      </c>
      <c r="AG7" s="16" t="s">
        <v>3650</v>
      </c>
      <c r="AH7" s="16" t="s">
        <v>3512</v>
      </c>
      <c r="AI7" s="16" t="s">
        <v>3090</v>
      </c>
      <c r="AJ7" s="16" t="s">
        <v>3264</v>
      </c>
      <c r="AK7" s="16" t="s">
        <v>3092</v>
      </c>
      <c r="AL7" s="16" t="s">
        <v>4504</v>
      </c>
      <c r="AM7" s="57" t="s">
        <v>3047</v>
      </c>
      <c r="AN7" s="56" t="s">
        <v>2973</v>
      </c>
      <c r="AO7" s="57" t="s">
        <v>3047</v>
      </c>
      <c r="AP7" s="56" t="s">
        <v>2973</v>
      </c>
    </row>
    <row r="8" spans="1:44">
      <c r="A8" s="105">
        <v>105231</v>
      </c>
      <c r="B8" s="6">
        <v>1</v>
      </c>
      <c r="C8" s="14" t="s">
        <v>1922</v>
      </c>
      <c r="D8" s="16" t="s">
        <v>2025</v>
      </c>
      <c r="E8" s="9" t="s">
        <v>5</v>
      </c>
      <c r="F8" s="4" t="s">
        <v>1599</v>
      </c>
      <c r="G8" t="s">
        <v>1636</v>
      </c>
      <c r="H8" t="s">
        <v>1923</v>
      </c>
      <c r="I8" t="s">
        <v>1924</v>
      </c>
      <c r="J8" t="s">
        <v>1925</v>
      </c>
      <c r="K8"/>
      <c r="L8" s="106"/>
      <c r="M8" s="14"/>
      <c r="N8" s="14"/>
      <c r="P8" s="14"/>
      <c r="Q8" s="14"/>
      <c r="R8" s="14"/>
      <c r="S8" s="80" t="s">
        <v>4505</v>
      </c>
      <c r="T8" s="15"/>
      <c r="U8">
        <v>345</v>
      </c>
      <c r="V8">
        <v>82</v>
      </c>
      <c r="W8">
        <v>292</v>
      </c>
      <c r="X8">
        <f t="shared" si="0"/>
        <v>76</v>
      </c>
      <c r="Y8">
        <f t="shared" si="1"/>
        <v>228</v>
      </c>
      <c r="Z8">
        <f t="shared" si="2"/>
        <v>41</v>
      </c>
      <c r="AA8">
        <v>29</v>
      </c>
      <c r="AB8">
        <v>26</v>
      </c>
      <c r="AC8">
        <v>61</v>
      </c>
      <c r="AD8">
        <v>75</v>
      </c>
      <c r="AE8">
        <v>19</v>
      </c>
      <c r="AF8" s="16" t="s">
        <v>3097</v>
      </c>
      <c r="AG8" s="16" t="s">
        <v>3650</v>
      </c>
      <c r="AH8" s="16" t="s">
        <v>3089</v>
      </c>
      <c r="AI8" s="16" t="s">
        <v>3090</v>
      </c>
      <c r="AJ8" s="16" t="s">
        <v>3432</v>
      </c>
      <c r="AK8" s="16" t="s">
        <v>3092</v>
      </c>
      <c r="AL8" s="16" t="s">
        <v>4506</v>
      </c>
      <c r="AM8" s="57" t="s">
        <v>3047</v>
      </c>
      <c r="AN8" s="56" t="s">
        <v>4507</v>
      </c>
      <c r="AO8" s="57" t="s">
        <v>3047</v>
      </c>
      <c r="AP8" s="56" t="s">
        <v>2026</v>
      </c>
    </row>
    <row r="9" spans="1:44">
      <c r="A9" s="112">
        <v>3088</v>
      </c>
      <c r="B9" s="6">
        <v>2</v>
      </c>
      <c r="C9" s="14" t="s">
        <v>4508</v>
      </c>
      <c r="D9" s="82" t="s">
        <v>2527</v>
      </c>
      <c r="E9" s="15" t="s">
        <v>5</v>
      </c>
      <c r="F9" s="95" t="s">
        <v>1599</v>
      </c>
      <c r="G9" s="15" t="s">
        <v>1600</v>
      </c>
      <c r="H9" s="15" t="s">
        <v>1601</v>
      </c>
      <c r="I9" s="15" t="s">
        <v>1609</v>
      </c>
      <c r="J9" s="15" t="s">
        <v>1610</v>
      </c>
      <c r="K9" s="15"/>
      <c r="L9" s="106"/>
      <c r="M9" s="14"/>
      <c r="N9" s="14"/>
      <c r="P9" s="14"/>
      <c r="Q9" s="14"/>
      <c r="R9" s="14"/>
      <c r="S9" s="79" t="s">
        <v>4509</v>
      </c>
      <c r="T9" s="15"/>
      <c r="U9" s="15">
        <v>312</v>
      </c>
      <c r="V9" s="15">
        <v>58</v>
      </c>
      <c r="W9" s="15">
        <v>245</v>
      </c>
      <c r="X9" s="15">
        <f t="shared" si="0"/>
        <v>52</v>
      </c>
      <c r="Y9" s="15">
        <f t="shared" si="1"/>
        <v>205</v>
      </c>
      <c r="Z9" s="15">
        <f t="shared" si="2"/>
        <v>55</v>
      </c>
      <c r="AA9" s="15">
        <v>29</v>
      </c>
      <c r="AB9" s="15">
        <v>29</v>
      </c>
      <c r="AC9" s="15">
        <v>56</v>
      </c>
      <c r="AD9" s="15">
        <v>54</v>
      </c>
      <c r="AE9" s="15">
        <v>19</v>
      </c>
      <c r="AF9" s="82" t="s">
        <v>3097</v>
      </c>
      <c r="AG9" s="82" t="s">
        <v>4510</v>
      </c>
      <c r="AH9" s="82" t="s">
        <v>3105</v>
      </c>
      <c r="AI9" s="82" t="s">
        <v>3106</v>
      </c>
      <c r="AJ9" s="82" t="s">
        <v>4511</v>
      </c>
      <c r="AK9" s="82" t="s">
        <v>3163</v>
      </c>
      <c r="AL9" s="82" t="s">
        <v>4512</v>
      </c>
      <c r="AM9" s="57" t="s">
        <v>3047</v>
      </c>
      <c r="AN9" s="56" t="s">
        <v>4513</v>
      </c>
      <c r="AO9" s="57" t="s">
        <v>3047</v>
      </c>
      <c r="AP9" s="56" t="s">
        <v>2528</v>
      </c>
    </row>
    <row r="10" spans="1:44">
      <c r="A10" s="112">
        <v>3088</v>
      </c>
      <c r="B10" s="6">
        <v>2</v>
      </c>
      <c r="C10" s="14" t="s">
        <v>4514</v>
      </c>
      <c r="D10" s="82" t="s">
        <v>2530</v>
      </c>
      <c r="E10" s="15" t="s">
        <v>5</v>
      </c>
      <c r="F10" s="95" t="s">
        <v>1599</v>
      </c>
      <c r="G10" s="15" t="s">
        <v>1600</v>
      </c>
      <c r="H10" s="15" t="s">
        <v>1601</v>
      </c>
      <c r="I10" s="15" t="s">
        <v>1609</v>
      </c>
      <c r="J10" s="15" t="s">
        <v>1610</v>
      </c>
      <c r="K10" s="15"/>
      <c r="L10" s="106"/>
      <c r="M10" s="14"/>
      <c r="N10" s="14"/>
      <c r="P10" s="14"/>
      <c r="Q10" s="14"/>
      <c r="R10" s="110">
        <v>0.51</v>
      </c>
      <c r="S10" s="80" t="s">
        <v>4515</v>
      </c>
      <c r="T10" s="15"/>
      <c r="U10" s="15">
        <v>355</v>
      </c>
      <c r="V10" s="15">
        <v>56</v>
      </c>
      <c r="W10" s="15">
        <v>245</v>
      </c>
      <c r="X10" s="15">
        <f t="shared" si="0"/>
        <v>50</v>
      </c>
      <c r="Y10" s="15">
        <f t="shared" si="1"/>
        <v>207</v>
      </c>
      <c r="Z10" s="15">
        <f t="shared" si="2"/>
        <v>98</v>
      </c>
      <c r="AA10" s="15">
        <v>29</v>
      </c>
      <c r="AB10" s="15">
        <v>32</v>
      </c>
      <c r="AC10" s="15">
        <v>55</v>
      </c>
      <c r="AD10" s="15">
        <v>54</v>
      </c>
      <c r="AE10" s="15">
        <v>19</v>
      </c>
      <c r="AF10" s="82" t="s">
        <v>3097</v>
      </c>
      <c r="AG10" s="82" t="s">
        <v>3650</v>
      </c>
      <c r="AH10" s="82" t="s">
        <v>3089</v>
      </c>
      <c r="AI10" s="82" t="s">
        <v>3090</v>
      </c>
      <c r="AJ10" s="82" t="s">
        <v>4516</v>
      </c>
      <c r="AK10" s="82" t="s">
        <v>3092</v>
      </c>
      <c r="AL10" s="82" t="s">
        <v>4517</v>
      </c>
      <c r="AM10" s="57" t="s">
        <v>3047</v>
      </c>
      <c r="AN10" s="56" t="s">
        <v>4518</v>
      </c>
      <c r="AO10" s="57" t="s">
        <v>3047</v>
      </c>
      <c r="AP10" s="56" t="s">
        <v>2531</v>
      </c>
    </row>
    <row r="11" spans="1:44">
      <c r="A11" s="105">
        <v>307507</v>
      </c>
      <c r="B11" s="6">
        <v>1</v>
      </c>
      <c r="C11" s="14" t="s">
        <v>4519</v>
      </c>
      <c r="D11" s="16" t="s">
        <v>2515</v>
      </c>
      <c r="E11" t="s">
        <v>5</v>
      </c>
      <c r="F11" s="4" t="s">
        <v>1599</v>
      </c>
      <c r="G11" t="s">
        <v>1600</v>
      </c>
      <c r="H11" t="s">
        <v>1601</v>
      </c>
      <c r="I11" t="s">
        <v>1609</v>
      </c>
      <c r="J11" t="s">
        <v>1612</v>
      </c>
      <c r="K11"/>
      <c r="L11" s="106"/>
      <c r="M11" s="14"/>
      <c r="N11" s="14"/>
      <c r="P11" s="14"/>
      <c r="Q11" s="14"/>
      <c r="R11" s="14"/>
      <c r="S11" s="109" t="s">
        <v>4520</v>
      </c>
      <c r="T11" s="15"/>
      <c r="U11">
        <v>385</v>
      </c>
      <c r="V11">
        <v>84</v>
      </c>
      <c r="W11">
        <v>316</v>
      </c>
      <c r="X11">
        <f t="shared" si="0"/>
        <v>78</v>
      </c>
      <c r="Y11">
        <f t="shared" si="1"/>
        <v>250</v>
      </c>
      <c r="Z11">
        <f t="shared" si="2"/>
        <v>57</v>
      </c>
      <c r="AA11">
        <v>29</v>
      </c>
      <c r="AB11">
        <v>70</v>
      </c>
      <c r="AC11">
        <v>56</v>
      </c>
      <c r="AD11">
        <v>58</v>
      </c>
      <c r="AE11">
        <v>19</v>
      </c>
      <c r="AF11" s="16" t="s">
        <v>3097</v>
      </c>
      <c r="AG11" s="16" t="s">
        <v>4521</v>
      </c>
      <c r="AH11" s="16" t="s">
        <v>3105</v>
      </c>
      <c r="AI11" s="16" t="s">
        <v>3106</v>
      </c>
      <c r="AJ11" s="16" t="s">
        <v>4522</v>
      </c>
      <c r="AK11" s="16" t="s">
        <v>3807</v>
      </c>
      <c r="AL11" s="16" t="s">
        <v>4523</v>
      </c>
      <c r="AM11" s="57" t="s">
        <v>3047</v>
      </c>
      <c r="AN11" s="56" t="s">
        <v>4524</v>
      </c>
      <c r="AO11" s="57" t="s">
        <v>3047</v>
      </c>
      <c r="AP11" s="56" t="s">
        <v>2516</v>
      </c>
    </row>
    <row r="12" spans="1:44">
      <c r="A12" s="105">
        <v>1157962</v>
      </c>
      <c r="B12" s="6">
        <v>1</v>
      </c>
      <c r="C12" s="14" t="s">
        <v>1604</v>
      </c>
      <c r="D12" s="16" t="s">
        <v>2097</v>
      </c>
      <c r="E12" t="s">
        <v>5</v>
      </c>
      <c r="F12" s="4" t="s">
        <v>1599</v>
      </c>
      <c r="G12" t="s">
        <v>1600</v>
      </c>
      <c r="H12" t="s">
        <v>1601</v>
      </c>
      <c r="I12" t="s">
        <v>1602</v>
      </c>
      <c r="J12" t="s">
        <v>1603</v>
      </c>
      <c r="K12"/>
      <c r="L12" s="106"/>
      <c r="M12" s="14"/>
      <c r="N12" s="14">
        <v>5</v>
      </c>
      <c r="O12" s="107">
        <v>17</v>
      </c>
      <c r="P12" s="14">
        <v>321</v>
      </c>
      <c r="Q12" s="14"/>
      <c r="R12" s="110">
        <v>0.53600000000000003</v>
      </c>
      <c r="S12" s="109" t="s">
        <v>4525</v>
      </c>
      <c r="T12" s="15"/>
      <c r="U12">
        <v>343</v>
      </c>
      <c r="V12">
        <v>67</v>
      </c>
      <c r="W12">
        <v>270</v>
      </c>
      <c r="X12">
        <f t="shared" si="0"/>
        <v>61</v>
      </c>
      <c r="Y12">
        <f t="shared" si="1"/>
        <v>221</v>
      </c>
      <c r="Z12">
        <f t="shared" si="2"/>
        <v>61</v>
      </c>
      <c r="AA12">
        <v>29</v>
      </c>
      <c r="AB12">
        <v>26</v>
      </c>
      <c r="AC12">
        <v>56</v>
      </c>
      <c r="AD12">
        <v>73</v>
      </c>
      <c r="AE12">
        <v>19</v>
      </c>
      <c r="AF12" s="16" t="s">
        <v>3097</v>
      </c>
      <c r="AG12" s="16" t="s">
        <v>3650</v>
      </c>
      <c r="AH12" s="16" t="s">
        <v>3089</v>
      </c>
      <c r="AI12" s="16" t="s">
        <v>3090</v>
      </c>
      <c r="AJ12" s="16" t="s">
        <v>4526</v>
      </c>
      <c r="AK12" s="16" t="s">
        <v>3807</v>
      </c>
      <c r="AL12" s="16" t="s">
        <v>4527</v>
      </c>
      <c r="AM12" s="57" t="s">
        <v>3047</v>
      </c>
      <c r="AN12" s="56" t="s">
        <v>4528</v>
      </c>
      <c r="AO12" s="57" t="s">
        <v>3047</v>
      </c>
      <c r="AP12" s="56" t="s">
        <v>2098</v>
      </c>
    </row>
    <row r="13" spans="1:44">
      <c r="A13" s="111">
        <v>3055</v>
      </c>
      <c r="B13" s="6">
        <v>1</v>
      </c>
      <c r="C13" s="113" t="s">
        <v>4529</v>
      </c>
      <c r="D13" s="9" t="s">
        <v>2509</v>
      </c>
      <c r="E13" s="9" t="s">
        <v>5</v>
      </c>
      <c r="F13" s="114" t="s">
        <v>1599</v>
      </c>
      <c r="G13" s="9" t="s">
        <v>1600</v>
      </c>
      <c r="H13" s="9" t="s">
        <v>1601</v>
      </c>
      <c r="I13" s="9" t="s">
        <v>1602</v>
      </c>
      <c r="J13" s="9" t="s">
        <v>1603</v>
      </c>
      <c r="K13" s="9"/>
      <c r="L13" s="106">
        <v>17</v>
      </c>
      <c r="M13" s="14"/>
      <c r="N13" s="14">
        <v>651</v>
      </c>
      <c r="P13" s="14"/>
      <c r="Q13" s="14"/>
      <c r="R13" s="110">
        <v>0.53900000000000003</v>
      </c>
      <c r="S13" s="109" t="s">
        <v>4530</v>
      </c>
      <c r="T13" s="88" t="s">
        <v>4531</v>
      </c>
      <c r="U13" s="9">
        <v>668</v>
      </c>
      <c r="V13" s="9">
        <v>65</v>
      </c>
      <c r="W13" s="9">
        <v>304</v>
      </c>
      <c r="X13" s="9">
        <f t="shared" si="0"/>
        <v>59</v>
      </c>
      <c r="Y13" s="9">
        <f t="shared" si="1"/>
        <v>257</v>
      </c>
      <c r="Z13" s="9">
        <f t="shared" si="2"/>
        <v>352</v>
      </c>
      <c r="AA13" s="9">
        <v>28</v>
      </c>
      <c r="AB13" s="9">
        <v>26</v>
      </c>
      <c r="AC13" s="9">
        <v>56</v>
      </c>
      <c r="AD13" s="9">
        <v>110</v>
      </c>
      <c r="AE13" s="9">
        <v>19</v>
      </c>
      <c r="AF13" s="117" t="s">
        <v>3087</v>
      </c>
      <c r="AG13" s="117" t="s">
        <v>3650</v>
      </c>
      <c r="AH13" s="117" t="s">
        <v>3089</v>
      </c>
      <c r="AI13" s="117" t="s">
        <v>3090</v>
      </c>
      <c r="AJ13" s="117" t="s">
        <v>4516</v>
      </c>
      <c r="AK13" s="117" t="s">
        <v>3092</v>
      </c>
      <c r="AL13" s="117" t="s">
        <v>4532</v>
      </c>
      <c r="AM13" s="57" t="s">
        <v>3047</v>
      </c>
      <c r="AN13" s="118" t="s">
        <v>4533</v>
      </c>
      <c r="AO13" s="57" t="s">
        <v>3047</v>
      </c>
      <c r="AP13" s="118" t="s">
        <v>2510</v>
      </c>
    </row>
    <row r="14" spans="1:44">
      <c r="A14" s="105">
        <v>33097</v>
      </c>
      <c r="B14" s="6">
        <v>1</v>
      </c>
      <c r="C14" s="14" t="s">
        <v>1607</v>
      </c>
      <c r="D14" s="16" t="s">
        <v>2542</v>
      </c>
      <c r="E14" s="9" t="s">
        <v>5</v>
      </c>
      <c r="F14" s="4" t="s">
        <v>1599</v>
      </c>
      <c r="G14" t="s">
        <v>1600</v>
      </c>
      <c r="H14" t="s">
        <v>1601</v>
      </c>
      <c r="I14" t="s">
        <v>1602</v>
      </c>
      <c r="J14" t="s">
        <v>1606</v>
      </c>
      <c r="K14"/>
      <c r="L14" s="106"/>
      <c r="M14" s="14"/>
      <c r="N14" s="14"/>
      <c r="P14" s="14"/>
      <c r="Q14" s="14"/>
      <c r="R14" s="14"/>
      <c r="S14" t="s">
        <v>4534</v>
      </c>
      <c r="T14" s="15"/>
      <c r="U14">
        <v>327</v>
      </c>
      <c r="V14">
        <v>6</v>
      </c>
      <c r="W14">
        <v>247</v>
      </c>
      <c r="X14">
        <f t="shared" si="0"/>
        <v>0</v>
      </c>
      <c r="Y14">
        <f t="shared" si="1"/>
        <v>259</v>
      </c>
      <c r="Z14">
        <f t="shared" si="2"/>
        <v>68</v>
      </c>
      <c r="AA14">
        <v>28</v>
      </c>
      <c r="AB14">
        <v>26</v>
      </c>
      <c r="AC14">
        <v>74</v>
      </c>
      <c r="AD14">
        <v>94</v>
      </c>
      <c r="AE14">
        <v>19</v>
      </c>
      <c r="AF14" s="16" t="s">
        <v>3097</v>
      </c>
      <c r="AG14" s="16" t="s">
        <v>3650</v>
      </c>
      <c r="AH14" s="16" t="s">
        <v>3089</v>
      </c>
      <c r="AI14" s="16" t="s">
        <v>3090</v>
      </c>
      <c r="AJ14" s="16" t="s">
        <v>4516</v>
      </c>
      <c r="AK14" s="16" t="s">
        <v>3092</v>
      </c>
      <c r="AL14" s="16" t="s">
        <v>4535</v>
      </c>
      <c r="AM14" s="57" t="s">
        <v>3047</v>
      </c>
      <c r="AN14" s="56" t="s">
        <v>4536</v>
      </c>
      <c r="AO14" s="57" t="s">
        <v>3047</v>
      </c>
      <c r="AP14" s="56" t="s">
        <v>2543</v>
      </c>
    </row>
    <row r="15" spans="1:44">
      <c r="A15" s="105">
        <v>3068</v>
      </c>
      <c r="B15" s="6">
        <v>1</v>
      </c>
      <c r="C15" s="14" t="s">
        <v>1605</v>
      </c>
      <c r="D15" t="s">
        <v>2512</v>
      </c>
      <c r="E15" t="s">
        <v>5</v>
      </c>
      <c r="F15" s="4" t="s">
        <v>1599</v>
      </c>
      <c r="G15" t="s">
        <v>1600</v>
      </c>
      <c r="H15" t="s">
        <v>1601</v>
      </c>
      <c r="I15" t="s">
        <v>1602</v>
      </c>
      <c r="J15" t="s">
        <v>1606</v>
      </c>
      <c r="K15"/>
      <c r="L15" s="106"/>
      <c r="M15" s="14"/>
      <c r="N15" s="14"/>
      <c r="P15" s="14"/>
      <c r="Q15" s="14"/>
      <c r="R15" s="14"/>
      <c r="S15" s="80" t="s">
        <v>4537</v>
      </c>
      <c r="T15" s="15"/>
      <c r="U15">
        <v>346</v>
      </c>
      <c r="V15">
        <v>46</v>
      </c>
      <c r="W15">
        <v>278</v>
      </c>
      <c r="X15">
        <f t="shared" si="0"/>
        <v>40</v>
      </c>
      <c r="Y15">
        <f t="shared" si="1"/>
        <v>250</v>
      </c>
      <c r="Z15">
        <f t="shared" si="2"/>
        <v>56</v>
      </c>
      <c r="AA15">
        <v>28</v>
      </c>
      <c r="AB15">
        <v>26</v>
      </c>
      <c r="AC15">
        <v>55</v>
      </c>
      <c r="AD15">
        <v>104</v>
      </c>
      <c r="AE15">
        <v>19</v>
      </c>
      <c r="AF15" s="16" t="s">
        <v>3097</v>
      </c>
      <c r="AG15" s="16" t="s">
        <v>3650</v>
      </c>
      <c r="AH15" s="16" t="s">
        <v>3089</v>
      </c>
      <c r="AI15" s="16" t="s">
        <v>3090</v>
      </c>
      <c r="AJ15" s="16" t="s">
        <v>4516</v>
      </c>
      <c r="AK15" s="16" t="s">
        <v>3092</v>
      </c>
      <c r="AL15" s="16" t="s">
        <v>4538</v>
      </c>
      <c r="AM15" s="57" t="s">
        <v>3047</v>
      </c>
      <c r="AN15" s="56" t="s">
        <v>4539</v>
      </c>
      <c r="AO15" s="57" t="s">
        <v>3047</v>
      </c>
      <c r="AP15" s="56" t="s">
        <v>2513</v>
      </c>
    </row>
    <row r="16" spans="1:44">
      <c r="A16" s="105">
        <v>3076</v>
      </c>
      <c r="B16" s="6">
        <v>1</v>
      </c>
      <c r="C16" s="14" t="s">
        <v>4540</v>
      </c>
      <c r="D16" s="16" t="s">
        <v>2524</v>
      </c>
      <c r="E16" t="s">
        <v>5</v>
      </c>
      <c r="F16" s="4" t="s">
        <v>1599</v>
      </c>
      <c r="G16" t="s">
        <v>1600</v>
      </c>
      <c r="H16" t="s">
        <v>1625</v>
      </c>
      <c r="I16" t="s">
        <v>1626</v>
      </c>
      <c r="J16" t="s">
        <v>1627</v>
      </c>
      <c r="K16" t="s">
        <v>1628</v>
      </c>
      <c r="L16" s="106">
        <v>26</v>
      </c>
      <c r="M16" s="14"/>
      <c r="N16" s="14">
        <v>452</v>
      </c>
      <c r="P16" s="14"/>
      <c r="Q16" s="14"/>
      <c r="R16" s="14"/>
      <c r="S16" s="109" t="s">
        <v>4541</v>
      </c>
      <c r="T16" s="88" t="s">
        <v>3140</v>
      </c>
      <c r="U16">
        <v>478</v>
      </c>
      <c r="V16">
        <v>68</v>
      </c>
      <c r="W16">
        <v>351</v>
      </c>
      <c r="X16">
        <f t="shared" si="0"/>
        <v>62</v>
      </c>
      <c r="Y16">
        <f t="shared" si="1"/>
        <v>301</v>
      </c>
      <c r="Z16">
        <f t="shared" si="2"/>
        <v>115</v>
      </c>
      <c r="AA16">
        <v>29</v>
      </c>
      <c r="AB16">
        <v>26</v>
      </c>
      <c r="AC16">
        <v>57</v>
      </c>
      <c r="AD16">
        <v>152</v>
      </c>
      <c r="AE16">
        <v>19</v>
      </c>
      <c r="AF16" s="16" t="s">
        <v>3133</v>
      </c>
      <c r="AG16" s="16" t="s">
        <v>3650</v>
      </c>
      <c r="AH16" s="16" t="s">
        <v>3089</v>
      </c>
      <c r="AI16" s="16" t="s">
        <v>3090</v>
      </c>
      <c r="AJ16" s="16" t="s">
        <v>3432</v>
      </c>
      <c r="AK16" s="16" t="s">
        <v>3092</v>
      </c>
      <c r="AL16" s="16" t="s">
        <v>4542</v>
      </c>
      <c r="AM16" s="57" t="s">
        <v>3047</v>
      </c>
      <c r="AN16" s="56" t="s">
        <v>4543</v>
      </c>
      <c r="AO16" s="57" t="s">
        <v>3047</v>
      </c>
      <c r="AP16" s="56" t="s">
        <v>2525</v>
      </c>
    </row>
    <row r="17" spans="1:42">
      <c r="A17" s="105">
        <v>3075</v>
      </c>
      <c r="B17" s="6">
        <v>2</v>
      </c>
      <c r="C17" s="14" t="s">
        <v>4544</v>
      </c>
      <c r="D17" t="s">
        <v>2518</v>
      </c>
      <c r="E17" t="s">
        <v>5</v>
      </c>
      <c r="F17" s="4" t="s">
        <v>1599</v>
      </c>
      <c r="G17" t="s">
        <v>1600</v>
      </c>
      <c r="H17" t="s">
        <v>1625</v>
      </c>
      <c r="I17" t="s">
        <v>1626</v>
      </c>
      <c r="J17" t="s">
        <v>1627</v>
      </c>
      <c r="K17"/>
      <c r="L17" s="106"/>
      <c r="M17" s="14"/>
      <c r="N17" s="14"/>
      <c r="P17" s="14"/>
      <c r="Q17" s="14"/>
      <c r="R17" s="14"/>
      <c r="S17" s="71" t="s">
        <v>4545</v>
      </c>
      <c r="T17" s="88" t="s">
        <v>3140</v>
      </c>
      <c r="U17">
        <v>604</v>
      </c>
      <c r="V17">
        <v>317</v>
      </c>
      <c r="W17">
        <v>530</v>
      </c>
      <c r="X17">
        <f t="shared" si="0"/>
        <v>311</v>
      </c>
      <c r="Y17">
        <f t="shared" si="1"/>
        <v>231</v>
      </c>
      <c r="Z17">
        <f t="shared" si="2"/>
        <v>62</v>
      </c>
      <c r="AA17">
        <v>27</v>
      </c>
      <c r="AB17">
        <v>26</v>
      </c>
      <c r="AC17">
        <v>57</v>
      </c>
      <c r="AD17">
        <v>84</v>
      </c>
      <c r="AE17">
        <v>19</v>
      </c>
      <c r="AF17" s="16" t="s">
        <v>3097</v>
      </c>
      <c r="AG17" s="16" t="s">
        <v>4546</v>
      </c>
      <c r="AH17" s="16" t="s">
        <v>3089</v>
      </c>
      <c r="AI17" s="16" t="s">
        <v>3106</v>
      </c>
      <c r="AJ17" s="16" t="s">
        <v>3651</v>
      </c>
      <c r="AK17" s="16" t="s">
        <v>3163</v>
      </c>
      <c r="AL17" s="16" t="s">
        <v>4547</v>
      </c>
      <c r="AM17" s="57" t="s">
        <v>3047</v>
      </c>
      <c r="AN17" s="56" t="s">
        <v>4548</v>
      </c>
      <c r="AO17" s="57" t="s">
        <v>3047</v>
      </c>
      <c r="AP17" s="56" t="s">
        <v>2519</v>
      </c>
    </row>
    <row r="18" spans="1:42">
      <c r="A18" s="112">
        <v>3075</v>
      </c>
      <c r="B18" s="6">
        <v>2</v>
      </c>
      <c r="C18" s="14" t="s">
        <v>4549</v>
      </c>
      <c r="D18" s="15" t="s">
        <v>2521</v>
      </c>
      <c r="E18" t="s">
        <v>5</v>
      </c>
      <c r="F18" s="4" t="s">
        <v>1599</v>
      </c>
      <c r="G18" t="s">
        <v>1600</v>
      </c>
      <c r="H18" t="s">
        <v>1625</v>
      </c>
      <c r="I18" t="s">
        <v>1626</v>
      </c>
      <c r="J18" t="s">
        <v>1627</v>
      </c>
      <c r="K18"/>
      <c r="L18" s="106">
        <v>20</v>
      </c>
      <c r="M18" s="14"/>
      <c r="N18" s="14">
        <v>307</v>
      </c>
      <c r="P18" s="14"/>
      <c r="Q18" s="14"/>
      <c r="R18" s="14"/>
      <c r="S18" s="109" t="s">
        <v>4550</v>
      </c>
      <c r="T18" s="15"/>
      <c r="U18">
        <v>327</v>
      </c>
      <c r="V18">
        <v>52</v>
      </c>
      <c r="W18">
        <v>245</v>
      </c>
      <c r="X18">
        <f t="shared" si="0"/>
        <v>46</v>
      </c>
      <c r="Y18">
        <f t="shared" si="1"/>
        <v>211</v>
      </c>
      <c r="Z18">
        <f t="shared" si="2"/>
        <v>70</v>
      </c>
      <c r="AA18">
        <v>27</v>
      </c>
      <c r="AB18">
        <v>26</v>
      </c>
      <c r="AC18">
        <v>57</v>
      </c>
      <c r="AD18">
        <v>64</v>
      </c>
      <c r="AE18">
        <v>19</v>
      </c>
      <c r="AF18" s="16" t="s">
        <v>3097</v>
      </c>
      <c r="AG18" s="16" t="s">
        <v>3650</v>
      </c>
      <c r="AH18" s="16" t="s">
        <v>3089</v>
      </c>
      <c r="AI18" s="16" t="s">
        <v>3090</v>
      </c>
      <c r="AJ18" s="16" t="s">
        <v>3702</v>
      </c>
      <c r="AK18" s="16" t="s">
        <v>3092</v>
      </c>
      <c r="AL18" s="16" t="s">
        <v>4551</v>
      </c>
      <c r="AM18" s="57" t="s">
        <v>3047</v>
      </c>
      <c r="AN18" s="56" t="s">
        <v>4552</v>
      </c>
      <c r="AO18" s="57" t="s">
        <v>3047</v>
      </c>
      <c r="AP18" s="56" t="s">
        <v>2522</v>
      </c>
    </row>
    <row r="19" spans="1:42">
      <c r="A19" s="112">
        <v>554065</v>
      </c>
      <c r="B19" s="6">
        <v>2</v>
      </c>
      <c r="C19" s="14" t="s">
        <v>4553</v>
      </c>
      <c r="D19" s="15" t="s">
        <v>2754</v>
      </c>
      <c r="E19" t="s">
        <v>5</v>
      </c>
      <c r="F19" s="4" t="s">
        <v>1599</v>
      </c>
      <c r="G19" t="s">
        <v>1600</v>
      </c>
      <c r="H19" t="s">
        <v>1625</v>
      </c>
      <c r="I19" t="s">
        <v>1626</v>
      </c>
      <c r="J19" t="s">
        <v>1627</v>
      </c>
      <c r="K19" t="s">
        <v>1628</v>
      </c>
      <c r="L19" s="106">
        <v>26</v>
      </c>
      <c r="M19" s="14"/>
      <c r="N19" s="14">
        <v>394</v>
      </c>
      <c r="P19" s="14"/>
      <c r="Q19" s="14"/>
      <c r="R19" s="14"/>
      <c r="S19" s="109" t="s">
        <v>4554</v>
      </c>
      <c r="T19" s="88" t="s">
        <v>3140</v>
      </c>
      <c r="U19">
        <v>420</v>
      </c>
      <c r="V19">
        <v>65</v>
      </c>
      <c r="W19">
        <v>297</v>
      </c>
      <c r="X19">
        <f t="shared" si="0"/>
        <v>59</v>
      </c>
      <c r="Y19">
        <f t="shared" si="1"/>
        <v>250</v>
      </c>
      <c r="Z19">
        <f t="shared" si="2"/>
        <v>111</v>
      </c>
      <c r="AA19">
        <v>29</v>
      </c>
      <c r="AB19">
        <v>26</v>
      </c>
      <c r="AC19">
        <v>37</v>
      </c>
      <c r="AD19">
        <v>121</v>
      </c>
      <c r="AE19">
        <v>19</v>
      </c>
      <c r="AF19" s="16" t="s">
        <v>3133</v>
      </c>
      <c r="AG19" s="16" t="s">
        <v>3650</v>
      </c>
      <c r="AH19" s="16" t="s">
        <v>3089</v>
      </c>
      <c r="AI19" s="16" t="s">
        <v>3090</v>
      </c>
      <c r="AJ19" s="16" t="s">
        <v>4516</v>
      </c>
      <c r="AK19" s="16" t="s">
        <v>3092</v>
      </c>
      <c r="AL19" s="16" t="s">
        <v>4555</v>
      </c>
      <c r="AM19" s="57" t="s">
        <v>3047</v>
      </c>
      <c r="AN19" s="56" t="s">
        <v>4556</v>
      </c>
      <c r="AO19" s="57" t="s">
        <v>3047</v>
      </c>
      <c r="AP19" s="56" t="s">
        <v>2755</v>
      </c>
    </row>
    <row r="20" spans="1:42">
      <c r="A20" s="112">
        <v>554065</v>
      </c>
      <c r="B20" s="6">
        <v>2</v>
      </c>
      <c r="C20" s="14" t="s">
        <v>4557</v>
      </c>
      <c r="D20" s="15" t="s">
        <v>2757</v>
      </c>
      <c r="E20" t="s">
        <v>5</v>
      </c>
      <c r="F20" s="4" t="s">
        <v>1599</v>
      </c>
      <c r="G20" t="s">
        <v>1600</v>
      </c>
      <c r="H20" t="s">
        <v>1625</v>
      </c>
      <c r="I20" t="s">
        <v>1626</v>
      </c>
      <c r="J20" t="s">
        <v>1627</v>
      </c>
      <c r="K20" t="s">
        <v>1628</v>
      </c>
      <c r="L20" s="106">
        <v>19</v>
      </c>
      <c r="M20" s="14"/>
      <c r="N20" s="14">
        <v>468</v>
      </c>
      <c r="P20" s="14"/>
      <c r="Q20" s="14"/>
      <c r="R20" s="14"/>
      <c r="S20" s="109" t="s">
        <v>4525</v>
      </c>
      <c r="T20" s="15"/>
      <c r="U20">
        <v>487</v>
      </c>
      <c r="V20">
        <v>48</v>
      </c>
      <c r="W20">
        <v>424</v>
      </c>
      <c r="X20">
        <f t="shared" si="0"/>
        <v>42</v>
      </c>
      <c r="Y20">
        <f t="shared" si="1"/>
        <v>394</v>
      </c>
      <c r="Z20">
        <f t="shared" si="2"/>
        <v>51</v>
      </c>
      <c r="AA20">
        <v>29</v>
      </c>
      <c r="AB20">
        <v>28</v>
      </c>
      <c r="AC20">
        <v>57</v>
      </c>
      <c r="AD20">
        <v>243</v>
      </c>
      <c r="AE20">
        <v>19</v>
      </c>
      <c r="AF20" s="16" t="s">
        <v>3133</v>
      </c>
      <c r="AG20" s="16" t="s">
        <v>3650</v>
      </c>
      <c r="AH20" s="16" t="s">
        <v>3089</v>
      </c>
      <c r="AI20" s="16" t="s">
        <v>3090</v>
      </c>
      <c r="AJ20" s="16" t="s">
        <v>4516</v>
      </c>
      <c r="AK20" s="16" t="s">
        <v>3567</v>
      </c>
      <c r="AL20" s="16" t="s">
        <v>4558</v>
      </c>
      <c r="AM20" s="57" t="s">
        <v>3047</v>
      </c>
      <c r="AN20" s="56" t="s">
        <v>4559</v>
      </c>
      <c r="AO20" s="57" t="s">
        <v>3047</v>
      </c>
      <c r="AP20" s="56" t="s">
        <v>2758</v>
      </c>
    </row>
    <row r="21" spans="1:42">
      <c r="A21" s="112">
        <v>574566</v>
      </c>
      <c r="B21" s="6">
        <v>2</v>
      </c>
      <c r="C21" s="14" t="s">
        <v>4560</v>
      </c>
      <c r="D21" s="15" t="s">
        <v>2811</v>
      </c>
      <c r="E21" t="s">
        <v>5</v>
      </c>
      <c r="F21" s="4" t="s">
        <v>1599</v>
      </c>
      <c r="G21" t="s">
        <v>1600</v>
      </c>
      <c r="H21" t="s">
        <v>1625</v>
      </c>
      <c r="I21" t="s">
        <v>1634</v>
      </c>
      <c r="J21"/>
      <c r="K21"/>
      <c r="L21" s="106"/>
      <c r="M21" s="14">
        <v>54</v>
      </c>
      <c r="N21" s="14"/>
      <c r="O21" s="107">
        <v>22</v>
      </c>
      <c r="Q21" s="14">
        <v>297</v>
      </c>
      <c r="R21" s="14"/>
      <c r="S21" t="s">
        <v>4561</v>
      </c>
      <c r="T21" s="15"/>
      <c r="U21">
        <v>373</v>
      </c>
      <c r="V21">
        <v>130</v>
      </c>
      <c r="W21">
        <v>316</v>
      </c>
      <c r="X21">
        <f t="shared" si="0"/>
        <v>124</v>
      </c>
      <c r="Y21">
        <f t="shared" si="1"/>
        <v>204</v>
      </c>
      <c r="Z21">
        <f t="shared" si="2"/>
        <v>45</v>
      </c>
      <c r="AA21">
        <v>29</v>
      </c>
      <c r="AB21">
        <v>26</v>
      </c>
      <c r="AC21">
        <v>55</v>
      </c>
      <c r="AD21">
        <v>57</v>
      </c>
      <c r="AE21">
        <v>19</v>
      </c>
      <c r="AF21" s="16" t="s">
        <v>3097</v>
      </c>
      <c r="AG21" s="16" t="s">
        <v>4562</v>
      </c>
      <c r="AH21" s="16" t="s">
        <v>3089</v>
      </c>
      <c r="AI21" s="16" t="s">
        <v>3090</v>
      </c>
      <c r="AJ21" s="16" t="s">
        <v>4406</v>
      </c>
      <c r="AK21" s="16" t="s">
        <v>3092</v>
      </c>
      <c r="AL21" s="16" t="s">
        <v>4563</v>
      </c>
      <c r="AM21" s="57" t="s">
        <v>3047</v>
      </c>
      <c r="AN21" s="56" t="s">
        <v>4564</v>
      </c>
      <c r="AO21" s="57" t="s">
        <v>3047</v>
      </c>
      <c r="AP21" s="56" t="s">
        <v>2812</v>
      </c>
    </row>
    <row r="22" spans="1:42">
      <c r="A22" s="112">
        <v>574566</v>
      </c>
      <c r="B22" s="6">
        <v>2</v>
      </c>
      <c r="C22" s="14" t="s">
        <v>4565</v>
      </c>
      <c r="D22" s="15" t="s">
        <v>2814</v>
      </c>
      <c r="E22" t="s">
        <v>5</v>
      </c>
      <c r="F22" s="4" t="s">
        <v>1599</v>
      </c>
      <c r="G22" t="s">
        <v>1600</v>
      </c>
      <c r="H22" t="s">
        <v>1625</v>
      </c>
      <c r="I22" t="s">
        <v>1634</v>
      </c>
      <c r="J22"/>
      <c r="K22"/>
      <c r="L22" s="106"/>
      <c r="M22" s="14"/>
      <c r="N22" s="14"/>
      <c r="P22" s="14"/>
      <c r="Q22" s="14"/>
      <c r="R22" s="110">
        <v>0.52500000000000002</v>
      </c>
      <c r="S22" s="109" t="s">
        <v>4566</v>
      </c>
      <c r="T22" s="15"/>
      <c r="U22">
        <v>310</v>
      </c>
      <c r="V22">
        <v>66</v>
      </c>
      <c r="W22">
        <v>251</v>
      </c>
      <c r="X22">
        <f t="shared" si="0"/>
        <v>60</v>
      </c>
      <c r="Y22">
        <f t="shared" si="1"/>
        <v>203</v>
      </c>
      <c r="Z22">
        <f t="shared" si="2"/>
        <v>47</v>
      </c>
      <c r="AA22">
        <v>29</v>
      </c>
      <c r="AB22">
        <v>26</v>
      </c>
      <c r="AC22">
        <v>55</v>
      </c>
      <c r="AD22">
        <v>56</v>
      </c>
      <c r="AE22">
        <v>19</v>
      </c>
      <c r="AF22" s="16" t="s">
        <v>3097</v>
      </c>
      <c r="AG22" s="16" t="s">
        <v>3650</v>
      </c>
      <c r="AH22" s="16" t="s">
        <v>3089</v>
      </c>
      <c r="AI22" s="16" t="s">
        <v>3090</v>
      </c>
      <c r="AJ22" s="16" t="s">
        <v>3651</v>
      </c>
      <c r="AK22" s="16" t="s">
        <v>3163</v>
      </c>
      <c r="AL22" s="16" t="s">
        <v>4567</v>
      </c>
      <c r="AM22" s="57" t="s">
        <v>3047</v>
      </c>
      <c r="AN22" s="56" t="s">
        <v>4568</v>
      </c>
      <c r="AO22" s="57" t="s">
        <v>3047</v>
      </c>
      <c r="AP22" s="56" t="s">
        <v>2815</v>
      </c>
    </row>
    <row r="23" spans="1:42">
      <c r="A23" s="112">
        <v>1291522</v>
      </c>
      <c r="B23" s="6">
        <v>1</v>
      </c>
      <c r="C23" s="14" t="s">
        <v>4569</v>
      </c>
      <c r="D23" s="15" t="s">
        <v>2151</v>
      </c>
      <c r="E23" t="s">
        <v>5</v>
      </c>
      <c r="F23" s="4" t="s">
        <v>1599</v>
      </c>
      <c r="G23" t="s">
        <v>1600</v>
      </c>
      <c r="H23" t="s">
        <v>1625</v>
      </c>
      <c r="I23" t="s">
        <v>1626</v>
      </c>
      <c r="J23" t="s">
        <v>1627</v>
      </c>
      <c r="K23"/>
      <c r="L23" s="106">
        <v>21</v>
      </c>
      <c r="M23" s="14"/>
      <c r="N23" s="14">
        <v>448</v>
      </c>
      <c r="P23" s="14"/>
      <c r="Q23" s="14"/>
      <c r="R23" s="14"/>
      <c r="S23" s="80" t="s">
        <v>4570</v>
      </c>
      <c r="T23" s="88" t="s">
        <v>4571</v>
      </c>
      <c r="U23">
        <v>469</v>
      </c>
      <c r="V23">
        <v>45</v>
      </c>
      <c r="W23">
        <v>256</v>
      </c>
      <c r="X23">
        <f t="shared" si="0"/>
        <v>39</v>
      </c>
      <c r="Y23">
        <f t="shared" si="1"/>
        <v>229</v>
      </c>
      <c r="Z23">
        <f t="shared" si="2"/>
        <v>201</v>
      </c>
      <c r="AA23">
        <v>29</v>
      </c>
      <c r="AB23">
        <v>26</v>
      </c>
      <c r="AC23">
        <v>57</v>
      </c>
      <c r="AD23">
        <v>80</v>
      </c>
      <c r="AE23">
        <v>19</v>
      </c>
      <c r="AF23" s="16" t="s">
        <v>3097</v>
      </c>
      <c r="AG23" s="16" t="s">
        <v>3650</v>
      </c>
      <c r="AH23" s="16" t="s">
        <v>3512</v>
      </c>
      <c r="AI23" s="16" t="s">
        <v>3106</v>
      </c>
      <c r="AJ23" s="16" t="s">
        <v>4516</v>
      </c>
      <c r="AK23" s="16" t="s">
        <v>3092</v>
      </c>
      <c r="AL23" s="16" t="s">
        <v>4572</v>
      </c>
      <c r="AM23" s="57" t="s">
        <v>3047</v>
      </c>
      <c r="AN23" s="56" t="s">
        <v>4573</v>
      </c>
      <c r="AO23" s="57" t="s">
        <v>3047</v>
      </c>
      <c r="AP23" s="56" t="s">
        <v>2152</v>
      </c>
    </row>
    <row r="24" spans="1:42">
      <c r="A24" s="112">
        <v>1317065</v>
      </c>
      <c r="B24" s="6">
        <v>3</v>
      </c>
      <c r="C24" s="14" t="s">
        <v>4574</v>
      </c>
      <c r="D24" s="15" t="s">
        <v>4575</v>
      </c>
      <c r="E24" t="s">
        <v>5</v>
      </c>
      <c r="F24" s="4" t="s">
        <v>1547</v>
      </c>
      <c r="G24" t="s">
        <v>1561</v>
      </c>
      <c r="H24" t="s">
        <v>1565</v>
      </c>
      <c r="I24" t="s">
        <v>1566</v>
      </c>
      <c r="J24"/>
      <c r="K24"/>
      <c r="L24" s="106"/>
      <c r="M24" s="14"/>
      <c r="N24" s="14"/>
      <c r="P24" s="14"/>
      <c r="Q24" s="14"/>
      <c r="R24" s="14"/>
      <c r="S24" t="s">
        <v>4576</v>
      </c>
      <c r="T24" s="15"/>
      <c r="U24">
        <v>266</v>
      </c>
      <c r="V24">
        <v>32</v>
      </c>
      <c r="W24">
        <v>228</v>
      </c>
      <c r="X24">
        <f t="shared" si="0"/>
        <v>26</v>
      </c>
      <c r="Y24">
        <f t="shared" si="1"/>
        <v>214</v>
      </c>
      <c r="Z24">
        <f t="shared" si="2"/>
        <v>26</v>
      </c>
      <c r="AA24">
        <v>29</v>
      </c>
      <c r="AB24">
        <v>26</v>
      </c>
      <c r="AC24">
        <v>58</v>
      </c>
      <c r="AD24">
        <v>64</v>
      </c>
      <c r="AE24">
        <v>19</v>
      </c>
      <c r="AF24" s="16" t="s">
        <v>3097</v>
      </c>
      <c r="AG24" s="16" t="s">
        <v>3650</v>
      </c>
      <c r="AH24" s="16" t="s">
        <v>3089</v>
      </c>
      <c r="AI24" s="16" t="s">
        <v>3090</v>
      </c>
      <c r="AJ24" s="16" t="s">
        <v>3264</v>
      </c>
      <c r="AK24" s="16" t="s">
        <v>3092</v>
      </c>
      <c r="AL24" s="16" t="s">
        <v>4577</v>
      </c>
      <c r="AM24" s="57" t="s">
        <v>3047</v>
      </c>
      <c r="AN24" s="56" t="s">
        <v>4578</v>
      </c>
      <c r="AO24" s="57" t="s">
        <v>3047</v>
      </c>
      <c r="AP24" s="56" t="s">
        <v>2236</v>
      </c>
    </row>
    <row r="25" spans="1:42">
      <c r="A25" s="112">
        <v>1317065</v>
      </c>
      <c r="B25" s="6">
        <v>3</v>
      </c>
      <c r="C25" s="14" t="s">
        <v>4579</v>
      </c>
      <c r="D25" s="15" t="s">
        <v>4580</v>
      </c>
      <c r="E25" t="s">
        <v>5</v>
      </c>
      <c r="F25" s="4" t="s">
        <v>1547</v>
      </c>
      <c r="G25" t="s">
        <v>1561</v>
      </c>
      <c r="H25" t="s">
        <v>1565</v>
      </c>
      <c r="I25" t="s">
        <v>1566</v>
      </c>
      <c r="J25"/>
      <c r="K25"/>
      <c r="L25" s="106"/>
      <c r="M25" s="14"/>
      <c r="N25" s="14"/>
      <c r="P25" s="14"/>
      <c r="Q25" s="14"/>
      <c r="R25" s="14"/>
      <c r="S25" t="s">
        <v>4581</v>
      </c>
      <c r="T25" s="15"/>
      <c r="U25">
        <v>257</v>
      </c>
      <c r="V25">
        <v>32</v>
      </c>
      <c r="W25">
        <v>228</v>
      </c>
      <c r="X25">
        <f t="shared" si="0"/>
        <v>26</v>
      </c>
      <c r="Y25">
        <f t="shared" si="1"/>
        <v>214</v>
      </c>
      <c r="Z25">
        <f t="shared" si="2"/>
        <v>17</v>
      </c>
      <c r="AA25">
        <v>29</v>
      </c>
      <c r="AB25">
        <v>26</v>
      </c>
      <c r="AC25">
        <v>58</v>
      </c>
      <c r="AD25">
        <v>64</v>
      </c>
      <c r="AE25">
        <v>19</v>
      </c>
      <c r="AF25" s="16" t="s">
        <v>3097</v>
      </c>
      <c r="AG25" s="16" t="s">
        <v>3650</v>
      </c>
      <c r="AH25" s="16" t="s">
        <v>3089</v>
      </c>
      <c r="AI25" s="16" t="s">
        <v>3090</v>
      </c>
      <c r="AJ25" s="16" t="s">
        <v>3264</v>
      </c>
      <c r="AK25" s="16" t="s">
        <v>3092</v>
      </c>
      <c r="AL25" s="16" t="s">
        <v>4582</v>
      </c>
      <c r="AM25" s="57" t="s">
        <v>3047</v>
      </c>
      <c r="AN25" s="56" t="s">
        <v>4578</v>
      </c>
      <c r="AO25" s="57" t="s">
        <v>3047</v>
      </c>
      <c r="AP25" s="56" t="s">
        <v>2236</v>
      </c>
    </row>
    <row r="26" spans="1:42">
      <c r="A26" s="112">
        <v>1317064</v>
      </c>
      <c r="B26" s="6">
        <v>3</v>
      </c>
      <c r="C26" s="14" t="s">
        <v>4583</v>
      </c>
      <c r="D26" s="15" t="s">
        <v>4584</v>
      </c>
      <c r="E26" t="s">
        <v>5</v>
      </c>
      <c r="F26" s="4" t="s">
        <v>1547</v>
      </c>
      <c r="G26" t="s">
        <v>1561</v>
      </c>
      <c r="H26" t="s">
        <v>1565</v>
      </c>
      <c r="I26" t="s">
        <v>1566</v>
      </c>
      <c r="J26"/>
      <c r="K26"/>
      <c r="L26" s="106"/>
      <c r="M26" s="14"/>
      <c r="N26" s="14"/>
      <c r="P26" s="14"/>
      <c r="Q26" s="14"/>
      <c r="R26" s="14"/>
      <c r="S26" t="s">
        <v>4581</v>
      </c>
      <c r="T26"/>
      <c r="U26">
        <v>257</v>
      </c>
      <c r="V26">
        <v>32</v>
      </c>
      <c r="W26">
        <v>228</v>
      </c>
      <c r="X26">
        <f t="shared" si="0"/>
        <v>26</v>
      </c>
      <c r="Y26">
        <f t="shared" si="1"/>
        <v>214</v>
      </c>
      <c r="Z26">
        <f t="shared" si="2"/>
        <v>17</v>
      </c>
      <c r="AA26">
        <v>29</v>
      </c>
      <c r="AB26">
        <v>26</v>
      </c>
      <c r="AC26">
        <v>58</v>
      </c>
      <c r="AD26">
        <v>64</v>
      </c>
      <c r="AE26">
        <v>19</v>
      </c>
      <c r="AF26" s="16" t="s">
        <v>3097</v>
      </c>
      <c r="AG26" s="16" t="s">
        <v>3650</v>
      </c>
      <c r="AH26" s="16" t="s">
        <v>3089</v>
      </c>
      <c r="AI26" s="16" t="s">
        <v>3090</v>
      </c>
      <c r="AJ26" s="16" t="s">
        <v>3264</v>
      </c>
      <c r="AK26" s="16" t="s">
        <v>3092</v>
      </c>
      <c r="AL26" s="16" t="s">
        <v>4582</v>
      </c>
      <c r="AM26" s="57" t="s">
        <v>3047</v>
      </c>
      <c r="AN26" s="56" t="s">
        <v>4578</v>
      </c>
      <c r="AO26" s="57" t="s">
        <v>3047</v>
      </c>
      <c r="AP26" s="56" t="s">
        <v>2236</v>
      </c>
    </row>
    <row r="27" spans="1:42">
      <c r="A27" s="112">
        <v>1317064</v>
      </c>
      <c r="B27" s="6">
        <v>3</v>
      </c>
      <c r="C27" s="14" t="s">
        <v>4585</v>
      </c>
      <c r="D27" s="15" t="s">
        <v>4586</v>
      </c>
      <c r="E27" t="s">
        <v>5</v>
      </c>
      <c r="F27" s="4" t="s">
        <v>1547</v>
      </c>
      <c r="G27" t="s">
        <v>1561</v>
      </c>
      <c r="H27" t="s">
        <v>1565</v>
      </c>
      <c r="I27" t="s">
        <v>1566</v>
      </c>
      <c r="J27"/>
      <c r="K27"/>
      <c r="L27" s="106"/>
      <c r="M27" s="14"/>
      <c r="N27" s="14"/>
      <c r="P27" s="14"/>
      <c r="Q27" s="14"/>
      <c r="R27" s="14"/>
      <c r="S27" t="s">
        <v>4576</v>
      </c>
      <c r="T27"/>
      <c r="U27">
        <v>266</v>
      </c>
      <c r="V27">
        <v>32</v>
      </c>
      <c r="W27">
        <v>228</v>
      </c>
      <c r="X27">
        <f t="shared" si="0"/>
        <v>26</v>
      </c>
      <c r="Y27">
        <f t="shared" si="1"/>
        <v>214</v>
      </c>
      <c r="Z27">
        <f t="shared" si="2"/>
        <v>26</v>
      </c>
      <c r="AA27">
        <v>29</v>
      </c>
      <c r="AB27">
        <v>26</v>
      </c>
      <c r="AC27">
        <v>58</v>
      </c>
      <c r="AD27">
        <v>64</v>
      </c>
      <c r="AE27">
        <v>19</v>
      </c>
      <c r="AF27" s="16" t="s">
        <v>3097</v>
      </c>
      <c r="AG27" s="16" t="s">
        <v>3650</v>
      </c>
      <c r="AH27" s="16" t="s">
        <v>3089</v>
      </c>
      <c r="AI27" s="16" t="s">
        <v>3090</v>
      </c>
      <c r="AJ27" s="16" t="s">
        <v>3264</v>
      </c>
      <c r="AK27" s="16" t="s">
        <v>3092</v>
      </c>
      <c r="AL27" s="16" t="s">
        <v>4577</v>
      </c>
      <c r="AM27" s="57" t="s">
        <v>3047</v>
      </c>
      <c r="AN27" s="56" t="s">
        <v>4578</v>
      </c>
      <c r="AO27" s="57" t="s">
        <v>3047</v>
      </c>
      <c r="AP27" s="56" t="s">
        <v>2236</v>
      </c>
    </row>
    <row r="28" spans="1:42">
      <c r="A28" s="112">
        <v>1317063</v>
      </c>
      <c r="B28" s="6">
        <v>3</v>
      </c>
      <c r="C28" s="14" t="s">
        <v>4587</v>
      </c>
      <c r="D28" s="82" t="s">
        <v>4588</v>
      </c>
      <c r="E28" t="s">
        <v>5</v>
      </c>
      <c r="F28" s="4" t="s">
        <v>1547</v>
      </c>
      <c r="G28" t="s">
        <v>1561</v>
      </c>
      <c r="H28" t="s">
        <v>1565</v>
      </c>
      <c r="I28" t="s">
        <v>1566</v>
      </c>
      <c r="J28"/>
      <c r="K28"/>
      <c r="L28" s="106"/>
      <c r="M28" s="14"/>
      <c r="N28" s="14"/>
      <c r="P28" s="14"/>
      <c r="Q28" s="14"/>
      <c r="R28" s="14"/>
      <c r="S28" t="s">
        <v>4576</v>
      </c>
      <c r="T28"/>
      <c r="U28">
        <v>266</v>
      </c>
      <c r="V28">
        <v>32</v>
      </c>
      <c r="W28">
        <v>228</v>
      </c>
      <c r="X28">
        <f t="shared" si="0"/>
        <v>26</v>
      </c>
      <c r="Y28">
        <f t="shared" si="1"/>
        <v>214</v>
      </c>
      <c r="Z28">
        <f t="shared" si="2"/>
        <v>26</v>
      </c>
      <c r="AA28">
        <v>29</v>
      </c>
      <c r="AB28">
        <v>26</v>
      </c>
      <c r="AC28">
        <v>58</v>
      </c>
      <c r="AD28">
        <v>64</v>
      </c>
      <c r="AE28">
        <v>19</v>
      </c>
      <c r="AF28" s="16" t="s">
        <v>3097</v>
      </c>
      <c r="AG28" s="16" t="s">
        <v>3650</v>
      </c>
      <c r="AH28" s="16" t="s">
        <v>3089</v>
      </c>
      <c r="AI28" s="16" t="s">
        <v>3090</v>
      </c>
      <c r="AJ28" s="16" t="s">
        <v>3264</v>
      </c>
      <c r="AK28" s="16" t="s">
        <v>3092</v>
      </c>
      <c r="AL28" s="16" t="s">
        <v>4577</v>
      </c>
      <c r="AM28" s="57" t="s">
        <v>3047</v>
      </c>
      <c r="AN28" s="56" t="s">
        <v>4578</v>
      </c>
      <c r="AO28" s="57" t="s">
        <v>3047</v>
      </c>
      <c r="AP28" s="56" t="s">
        <v>2236</v>
      </c>
    </row>
    <row r="29" spans="1:42">
      <c r="A29" s="112">
        <v>1317063</v>
      </c>
      <c r="B29" s="6">
        <v>3</v>
      </c>
      <c r="C29" s="14" t="s">
        <v>4589</v>
      </c>
      <c r="D29" s="15" t="s">
        <v>4590</v>
      </c>
      <c r="E29" t="s">
        <v>5</v>
      </c>
      <c r="F29" s="4" t="s">
        <v>1547</v>
      </c>
      <c r="G29" t="s">
        <v>1561</v>
      </c>
      <c r="H29" t="s">
        <v>1565</v>
      </c>
      <c r="I29" t="s">
        <v>1566</v>
      </c>
      <c r="J29"/>
      <c r="K29"/>
      <c r="L29" s="106"/>
      <c r="M29" s="14"/>
      <c r="N29" s="14"/>
      <c r="P29" s="14"/>
      <c r="Q29" s="14"/>
      <c r="R29" s="14"/>
      <c r="S29" t="s">
        <v>4581</v>
      </c>
      <c r="T29"/>
      <c r="U29">
        <v>257</v>
      </c>
      <c r="V29">
        <v>32</v>
      </c>
      <c r="W29">
        <v>228</v>
      </c>
      <c r="X29">
        <f t="shared" si="0"/>
        <v>26</v>
      </c>
      <c r="Y29">
        <f t="shared" si="1"/>
        <v>214</v>
      </c>
      <c r="Z29">
        <f t="shared" si="2"/>
        <v>17</v>
      </c>
      <c r="AA29">
        <v>29</v>
      </c>
      <c r="AB29">
        <v>26</v>
      </c>
      <c r="AC29">
        <v>58</v>
      </c>
      <c r="AD29">
        <v>64</v>
      </c>
      <c r="AE29">
        <v>19</v>
      </c>
      <c r="AF29" s="16" t="s">
        <v>3097</v>
      </c>
      <c r="AG29" s="16" t="s">
        <v>3650</v>
      </c>
      <c r="AH29" s="16" t="s">
        <v>3089</v>
      </c>
      <c r="AI29" s="16" t="s">
        <v>3090</v>
      </c>
      <c r="AJ29" s="16" t="s">
        <v>3264</v>
      </c>
      <c r="AK29" s="16" t="s">
        <v>3092</v>
      </c>
      <c r="AL29" s="16" t="s">
        <v>4582</v>
      </c>
      <c r="AM29" s="57" t="s">
        <v>3047</v>
      </c>
      <c r="AN29" s="56" t="s">
        <v>4578</v>
      </c>
      <c r="AO29" s="57" t="s">
        <v>3047</v>
      </c>
      <c r="AP29" s="56" t="s">
        <v>2236</v>
      </c>
    </row>
    <row r="30" spans="1:42">
      <c r="A30" s="112">
        <v>761204</v>
      </c>
      <c r="B30" s="6">
        <v>3</v>
      </c>
      <c r="C30" s="14" t="s">
        <v>4591</v>
      </c>
      <c r="D30" s="15" t="s">
        <v>4592</v>
      </c>
      <c r="E30" t="s">
        <v>5</v>
      </c>
      <c r="F30" s="4" t="s">
        <v>1547</v>
      </c>
      <c r="G30" t="s">
        <v>1561</v>
      </c>
      <c r="H30" t="s">
        <v>1565</v>
      </c>
      <c r="I30" t="s">
        <v>1566</v>
      </c>
      <c r="J30"/>
      <c r="K30"/>
      <c r="L30" s="106"/>
      <c r="M30" s="14"/>
      <c r="N30" s="14"/>
      <c r="P30" s="14"/>
      <c r="Q30" s="14"/>
      <c r="R30" s="14"/>
      <c r="S30" t="s">
        <v>4593</v>
      </c>
      <c r="T30"/>
      <c r="U30">
        <v>266</v>
      </c>
      <c r="V30">
        <v>32</v>
      </c>
      <c r="W30">
        <v>228</v>
      </c>
      <c r="X30">
        <f t="shared" si="0"/>
        <v>26</v>
      </c>
      <c r="Y30">
        <f t="shared" si="1"/>
        <v>214</v>
      </c>
      <c r="Z30">
        <f t="shared" si="2"/>
        <v>26</v>
      </c>
      <c r="AA30">
        <v>29</v>
      </c>
      <c r="AB30">
        <v>26</v>
      </c>
      <c r="AC30">
        <v>58</v>
      </c>
      <c r="AD30">
        <v>64</v>
      </c>
      <c r="AE30">
        <v>19</v>
      </c>
      <c r="AF30" s="16" t="s">
        <v>3097</v>
      </c>
      <c r="AG30" s="16" t="s">
        <v>3650</v>
      </c>
      <c r="AH30" s="16" t="s">
        <v>3089</v>
      </c>
      <c r="AI30" s="16" t="s">
        <v>3090</v>
      </c>
      <c r="AJ30" s="16" t="s">
        <v>3264</v>
      </c>
      <c r="AK30" s="16" t="s">
        <v>3092</v>
      </c>
      <c r="AL30" s="16" t="s">
        <v>4594</v>
      </c>
      <c r="AM30" s="57" t="s">
        <v>3047</v>
      </c>
      <c r="AN30" s="56" t="s">
        <v>4595</v>
      </c>
      <c r="AO30" s="57" t="s">
        <v>3047</v>
      </c>
      <c r="AP30" s="56" t="s">
        <v>2921</v>
      </c>
    </row>
    <row r="31" spans="1:42">
      <c r="A31" s="105">
        <v>761204</v>
      </c>
      <c r="B31" s="6">
        <v>3</v>
      </c>
      <c r="C31" s="14" t="s">
        <v>4596</v>
      </c>
      <c r="D31" s="15" t="s">
        <v>4597</v>
      </c>
      <c r="E31" t="s">
        <v>5</v>
      </c>
      <c r="F31" s="4" t="s">
        <v>1547</v>
      </c>
      <c r="G31" t="s">
        <v>1561</v>
      </c>
      <c r="H31" t="s">
        <v>1565</v>
      </c>
      <c r="I31" t="s">
        <v>1566</v>
      </c>
      <c r="J31"/>
      <c r="K31"/>
      <c r="L31" s="106"/>
      <c r="M31" s="14"/>
      <c r="N31" s="14"/>
      <c r="P31" s="14"/>
      <c r="Q31" s="14"/>
      <c r="R31" s="14"/>
      <c r="S31" t="s">
        <v>4598</v>
      </c>
      <c r="T31"/>
      <c r="U31">
        <v>257</v>
      </c>
      <c r="V31">
        <v>32</v>
      </c>
      <c r="W31">
        <v>228</v>
      </c>
      <c r="X31">
        <f t="shared" si="0"/>
        <v>26</v>
      </c>
      <c r="Y31">
        <f t="shared" si="1"/>
        <v>214</v>
      </c>
      <c r="Z31">
        <f t="shared" si="2"/>
        <v>17</v>
      </c>
      <c r="AA31">
        <v>29</v>
      </c>
      <c r="AB31">
        <v>26</v>
      </c>
      <c r="AC31">
        <v>58</v>
      </c>
      <c r="AD31">
        <v>64</v>
      </c>
      <c r="AE31">
        <v>19</v>
      </c>
      <c r="AF31" s="16" t="s">
        <v>3097</v>
      </c>
      <c r="AG31" s="16" t="s">
        <v>3650</v>
      </c>
      <c r="AH31" s="16" t="s">
        <v>3089</v>
      </c>
      <c r="AI31" s="16" t="s">
        <v>3090</v>
      </c>
      <c r="AJ31" s="16" t="s">
        <v>3264</v>
      </c>
      <c r="AK31" s="16" t="s">
        <v>3092</v>
      </c>
      <c r="AL31" s="16" t="s">
        <v>4599</v>
      </c>
      <c r="AM31" s="57" t="s">
        <v>3047</v>
      </c>
      <c r="AN31" s="56" t="s">
        <v>4595</v>
      </c>
      <c r="AO31" s="57" t="s">
        <v>3047</v>
      </c>
      <c r="AP31" s="56" t="s">
        <v>2921</v>
      </c>
    </row>
    <row r="32" spans="1:42">
      <c r="A32" s="105">
        <v>1317066</v>
      </c>
      <c r="B32" s="6">
        <v>3</v>
      </c>
      <c r="C32" s="14" t="s">
        <v>4600</v>
      </c>
      <c r="D32" t="s">
        <v>4601</v>
      </c>
      <c r="E32" t="s">
        <v>5</v>
      </c>
      <c r="F32" s="4" t="s">
        <v>1547</v>
      </c>
      <c r="G32" t="s">
        <v>1561</v>
      </c>
      <c r="H32" t="s">
        <v>1565</v>
      </c>
      <c r="I32" t="s">
        <v>1566</v>
      </c>
      <c r="J32"/>
      <c r="K32"/>
      <c r="L32" s="106"/>
      <c r="M32" s="14"/>
      <c r="N32" s="14"/>
      <c r="P32" s="14"/>
      <c r="Q32" s="14"/>
      <c r="R32" s="14"/>
      <c r="S32" t="s">
        <v>4602</v>
      </c>
      <c r="T32" s="15"/>
      <c r="U32">
        <v>257</v>
      </c>
      <c r="V32">
        <v>32</v>
      </c>
      <c r="W32">
        <v>228</v>
      </c>
      <c r="X32">
        <f t="shared" si="0"/>
        <v>26</v>
      </c>
      <c r="Y32">
        <f t="shared" si="1"/>
        <v>214</v>
      </c>
      <c r="Z32">
        <f t="shared" si="2"/>
        <v>17</v>
      </c>
      <c r="AA32">
        <v>29</v>
      </c>
      <c r="AB32">
        <v>26</v>
      </c>
      <c r="AC32">
        <v>58</v>
      </c>
      <c r="AD32">
        <v>64</v>
      </c>
      <c r="AE32">
        <v>19</v>
      </c>
      <c r="AF32" s="16" t="s">
        <v>3097</v>
      </c>
      <c r="AG32" s="16" t="s">
        <v>3650</v>
      </c>
      <c r="AH32" s="16" t="s">
        <v>3089</v>
      </c>
      <c r="AI32" s="16" t="s">
        <v>3090</v>
      </c>
      <c r="AJ32" s="16" t="s">
        <v>3264</v>
      </c>
      <c r="AK32" s="16" t="s">
        <v>3092</v>
      </c>
      <c r="AL32" s="16" t="s">
        <v>4603</v>
      </c>
      <c r="AM32" s="57" t="s">
        <v>3047</v>
      </c>
      <c r="AN32" s="56" t="s">
        <v>4578</v>
      </c>
      <c r="AO32" s="57" t="s">
        <v>3047</v>
      </c>
      <c r="AP32" s="56" t="s">
        <v>2247</v>
      </c>
    </row>
    <row r="33" spans="1:47">
      <c r="A33" s="105">
        <v>1317066</v>
      </c>
      <c r="B33" s="6">
        <v>3</v>
      </c>
      <c r="C33" s="14" t="s">
        <v>4604</v>
      </c>
      <c r="D33" t="s">
        <v>4605</v>
      </c>
      <c r="E33" t="s">
        <v>5</v>
      </c>
      <c r="F33" s="4" t="s">
        <v>1547</v>
      </c>
      <c r="G33" t="s">
        <v>1561</v>
      </c>
      <c r="H33" t="s">
        <v>1565</v>
      </c>
      <c r="I33" t="s">
        <v>1566</v>
      </c>
      <c r="J33"/>
      <c r="K33"/>
      <c r="L33" s="106"/>
      <c r="M33" s="14"/>
      <c r="N33" s="14"/>
      <c r="P33" s="14"/>
      <c r="Q33" s="14"/>
      <c r="R33" s="14"/>
      <c r="S33" t="s">
        <v>4606</v>
      </c>
      <c r="T33" s="15"/>
      <c r="U33">
        <v>266</v>
      </c>
      <c r="V33">
        <v>32</v>
      </c>
      <c r="W33">
        <v>228</v>
      </c>
      <c r="X33">
        <f t="shared" si="0"/>
        <v>26</v>
      </c>
      <c r="Y33">
        <f t="shared" si="1"/>
        <v>214</v>
      </c>
      <c r="Z33">
        <f t="shared" si="2"/>
        <v>26</v>
      </c>
      <c r="AA33">
        <v>29</v>
      </c>
      <c r="AB33">
        <v>26</v>
      </c>
      <c r="AC33">
        <v>58</v>
      </c>
      <c r="AD33">
        <v>64</v>
      </c>
      <c r="AE33">
        <v>19</v>
      </c>
      <c r="AF33" s="16" t="s">
        <v>3097</v>
      </c>
      <c r="AG33" s="16" t="s">
        <v>3650</v>
      </c>
      <c r="AH33" s="16" t="s">
        <v>3089</v>
      </c>
      <c r="AI33" s="16" t="s">
        <v>3090</v>
      </c>
      <c r="AJ33" s="16" t="s">
        <v>3264</v>
      </c>
      <c r="AK33" s="16" t="s">
        <v>3092</v>
      </c>
      <c r="AL33" s="16" t="s">
        <v>4607</v>
      </c>
      <c r="AM33" s="57" t="s">
        <v>3047</v>
      </c>
      <c r="AN33" s="56" t="s">
        <v>4578</v>
      </c>
      <c r="AO33" s="57" t="s">
        <v>3047</v>
      </c>
      <c r="AP33" s="56" t="s">
        <v>2247</v>
      </c>
    </row>
    <row r="34" spans="1:47">
      <c r="A34" s="105">
        <v>761204</v>
      </c>
      <c r="B34" s="6">
        <v>3</v>
      </c>
      <c r="C34" s="14" t="s">
        <v>4608</v>
      </c>
      <c r="D34" s="15" t="s">
        <v>2924</v>
      </c>
      <c r="E34" t="s">
        <v>5</v>
      </c>
      <c r="F34" s="4" t="s">
        <v>1547</v>
      </c>
      <c r="G34" t="s">
        <v>1561</v>
      </c>
      <c r="H34" t="s">
        <v>1565</v>
      </c>
      <c r="I34" t="s">
        <v>1566</v>
      </c>
      <c r="J34"/>
      <c r="K34"/>
      <c r="L34" s="106"/>
      <c r="M34" s="14"/>
      <c r="N34" s="14"/>
      <c r="P34" s="14"/>
      <c r="Q34" s="14"/>
      <c r="R34" s="14"/>
      <c r="S34" t="s">
        <v>4609</v>
      </c>
      <c r="T34" s="15"/>
      <c r="U34" s="15">
        <v>264</v>
      </c>
      <c r="V34" s="15">
        <v>32</v>
      </c>
      <c r="W34" s="15">
        <v>228</v>
      </c>
      <c r="X34" s="15">
        <f t="shared" si="0"/>
        <v>26</v>
      </c>
      <c r="Y34" s="15">
        <f t="shared" si="1"/>
        <v>214</v>
      </c>
      <c r="Z34" s="15">
        <f t="shared" si="2"/>
        <v>24</v>
      </c>
      <c r="AA34" s="15">
        <v>29</v>
      </c>
      <c r="AB34" s="15">
        <v>26</v>
      </c>
      <c r="AC34" s="15">
        <v>58</v>
      </c>
      <c r="AD34" s="15">
        <v>64</v>
      </c>
      <c r="AE34" s="15">
        <v>19</v>
      </c>
      <c r="AF34" s="82" t="s">
        <v>3097</v>
      </c>
      <c r="AG34" s="82" t="s">
        <v>3650</v>
      </c>
      <c r="AH34" s="82" t="s">
        <v>3089</v>
      </c>
      <c r="AI34" s="82" t="s">
        <v>3090</v>
      </c>
      <c r="AJ34" s="82" t="s">
        <v>3264</v>
      </c>
      <c r="AK34" s="82" t="s">
        <v>3092</v>
      </c>
      <c r="AL34" s="82" t="s">
        <v>4610</v>
      </c>
      <c r="AM34" s="57" t="s">
        <v>3047</v>
      </c>
      <c r="AN34" s="119" t="s">
        <v>4595</v>
      </c>
      <c r="AO34" s="57" t="s">
        <v>3047</v>
      </c>
      <c r="AP34" s="119" t="s">
        <v>2925</v>
      </c>
    </row>
    <row r="35" spans="1:47">
      <c r="A35" s="105">
        <v>1317063</v>
      </c>
      <c r="B35" s="6">
        <v>3</v>
      </c>
      <c r="C35" s="14" t="s">
        <v>4611</v>
      </c>
      <c r="D35" t="s">
        <v>4612</v>
      </c>
      <c r="E35" t="s">
        <v>5</v>
      </c>
      <c r="F35" s="4" t="s">
        <v>1547</v>
      </c>
      <c r="G35" t="s">
        <v>1561</v>
      </c>
      <c r="H35" t="s">
        <v>1565</v>
      </c>
      <c r="I35" t="s">
        <v>1566</v>
      </c>
      <c r="J35"/>
      <c r="K35"/>
      <c r="L35" s="106"/>
      <c r="M35" s="14"/>
      <c r="N35" s="14"/>
      <c r="P35" s="14"/>
      <c r="Q35" s="14"/>
      <c r="R35" s="14"/>
      <c r="S35" t="s">
        <v>4613</v>
      </c>
      <c r="T35" s="15"/>
      <c r="U35">
        <v>264</v>
      </c>
      <c r="V35">
        <v>32</v>
      </c>
      <c r="W35">
        <v>228</v>
      </c>
      <c r="X35">
        <f t="shared" si="0"/>
        <v>26</v>
      </c>
      <c r="Y35">
        <f t="shared" si="1"/>
        <v>214</v>
      </c>
      <c r="Z35">
        <f t="shared" si="2"/>
        <v>24</v>
      </c>
      <c r="AA35">
        <v>29</v>
      </c>
      <c r="AB35">
        <v>26</v>
      </c>
      <c r="AC35">
        <v>58</v>
      </c>
      <c r="AD35">
        <v>64</v>
      </c>
      <c r="AE35">
        <v>19</v>
      </c>
      <c r="AF35" s="16" t="s">
        <v>3097</v>
      </c>
      <c r="AG35" s="16" t="s">
        <v>3650</v>
      </c>
      <c r="AH35" s="16" t="s">
        <v>3089</v>
      </c>
      <c r="AI35" s="16" t="s">
        <v>3090</v>
      </c>
      <c r="AJ35" s="16" t="s">
        <v>3264</v>
      </c>
      <c r="AK35" s="16" t="s">
        <v>3092</v>
      </c>
      <c r="AL35" s="16" t="s">
        <v>4614</v>
      </c>
      <c r="AM35" s="57" t="s">
        <v>3047</v>
      </c>
      <c r="AN35" s="56" t="s">
        <v>4578</v>
      </c>
      <c r="AO35" s="57" t="s">
        <v>3047</v>
      </c>
      <c r="AP35" s="56" t="s">
        <v>2238</v>
      </c>
    </row>
    <row r="36" spans="1:47">
      <c r="A36" s="105">
        <v>1317064</v>
      </c>
      <c r="B36" s="6">
        <v>3</v>
      </c>
      <c r="C36" s="14" t="s">
        <v>4615</v>
      </c>
      <c r="D36" t="s">
        <v>4616</v>
      </c>
      <c r="E36" t="s">
        <v>5</v>
      </c>
      <c r="F36" s="4" t="s">
        <v>1547</v>
      </c>
      <c r="G36" t="s">
        <v>1561</v>
      </c>
      <c r="H36" t="s">
        <v>1565</v>
      </c>
      <c r="I36" t="s">
        <v>1566</v>
      </c>
      <c r="J36"/>
      <c r="K36"/>
      <c r="L36" s="106"/>
      <c r="M36" s="14"/>
      <c r="N36" s="14"/>
      <c r="P36" s="14"/>
      <c r="Q36" s="14"/>
      <c r="R36" s="14"/>
      <c r="S36" t="s">
        <v>4617</v>
      </c>
      <c r="T36" s="15"/>
      <c r="U36">
        <v>276</v>
      </c>
      <c r="V36">
        <v>32</v>
      </c>
      <c r="W36">
        <v>228</v>
      </c>
      <c r="X36">
        <f t="shared" si="0"/>
        <v>26</v>
      </c>
      <c r="Y36">
        <f t="shared" si="1"/>
        <v>214</v>
      </c>
      <c r="Z36">
        <f t="shared" si="2"/>
        <v>36</v>
      </c>
      <c r="AA36">
        <v>29</v>
      </c>
      <c r="AB36">
        <v>26</v>
      </c>
      <c r="AC36">
        <v>58</v>
      </c>
      <c r="AD36">
        <v>64</v>
      </c>
      <c r="AE36">
        <v>19</v>
      </c>
      <c r="AF36" s="16" t="s">
        <v>3097</v>
      </c>
      <c r="AG36" s="16" t="s">
        <v>3650</v>
      </c>
      <c r="AH36" s="16" t="s">
        <v>3089</v>
      </c>
      <c r="AI36" s="16" t="s">
        <v>3090</v>
      </c>
      <c r="AJ36" s="16" t="s">
        <v>3264</v>
      </c>
      <c r="AK36" s="16" t="s">
        <v>3092</v>
      </c>
      <c r="AL36" s="16" t="s">
        <v>4618</v>
      </c>
      <c r="AM36" s="57" t="s">
        <v>3047</v>
      </c>
      <c r="AN36" s="56" t="s">
        <v>4578</v>
      </c>
      <c r="AO36" s="57" t="s">
        <v>3047</v>
      </c>
      <c r="AP36" s="56" t="s">
        <v>2238</v>
      </c>
    </row>
    <row r="37" spans="1:47">
      <c r="A37" s="105">
        <v>1317065</v>
      </c>
      <c r="B37" s="6">
        <v>3</v>
      </c>
      <c r="C37" s="14" t="s">
        <v>4619</v>
      </c>
      <c r="D37" t="s">
        <v>4620</v>
      </c>
      <c r="E37" t="s">
        <v>5</v>
      </c>
      <c r="F37" s="4" t="s">
        <v>1547</v>
      </c>
      <c r="G37" t="s">
        <v>1561</v>
      </c>
      <c r="H37" t="s">
        <v>1565</v>
      </c>
      <c r="I37" t="s">
        <v>1566</v>
      </c>
      <c r="J37"/>
      <c r="K37"/>
      <c r="L37" s="106"/>
      <c r="M37" s="14"/>
      <c r="N37" s="14"/>
      <c r="P37" s="14"/>
      <c r="Q37" s="14"/>
      <c r="R37" s="14"/>
      <c r="S37" t="s">
        <v>4613</v>
      </c>
      <c r="T37" s="15"/>
      <c r="U37">
        <v>264</v>
      </c>
      <c r="V37">
        <v>32</v>
      </c>
      <c r="W37">
        <v>228</v>
      </c>
      <c r="X37">
        <f t="shared" si="0"/>
        <v>26</v>
      </c>
      <c r="Y37">
        <f t="shared" si="1"/>
        <v>214</v>
      </c>
      <c r="Z37">
        <f t="shared" si="2"/>
        <v>24</v>
      </c>
      <c r="AA37">
        <v>29</v>
      </c>
      <c r="AB37">
        <v>26</v>
      </c>
      <c r="AC37">
        <v>58</v>
      </c>
      <c r="AD37">
        <v>64</v>
      </c>
      <c r="AE37">
        <v>19</v>
      </c>
      <c r="AF37" s="16" t="s">
        <v>3097</v>
      </c>
      <c r="AG37" s="16" t="s">
        <v>3650</v>
      </c>
      <c r="AH37" s="16" t="s">
        <v>3089</v>
      </c>
      <c r="AI37" s="16" t="s">
        <v>3090</v>
      </c>
      <c r="AJ37" s="16" t="s">
        <v>3264</v>
      </c>
      <c r="AK37" s="16" t="s">
        <v>3092</v>
      </c>
      <c r="AL37" s="16" t="s">
        <v>4614</v>
      </c>
      <c r="AM37" s="57" t="s">
        <v>3047</v>
      </c>
      <c r="AN37" s="56" t="s">
        <v>4578</v>
      </c>
      <c r="AO37" s="57" t="s">
        <v>3047</v>
      </c>
      <c r="AP37" s="56" t="s">
        <v>2238</v>
      </c>
    </row>
    <row r="38" spans="1:47">
      <c r="A38" s="105">
        <v>1317066</v>
      </c>
      <c r="B38" s="6">
        <v>3</v>
      </c>
      <c r="C38" s="14" t="s">
        <v>4621</v>
      </c>
      <c r="D38" t="s">
        <v>4622</v>
      </c>
      <c r="E38" t="s">
        <v>5</v>
      </c>
      <c r="F38" s="4" t="s">
        <v>1547</v>
      </c>
      <c r="G38" t="s">
        <v>1561</v>
      </c>
      <c r="H38" t="s">
        <v>1565</v>
      </c>
      <c r="I38" t="s">
        <v>1566</v>
      </c>
      <c r="J38"/>
      <c r="K38"/>
      <c r="L38" s="106"/>
      <c r="M38" s="14"/>
      <c r="N38" s="14"/>
      <c r="P38" s="14"/>
      <c r="Q38" s="14"/>
      <c r="R38" s="14"/>
      <c r="S38" t="s">
        <v>4613</v>
      </c>
      <c r="T38" s="15"/>
      <c r="U38">
        <v>264</v>
      </c>
      <c r="V38">
        <v>32</v>
      </c>
      <c r="W38">
        <v>228</v>
      </c>
      <c r="X38">
        <f t="shared" si="0"/>
        <v>26</v>
      </c>
      <c r="Y38">
        <f t="shared" si="1"/>
        <v>214</v>
      </c>
      <c r="Z38">
        <f t="shared" si="2"/>
        <v>24</v>
      </c>
      <c r="AA38">
        <v>29</v>
      </c>
      <c r="AB38">
        <v>26</v>
      </c>
      <c r="AC38">
        <v>58</v>
      </c>
      <c r="AD38">
        <v>64</v>
      </c>
      <c r="AE38">
        <v>19</v>
      </c>
      <c r="AF38" s="16" t="s">
        <v>3097</v>
      </c>
      <c r="AG38" s="16" t="s">
        <v>3650</v>
      </c>
      <c r="AH38" s="16" t="s">
        <v>3089</v>
      </c>
      <c r="AI38" s="16" t="s">
        <v>3090</v>
      </c>
      <c r="AJ38" s="16" t="s">
        <v>3264</v>
      </c>
      <c r="AK38" s="16" t="s">
        <v>3092</v>
      </c>
      <c r="AL38" s="16" t="s">
        <v>4614</v>
      </c>
      <c r="AM38" s="57" t="s">
        <v>3047</v>
      </c>
      <c r="AN38" s="56" t="s">
        <v>4578</v>
      </c>
      <c r="AO38" s="57" t="s">
        <v>3047</v>
      </c>
      <c r="AP38" s="56" t="s">
        <v>2238</v>
      </c>
    </row>
    <row r="39" spans="1:47">
      <c r="A39" s="105">
        <v>29920</v>
      </c>
      <c r="B39" s="6">
        <v>1</v>
      </c>
      <c r="C39" s="14" t="s">
        <v>1572</v>
      </c>
      <c r="D39" s="16" t="s">
        <v>2503</v>
      </c>
      <c r="E39" t="s">
        <v>5</v>
      </c>
      <c r="F39" s="4" t="s">
        <v>1547</v>
      </c>
      <c r="G39" t="s">
        <v>1561</v>
      </c>
      <c r="H39" t="s">
        <v>1565</v>
      </c>
      <c r="I39" t="s">
        <v>1566</v>
      </c>
      <c r="J39"/>
      <c r="K39"/>
      <c r="L39" s="106"/>
      <c r="M39" s="14"/>
      <c r="N39" s="14"/>
      <c r="P39" s="14"/>
      <c r="Q39" s="14"/>
      <c r="R39" s="14"/>
      <c r="S39" t="s">
        <v>4623</v>
      </c>
      <c r="T39" s="15"/>
      <c r="U39">
        <v>266</v>
      </c>
      <c r="V39">
        <v>32</v>
      </c>
      <c r="W39">
        <v>228</v>
      </c>
      <c r="X39">
        <f t="shared" si="0"/>
        <v>26</v>
      </c>
      <c r="Y39">
        <f t="shared" si="1"/>
        <v>214</v>
      </c>
      <c r="Z39">
        <f t="shared" si="2"/>
        <v>26</v>
      </c>
      <c r="AA39">
        <v>29</v>
      </c>
      <c r="AB39">
        <v>26</v>
      </c>
      <c r="AC39">
        <v>58</v>
      </c>
      <c r="AD39">
        <v>64</v>
      </c>
      <c r="AE39">
        <v>19</v>
      </c>
      <c r="AF39" s="16" t="s">
        <v>3097</v>
      </c>
      <c r="AG39" s="16" t="s">
        <v>3650</v>
      </c>
      <c r="AH39" s="16" t="s">
        <v>3089</v>
      </c>
      <c r="AI39" s="16" t="s">
        <v>3090</v>
      </c>
      <c r="AJ39" s="16" t="s">
        <v>3264</v>
      </c>
      <c r="AK39" s="16" t="s">
        <v>3092</v>
      </c>
      <c r="AL39" s="16" t="s">
        <v>4624</v>
      </c>
      <c r="AM39" s="57" t="s">
        <v>3047</v>
      </c>
      <c r="AN39" s="56" t="s">
        <v>4625</v>
      </c>
      <c r="AO39" s="57" t="s">
        <v>3047</v>
      </c>
      <c r="AP39" s="56" t="s">
        <v>2504</v>
      </c>
    </row>
    <row r="40" spans="1:47" s="15" customFormat="1">
      <c r="A40" s="105">
        <v>4795</v>
      </c>
      <c r="B40" s="6">
        <v>1</v>
      </c>
      <c r="C40" s="14" t="s">
        <v>1571</v>
      </c>
      <c r="D40" t="s">
        <v>2662</v>
      </c>
      <c r="E40" t="s">
        <v>5</v>
      </c>
      <c r="F40" s="4" t="s">
        <v>1547</v>
      </c>
      <c r="G40" t="s">
        <v>1561</v>
      </c>
      <c r="H40" t="s">
        <v>1565</v>
      </c>
      <c r="I40" t="s">
        <v>1566</v>
      </c>
      <c r="J40"/>
      <c r="K40"/>
      <c r="L40" s="106"/>
      <c r="M40" s="14"/>
      <c r="N40" s="14"/>
      <c r="O40" s="107"/>
      <c r="P40" s="14"/>
      <c r="Q40" s="14"/>
      <c r="R40" s="14"/>
      <c r="S40" t="s">
        <v>4626</v>
      </c>
      <c r="U40">
        <v>259</v>
      </c>
      <c r="V40">
        <v>30</v>
      </c>
      <c r="W40">
        <v>221</v>
      </c>
      <c r="X40">
        <f t="shared" si="0"/>
        <v>24</v>
      </c>
      <c r="Y40">
        <f t="shared" si="1"/>
        <v>209</v>
      </c>
      <c r="Z40">
        <f t="shared" si="2"/>
        <v>26</v>
      </c>
      <c r="AA40">
        <v>29</v>
      </c>
      <c r="AB40">
        <v>26</v>
      </c>
      <c r="AC40">
        <v>58</v>
      </c>
      <c r="AD40">
        <v>59</v>
      </c>
      <c r="AE40">
        <v>19</v>
      </c>
      <c r="AF40" s="16" t="s">
        <v>3097</v>
      </c>
      <c r="AG40" s="16" t="s">
        <v>3650</v>
      </c>
      <c r="AH40" s="16" t="s">
        <v>3089</v>
      </c>
      <c r="AI40" s="16" t="s">
        <v>3090</v>
      </c>
      <c r="AJ40" s="16" t="s">
        <v>3264</v>
      </c>
      <c r="AK40" s="16" t="s">
        <v>3092</v>
      </c>
      <c r="AL40" s="16" t="s">
        <v>4627</v>
      </c>
      <c r="AM40" s="57" t="s">
        <v>3047</v>
      </c>
      <c r="AN40" s="56" t="s">
        <v>4628</v>
      </c>
      <c r="AO40" s="57" t="s">
        <v>3047</v>
      </c>
      <c r="AP40" s="56" t="s">
        <v>2663</v>
      </c>
      <c r="AQ40"/>
      <c r="AR40"/>
      <c r="AS40"/>
      <c r="AT40"/>
      <c r="AU40"/>
    </row>
    <row r="41" spans="1:47">
      <c r="A41" s="111">
        <v>164328</v>
      </c>
      <c r="B41" s="6">
        <v>1</v>
      </c>
      <c r="C41" s="14" t="s">
        <v>1573</v>
      </c>
      <c r="D41" s="9" t="s">
        <v>2383</v>
      </c>
      <c r="E41" s="9" t="s">
        <v>5</v>
      </c>
      <c r="F41" s="114" t="s">
        <v>1547</v>
      </c>
      <c r="G41" s="9" t="s">
        <v>1561</v>
      </c>
      <c r="H41" s="9" t="s">
        <v>1565</v>
      </c>
      <c r="I41" s="9" t="s">
        <v>1566</v>
      </c>
      <c r="J41" s="9"/>
      <c r="K41" s="9"/>
      <c r="L41" s="106"/>
      <c r="M41" s="14"/>
      <c r="N41" s="14"/>
      <c r="P41" s="14"/>
      <c r="Q41" s="14"/>
      <c r="R41" s="14"/>
      <c r="S41" s="109" t="s">
        <v>4629</v>
      </c>
      <c r="T41" s="15"/>
      <c r="U41" s="9">
        <v>261</v>
      </c>
      <c r="V41" s="9">
        <v>30</v>
      </c>
      <c r="W41" s="9">
        <v>223</v>
      </c>
      <c r="X41" s="9">
        <f t="shared" si="0"/>
        <v>24</v>
      </c>
      <c r="Y41" s="9">
        <f t="shared" si="1"/>
        <v>211</v>
      </c>
      <c r="Z41" s="9">
        <f t="shared" si="2"/>
        <v>26</v>
      </c>
      <c r="AA41" s="9">
        <v>29</v>
      </c>
      <c r="AB41" s="9">
        <v>26</v>
      </c>
      <c r="AC41" s="9">
        <v>58</v>
      </c>
      <c r="AD41" s="9">
        <v>61</v>
      </c>
      <c r="AE41" s="9">
        <v>19</v>
      </c>
      <c r="AF41" s="117" t="s">
        <v>3097</v>
      </c>
      <c r="AG41" s="117" t="s">
        <v>3650</v>
      </c>
      <c r="AH41" s="117" t="s">
        <v>3089</v>
      </c>
      <c r="AI41" s="117" t="s">
        <v>3090</v>
      </c>
      <c r="AJ41" s="117" t="s">
        <v>3264</v>
      </c>
      <c r="AK41" s="117" t="s">
        <v>3092</v>
      </c>
      <c r="AL41" s="117" t="s">
        <v>4630</v>
      </c>
      <c r="AM41" s="57" t="s">
        <v>3047</v>
      </c>
      <c r="AN41" s="118" t="s">
        <v>4631</v>
      </c>
      <c r="AO41" s="57" t="s">
        <v>3047</v>
      </c>
      <c r="AP41" s="118" t="s">
        <v>2384</v>
      </c>
    </row>
    <row r="42" spans="1:47">
      <c r="A42" s="105">
        <v>1094619</v>
      </c>
      <c r="B42" s="6">
        <v>1</v>
      </c>
      <c r="C42" s="14" t="s">
        <v>4632</v>
      </c>
      <c r="D42" t="s">
        <v>2073</v>
      </c>
      <c r="E42" t="s">
        <v>5</v>
      </c>
      <c r="F42" s="4" t="s">
        <v>1547</v>
      </c>
      <c r="G42" t="s">
        <v>1561</v>
      </c>
      <c r="H42" t="s">
        <v>1565</v>
      </c>
      <c r="I42" t="s">
        <v>1566</v>
      </c>
      <c r="J42"/>
      <c r="K42"/>
      <c r="L42" s="106"/>
      <c r="M42" s="14"/>
      <c r="N42" s="14"/>
      <c r="P42" s="14"/>
      <c r="Q42" s="14"/>
      <c r="R42" s="14"/>
      <c r="S42" t="s">
        <v>4633</v>
      </c>
      <c r="T42" s="15"/>
      <c r="U42">
        <v>238</v>
      </c>
      <c r="V42">
        <v>35</v>
      </c>
      <c r="W42">
        <v>230</v>
      </c>
      <c r="X42">
        <f t="shared" si="0"/>
        <v>29</v>
      </c>
      <c r="Y42">
        <f t="shared" si="1"/>
        <v>213</v>
      </c>
      <c r="Z42">
        <v>0</v>
      </c>
      <c r="AA42">
        <v>30</v>
      </c>
      <c r="AB42">
        <v>26</v>
      </c>
      <c r="AC42">
        <v>58</v>
      </c>
      <c r="AD42">
        <v>64</v>
      </c>
      <c r="AE42">
        <v>17</v>
      </c>
      <c r="AF42" s="16" t="s">
        <v>3097</v>
      </c>
      <c r="AG42" s="16" t="s">
        <v>3650</v>
      </c>
      <c r="AH42" s="16" t="s">
        <v>3089</v>
      </c>
      <c r="AI42" s="16" t="s">
        <v>3090</v>
      </c>
      <c r="AJ42" s="16" t="s">
        <v>3264</v>
      </c>
      <c r="AK42" s="16" t="s">
        <v>4634</v>
      </c>
      <c r="AL42" s="16" t="s">
        <v>4635</v>
      </c>
      <c r="AM42" s="57" t="s">
        <v>3047</v>
      </c>
      <c r="AN42" s="56" t="s">
        <v>2074</v>
      </c>
      <c r="AO42" s="57" t="s">
        <v>3047</v>
      </c>
      <c r="AP42" s="56" t="s">
        <v>2074</v>
      </c>
    </row>
    <row r="43" spans="1:47">
      <c r="A43" s="105">
        <v>325452</v>
      </c>
      <c r="B43" s="6">
        <v>1</v>
      </c>
      <c r="C43" s="14" t="s">
        <v>4636</v>
      </c>
      <c r="D43" t="s">
        <v>2533</v>
      </c>
      <c r="E43" t="s">
        <v>5</v>
      </c>
      <c r="F43" s="4" t="s">
        <v>1547</v>
      </c>
      <c r="G43" t="s">
        <v>1561</v>
      </c>
      <c r="H43" t="s">
        <v>1565</v>
      </c>
      <c r="I43" t="s">
        <v>1566</v>
      </c>
      <c r="J43"/>
      <c r="K43"/>
      <c r="L43" s="106"/>
      <c r="M43" s="14"/>
      <c r="N43" s="14"/>
      <c r="P43" s="14"/>
      <c r="Q43" s="14"/>
      <c r="R43" s="14"/>
      <c r="S43" t="s">
        <v>4637</v>
      </c>
      <c r="T43" s="15"/>
      <c r="U43">
        <v>266</v>
      </c>
      <c r="V43">
        <v>32</v>
      </c>
      <c r="W43">
        <v>228</v>
      </c>
      <c r="X43">
        <f t="shared" si="0"/>
        <v>26</v>
      </c>
      <c r="Y43">
        <f t="shared" si="1"/>
        <v>214</v>
      </c>
      <c r="Z43">
        <f t="shared" ref="Z43:Z57" si="3">U43-(X43+Y43)</f>
        <v>26</v>
      </c>
      <c r="AA43">
        <v>29</v>
      </c>
      <c r="AB43">
        <v>26</v>
      </c>
      <c r="AC43">
        <v>15</v>
      </c>
      <c r="AD43">
        <v>107</v>
      </c>
      <c r="AE43">
        <v>19</v>
      </c>
      <c r="AF43" s="16" t="s">
        <v>3097</v>
      </c>
      <c r="AG43" s="16" t="s">
        <v>3650</v>
      </c>
      <c r="AH43" s="16" t="s">
        <v>3089</v>
      </c>
      <c r="AI43" s="16" t="s">
        <v>3106</v>
      </c>
      <c r="AJ43" s="16" t="s">
        <v>3264</v>
      </c>
      <c r="AK43" s="16" t="s">
        <v>3092</v>
      </c>
      <c r="AL43" s="16" t="s">
        <v>4638</v>
      </c>
      <c r="AM43" s="57" t="s">
        <v>3047</v>
      </c>
      <c r="AN43" s="56" t="s">
        <v>4639</v>
      </c>
      <c r="AO43" s="57" t="s">
        <v>3047</v>
      </c>
      <c r="AP43" s="56" t="s">
        <v>2534</v>
      </c>
    </row>
    <row r="44" spans="1:47">
      <c r="A44" s="105">
        <v>542832</v>
      </c>
      <c r="B44" s="6">
        <v>1</v>
      </c>
      <c r="C44" s="14" t="s">
        <v>1575</v>
      </c>
      <c r="D44" t="s">
        <v>2725</v>
      </c>
      <c r="E44" t="s">
        <v>5</v>
      </c>
      <c r="F44" s="4" t="s">
        <v>1547</v>
      </c>
      <c r="G44" t="s">
        <v>1561</v>
      </c>
      <c r="H44" t="s">
        <v>1565</v>
      </c>
      <c r="I44" t="s">
        <v>1566</v>
      </c>
      <c r="J44"/>
      <c r="K44"/>
      <c r="L44" s="106"/>
      <c r="M44" s="14"/>
      <c r="N44" s="14"/>
      <c r="P44" s="14"/>
      <c r="Q44" s="14"/>
      <c r="R44" s="14"/>
      <c r="S44" t="s">
        <v>4640</v>
      </c>
      <c r="T44" s="15"/>
      <c r="U44">
        <v>266</v>
      </c>
      <c r="V44">
        <v>32</v>
      </c>
      <c r="W44">
        <v>228</v>
      </c>
      <c r="X44">
        <f t="shared" si="0"/>
        <v>26</v>
      </c>
      <c r="Y44">
        <f t="shared" si="1"/>
        <v>214</v>
      </c>
      <c r="Z44">
        <f t="shared" si="3"/>
        <v>26</v>
      </c>
      <c r="AA44">
        <v>29</v>
      </c>
      <c r="AB44">
        <v>26</v>
      </c>
      <c r="AC44">
        <v>15</v>
      </c>
      <c r="AD44">
        <v>107</v>
      </c>
      <c r="AE44">
        <v>19</v>
      </c>
      <c r="AF44" s="16" t="s">
        <v>3097</v>
      </c>
      <c r="AG44" s="16" t="s">
        <v>3650</v>
      </c>
      <c r="AH44" s="16" t="s">
        <v>3512</v>
      </c>
      <c r="AI44" s="16" t="s">
        <v>3106</v>
      </c>
      <c r="AJ44" s="16" t="s">
        <v>3264</v>
      </c>
      <c r="AK44" s="16" t="s">
        <v>3092</v>
      </c>
      <c r="AL44" s="16" t="s">
        <v>4641</v>
      </c>
      <c r="AM44" s="57" t="s">
        <v>3047</v>
      </c>
      <c r="AN44" s="56" t="s">
        <v>4642</v>
      </c>
      <c r="AO44" s="57" t="s">
        <v>3047</v>
      </c>
      <c r="AP44" s="56" t="s">
        <v>2726</v>
      </c>
    </row>
    <row r="45" spans="1:47">
      <c r="A45" s="105">
        <v>4779</v>
      </c>
      <c r="B45" s="6">
        <v>1</v>
      </c>
      <c r="C45" s="14" t="s">
        <v>1570</v>
      </c>
      <c r="D45" t="s">
        <v>2659</v>
      </c>
      <c r="E45" t="s">
        <v>5</v>
      </c>
      <c r="F45" s="4" t="s">
        <v>1547</v>
      </c>
      <c r="G45" t="s">
        <v>1561</v>
      </c>
      <c r="H45" t="s">
        <v>1565</v>
      </c>
      <c r="I45" t="s">
        <v>1566</v>
      </c>
      <c r="J45"/>
      <c r="K45"/>
      <c r="L45" s="106"/>
      <c r="M45" s="14"/>
      <c r="N45" s="14"/>
      <c r="P45" s="14"/>
      <c r="Q45" s="14"/>
      <c r="R45" s="14"/>
      <c r="S45" s="109" t="s">
        <v>4643</v>
      </c>
      <c r="T45" s="15"/>
      <c r="U45">
        <v>257</v>
      </c>
      <c r="V45">
        <v>32</v>
      </c>
      <c r="W45">
        <v>221</v>
      </c>
      <c r="X45">
        <f t="shared" si="0"/>
        <v>26</v>
      </c>
      <c r="Y45">
        <f t="shared" si="1"/>
        <v>207</v>
      </c>
      <c r="Z45">
        <f t="shared" si="3"/>
        <v>24</v>
      </c>
      <c r="AA45">
        <v>29</v>
      </c>
      <c r="AB45">
        <v>26</v>
      </c>
      <c r="AC45">
        <v>58</v>
      </c>
      <c r="AD45">
        <v>57</v>
      </c>
      <c r="AE45">
        <v>19</v>
      </c>
      <c r="AF45" s="16" t="s">
        <v>3097</v>
      </c>
      <c r="AG45" s="16" t="s">
        <v>3650</v>
      </c>
      <c r="AH45" s="16" t="s">
        <v>3512</v>
      </c>
      <c r="AI45" s="16" t="s">
        <v>3090</v>
      </c>
      <c r="AJ45" s="16" t="s">
        <v>4516</v>
      </c>
      <c r="AK45" s="16" t="s">
        <v>3092</v>
      </c>
      <c r="AL45" s="16" t="s">
        <v>4644</v>
      </c>
      <c r="AM45" s="57" t="s">
        <v>3047</v>
      </c>
      <c r="AN45" s="56" t="s">
        <v>4645</v>
      </c>
      <c r="AO45" s="57" t="s">
        <v>3047</v>
      </c>
      <c r="AP45" s="56" t="s">
        <v>2660</v>
      </c>
    </row>
    <row r="46" spans="1:47">
      <c r="A46" s="105">
        <v>112090</v>
      </c>
      <c r="B46" s="6">
        <v>1</v>
      </c>
      <c r="C46" s="14" t="s">
        <v>1588</v>
      </c>
      <c r="D46" t="s">
        <v>2079</v>
      </c>
      <c r="E46" t="s">
        <v>5</v>
      </c>
      <c r="F46" s="4" t="s">
        <v>1547</v>
      </c>
      <c r="G46" t="s">
        <v>1561</v>
      </c>
      <c r="H46" t="s">
        <v>1586</v>
      </c>
      <c r="I46" t="s">
        <v>1587</v>
      </c>
      <c r="J46"/>
      <c r="K46"/>
      <c r="L46" s="106"/>
      <c r="M46" s="14"/>
      <c r="N46" s="14"/>
      <c r="P46" s="14"/>
      <c r="Q46" s="14"/>
      <c r="R46" s="14"/>
      <c r="S46" s="80" t="s">
        <v>4646</v>
      </c>
      <c r="T46" s="15"/>
      <c r="U46">
        <v>276</v>
      </c>
      <c r="V46">
        <v>37</v>
      </c>
      <c r="W46">
        <v>215</v>
      </c>
      <c r="X46">
        <f t="shared" si="0"/>
        <v>31</v>
      </c>
      <c r="Y46">
        <f t="shared" si="1"/>
        <v>196</v>
      </c>
      <c r="Z46">
        <f t="shared" si="3"/>
        <v>49</v>
      </c>
      <c r="AA46">
        <v>29</v>
      </c>
      <c r="AB46">
        <v>26</v>
      </c>
      <c r="AC46">
        <v>55</v>
      </c>
      <c r="AD46">
        <v>49</v>
      </c>
      <c r="AE46">
        <v>19</v>
      </c>
      <c r="AF46" s="16" t="s">
        <v>3097</v>
      </c>
      <c r="AG46" s="16" t="s">
        <v>3650</v>
      </c>
      <c r="AH46" s="16" t="s">
        <v>3089</v>
      </c>
      <c r="AI46" s="16" t="s">
        <v>3090</v>
      </c>
      <c r="AJ46" s="16" t="s">
        <v>4402</v>
      </c>
      <c r="AK46" s="16" t="s">
        <v>3092</v>
      </c>
      <c r="AL46" s="16" t="s">
        <v>4647</v>
      </c>
      <c r="AM46" s="57" t="s">
        <v>3047</v>
      </c>
      <c r="AN46" s="56" t="s">
        <v>4648</v>
      </c>
      <c r="AO46" s="57" t="s">
        <v>3047</v>
      </c>
      <c r="AP46" s="56" t="s">
        <v>2080</v>
      </c>
    </row>
    <row r="47" spans="1:47">
      <c r="A47" s="105">
        <v>157072</v>
      </c>
      <c r="B47" s="6">
        <v>1</v>
      </c>
      <c r="C47" s="14" t="s">
        <v>1589</v>
      </c>
      <c r="D47" t="s">
        <v>2368</v>
      </c>
      <c r="E47" t="s">
        <v>5</v>
      </c>
      <c r="F47" s="4" t="s">
        <v>1547</v>
      </c>
      <c r="G47" t="s">
        <v>1561</v>
      </c>
      <c r="H47" t="s">
        <v>1586</v>
      </c>
      <c r="I47" t="s">
        <v>1587</v>
      </c>
      <c r="J47"/>
      <c r="K47"/>
      <c r="L47" s="106"/>
      <c r="M47" s="14"/>
      <c r="N47" s="14"/>
      <c r="P47" s="14"/>
      <c r="Q47" s="14"/>
      <c r="R47" s="14"/>
      <c r="S47" t="s">
        <v>4649</v>
      </c>
      <c r="T47" s="15"/>
      <c r="U47">
        <v>277</v>
      </c>
      <c r="V47">
        <v>32</v>
      </c>
      <c r="W47">
        <v>213</v>
      </c>
      <c r="X47">
        <f t="shared" si="0"/>
        <v>26</v>
      </c>
      <c r="Y47">
        <f t="shared" si="1"/>
        <v>199</v>
      </c>
      <c r="Z47">
        <f t="shared" si="3"/>
        <v>52</v>
      </c>
      <c r="AA47">
        <v>29</v>
      </c>
      <c r="AB47">
        <v>26</v>
      </c>
      <c r="AC47">
        <v>55</v>
      </c>
      <c r="AD47">
        <v>52</v>
      </c>
      <c r="AE47">
        <v>19</v>
      </c>
      <c r="AF47" s="16" t="s">
        <v>3097</v>
      </c>
      <c r="AG47" s="16" t="s">
        <v>3650</v>
      </c>
      <c r="AH47" s="16" t="s">
        <v>3089</v>
      </c>
      <c r="AI47" s="16" t="s">
        <v>3090</v>
      </c>
      <c r="AJ47" s="16" t="s">
        <v>3432</v>
      </c>
      <c r="AK47" s="16" t="s">
        <v>3092</v>
      </c>
      <c r="AL47" s="16" t="s">
        <v>4650</v>
      </c>
      <c r="AM47" s="57" t="s">
        <v>3047</v>
      </c>
      <c r="AN47" s="56" t="s">
        <v>4651</v>
      </c>
      <c r="AO47" s="57" t="s">
        <v>3047</v>
      </c>
      <c r="AP47" s="56" t="s">
        <v>2369</v>
      </c>
    </row>
    <row r="48" spans="1:47">
      <c r="A48" s="105">
        <v>74557</v>
      </c>
      <c r="B48" s="6">
        <v>1</v>
      </c>
      <c r="C48" s="14" t="s">
        <v>1585</v>
      </c>
      <c r="D48" t="s">
        <v>2914</v>
      </c>
      <c r="E48" t="s">
        <v>5</v>
      </c>
      <c r="F48" s="4" t="s">
        <v>1547</v>
      </c>
      <c r="G48" t="s">
        <v>1561</v>
      </c>
      <c r="H48" t="s">
        <v>1586</v>
      </c>
      <c r="I48" t="s">
        <v>1587</v>
      </c>
      <c r="J48"/>
      <c r="K48"/>
      <c r="L48" s="106"/>
      <c r="M48" s="14"/>
      <c r="N48" s="14"/>
      <c r="P48" s="14"/>
      <c r="Q48" s="14"/>
      <c r="R48" s="14"/>
      <c r="S48" t="s">
        <v>4598</v>
      </c>
      <c r="T48" s="15"/>
      <c r="U48">
        <v>253</v>
      </c>
      <c r="V48">
        <v>19</v>
      </c>
      <c r="W48">
        <v>208</v>
      </c>
      <c r="X48">
        <f t="shared" si="0"/>
        <v>13</v>
      </c>
      <c r="Y48">
        <f t="shared" si="1"/>
        <v>207</v>
      </c>
      <c r="Z48">
        <f t="shared" si="3"/>
        <v>33</v>
      </c>
      <c r="AA48">
        <v>29</v>
      </c>
      <c r="AB48">
        <v>26</v>
      </c>
      <c r="AC48">
        <v>61</v>
      </c>
      <c r="AD48">
        <v>54</v>
      </c>
      <c r="AE48">
        <v>19</v>
      </c>
      <c r="AF48" s="16" t="s">
        <v>3097</v>
      </c>
      <c r="AG48" s="16" t="s">
        <v>3650</v>
      </c>
      <c r="AH48" s="16" t="s">
        <v>3089</v>
      </c>
      <c r="AI48" s="16" t="s">
        <v>3090</v>
      </c>
      <c r="AJ48" s="16" t="s">
        <v>4406</v>
      </c>
      <c r="AK48" s="16" t="s">
        <v>3092</v>
      </c>
      <c r="AL48" s="16" t="s">
        <v>4652</v>
      </c>
      <c r="AM48" s="57" t="s">
        <v>3047</v>
      </c>
      <c r="AN48" s="56" t="s">
        <v>4653</v>
      </c>
      <c r="AO48" s="57" t="s">
        <v>3047</v>
      </c>
      <c r="AP48" s="56" t="s">
        <v>2915</v>
      </c>
    </row>
    <row r="49" spans="1:42">
      <c r="A49" s="105">
        <v>1202772</v>
      </c>
      <c r="B49" s="6">
        <v>1</v>
      </c>
      <c r="C49" s="14" t="s">
        <v>1592</v>
      </c>
      <c r="D49" t="s">
        <v>2118</v>
      </c>
      <c r="E49" t="s">
        <v>5</v>
      </c>
      <c r="F49" s="4" t="s">
        <v>1547</v>
      </c>
      <c r="G49" t="s">
        <v>1561</v>
      </c>
      <c r="H49" t="s">
        <v>1586</v>
      </c>
      <c r="I49" t="s">
        <v>1587</v>
      </c>
      <c r="J49"/>
      <c r="K49"/>
      <c r="L49" s="106"/>
      <c r="M49" s="14"/>
      <c r="N49" s="14"/>
      <c r="P49" s="14"/>
      <c r="Q49" s="14"/>
      <c r="R49" s="14"/>
      <c r="S49" s="109" t="s">
        <v>4654</v>
      </c>
      <c r="T49" s="15"/>
      <c r="U49">
        <v>228</v>
      </c>
      <c r="V49">
        <v>8</v>
      </c>
      <c r="W49">
        <v>187</v>
      </c>
      <c r="X49">
        <f t="shared" si="0"/>
        <v>2</v>
      </c>
      <c r="Y49">
        <f t="shared" si="1"/>
        <v>197</v>
      </c>
      <c r="Z49">
        <f t="shared" si="3"/>
        <v>29</v>
      </c>
      <c r="AA49">
        <v>29</v>
      </c>
      <c r="AB49">
        <v>26</v>
      </c>
      <c r="AC49">
        <v>61</v>
      </c>
      <c r="AD49">
        <v>44</v>
      </c>
      <c r="AE49">
        <v>19</v>
      </c>
      <c r="AF49" s="16" t="s">
        <v>3133</v>
      </c>
      <c r="AG49" s="16" t="s">
        <v>3650</v>
      </c>
      <c r="AH49" s="16" t="s">
        <v>3089</v>
      </c>
      <c r="AI49" s="16" t="s">
        <v>3090</v>
      </c>
      <c r="AJ49" s="16" t="s">
        <v>3432</v>
      </c>
      <c r="AK49" s="16" t="s">
        <v>3092</v>
      </c>
      <c r="AL49" s="16" t="s">
        <v>4655</v>
      </c>
      <c r="AM49" s="57" t="s">
        <v>3047</v>
      </c>
      <c r="AN49" s="56" t="s">
        <v>4656</v>
      </c>
      <c r="AO49" s="57" t="s">
        <v>3047</v>
      </c>
      <c r="AP49" s="56" t="s">
        <v>2119</v>
      </c>
    </row>
    <row r="50" spans="1:42">
      <c r="A50" s="105">
        <v>695850</v>
      </c>
      <c r="B50" s="6">
        <v>1</v>
      </c>
      <c r="C50" s="14" t="s">
        <v>4657</v>
      </c>
      <c r="D50" t="s">
        <v>2893</v>
      </c>
      <c r="E50" t="s">
        <v>5</v>
      </c>
      <c r="F50" s="4" t="s">
        <v>1547</v>
      </c>
      <c r="G50" t="s">
        <v>1561</v>
      </c>
      <c r="H50" t="s">
        <v>1586</v>
      </c>
      <c r="I50" t="s">
        <v>1587</v>
      </c>
      <c r="J50"/>
      <c r="K50"/>
      <c r="L50" s="106"/>
      <c r="M50" s="14"/>
      <c r="N50" s="14"/>
      <c r="P50" s="14"/>
      <c r="Q50" s="14"/>
      <c r="R50" s="14"/>
      <c r="S50" s="109" t="s">
        <v>4658</v>
      </c>
      <c r="T50" s="15"/>
      <c r="U50">
        <v>265</v>
      </c>
      <c r="V50">
        <v>32</v>
      </c>
      <c r="W50">
        <v>223</v>
      </c>
      <c r="X50">
        <f t="shared" si="0"/>
        <v>26</v>
      </c>
      <c r="Y50">
        <f t="shared" si="1"/>
        <v>209</v>
      </c>
      <c r="Z50">
        <f t="shared" si="3"/>
        <v>30</v>
      </c>
      <c r="AA50">
        <v>29</v>
      </c>
      <c r="AB50">
        <v>26</v>
      </c>
      <c r="AC50">
        <v>61</v>
      </c>
      <c r="AD50">
        <v>56</v>
      </c>
      <c r="AE50">
        <v>19</v>
      </c>
      <c r="AF50" s="16" t="s">
        <v>3097</v>
      </c>
      <c r="AG50" s="16" t="s">
        <v>3650</v>
      </c>
      <c r="AH50" s="16" t="s">
        <v>3089</v>
      </c>
      <c r="AI50" s="16" t="s">
        <v>3090</v>
      </c>
      <c r="AJ50" s="16" t="s">
        <v>4402</v>
      </c>
      <c r="AK50" s="16" t="s">
        <v>3092</v>
      </c>
      <c r="AL50" s="16" t="s">
        <v>4659</v>
      </c>
      <c r="AM50" s="57" t="s">
        <v>3047</v>
      </c>
      <c r="AN50" s="56" t="s">
        <v>4660</v>
      </c>
      <c r="AO50" s="57" t="s">
        <v>3047</v>
      </c>
      <c r="AP50" s="56" t="s">
        <v>2894</v>
      </c>
    </row>
    <row r="51" spans="1:42">
      <c r="A51" s="105">
        <v>1156394</v>
      </c>
      <c r="B51" s="6">
        <v>1</v>
      </c>
      <c r="C51" s="14" t="s">
        <v>1591</v>
      </c>
      <c r="D51" t="s">
        <v>2094</v>
      </c>
      <c r="E51" t="s">
        <v>5</v>
      </c>
      <c r="F51" s="4" t="s">
        <v>1547</v>
      </c>
      <c r="G51" t="s">
        <v>1561</v>
      </c>
      <c r="H51" t="s">
        <v>1586</v>
      </c>
      <c r="I51" t="s">
        <v>1587</v>
      </c>
      <c r="J51"/>
      <c r="K51"/>
      <c r="L51" s="106"/>
      <c r="M51" s="14"/>
      <c r="N51" s="14"/>
      <c r="P51" s="14"/>
      <c r="Q51" s="14"/>
      <c r="R51" s="14"/>
      <c r="S51" s="109" t="s">
        <v>4492</v>
      </c>
      <c r="T51" s="15"/>
      <c r="U51">
        <v>264</v>
      </c>
      <c r="V51">
        <v>32</v>
      </c>
      <c r="W51">
        <v>223</v>
      </c>
      <c r="X51">
        <f t="shared" si="0"/>
        <v>26</v>
      </c>
      <c r="Y51">
        <f t="shared" si="1"/>
        <v>209</v>
      </c>
      <c r="Z51">
        <f t="shared" si="3"/>
        <v>29</v>
      </c>
      <c r="AA51">
        <v>29</v>
      </c>
      <c r="AB51">
        <v>26</v>
      </c>
      <c r="AC51">
        <v>61</v>
      </c>
      <c r="AD51">
        <v>56</v>
      </c>
      <c r="AE51">
        <v>19</v>
      </c>
      <c r="AF51" s="16" t="s">
        <v>3097</v>
      </c>
      <c r="AG51" s="16" t="s">
        <v>3650</v>
      </c>
      <c r="AH51" s="16" t="s">
        <v>3089</v>
      </c>
      <c r="AI51" s="16" t="s">
        <v>3090</v>
      </c>
      <c r="AJ51" s="16" t="s">
        <v>4402</v>
      </c>
      <c r="AK51" s="16" t="s">
        <v>3092</v>
      </c>
      <c r="AL51" s="16" t="s">
        <v>4661</v>
      </c>
      <c r="AM51" s="57" t="s">
        <v>3047</v>
      </c>
      <c r="AN51" s="56" t="s">
        <v>4662</v>
      </c>
      <c r="AO51" s="57" t="s">
        <v>3047</v>
      </c>
      <c r="AP51" s="56" t="s">
        <v>2095</v>
      </c>
    </row>
    <row r="52" spans="1:42">
      <c r="A52" s="105">
        <v>114742</v>
      </c>
      <c r="B52" s="6">
        <v>1</v>
      </c>
      <c r="C52" s="14" t="s">
        <v>1582</v>
      </c>
      <c r="D52" t="s">
        <v>2088</v>
      </c>
      <c r="E52" t="s">
        <v>5</v>
      </c>
      <c r="F52" s="4" t="s">
        <v>1547</v>
      </c>
      <c r="G52" t="s">
        <v>1561</v>
      </c>
      <c r="H52" t="s">
        <v>1583</v>
      </c>
      <c r="I52" t="s">
        <v>1584</v>
      </c>
      <c r="J52"/>
      <c r="K52"/>
      <c r="L52" s="106"/>
      <c r="M52" s="14"/>
      <c r="N52" s="14"/>
      <c r="P52" s="14"/>
      <c r="Q52" s="14"/>
      <c r="R52" s="14"/>
      <c r="S52" t="s">
        <v>4663</v>
      </c>
      <c r="T52" s="15"/>
      <c r="U52">
        <v>241</v>
      </c>
      <c r="V52">
        <v>13</v>
      </c>
      <c r="W52">
        <v>205</v>
      </c>
      <c r="X52">
        <f t="shared" si="0"/>
        <v>7</v>
      </c>
      <c r="Y52">
        <f t="shared" si="1"/>
        <v>210</v>
      </c>
      <c r="Z52">
        <f t="shared" si="3"/>
        <v>24</v>
      </c>
      <c r="AA52">
        <v>29</v>
      </c>
      <c r="AB52">
        <v>26</v>
      </c>
      <c r="AC52">
        <v>57</v>
      </c>
      <c r="AD52">
        <v>61</v>
      </c>
      <c r="AE52">
        <v>19</v>
      </c>
      <c r="AF52" s="16" t="s">
        <v>3097</v>
      </c>
      <c r="AG52" s="16" t="s">
        <v>3650</v>
      </c>
      <c r="AH52" s="16" t="s">
        <v>3089</v>
      </c>
      <c r="AI52" s="16" t="s">
        <v>3090</v>
      </c>
      <c r="AJ52" s="16" t="s">
        <v>3651</v>
      </c>
      <c r="AK52" s="16" t="s">
        <v>3092</v>
      </c>
      <c r="AL52" s="16" t="s">
        <v>4664</v>
      </c>
      <c r="AM52" s="57" t="s">
        <v>3047</v>
      </c>
      <c r="AN52" s="56" t="s">
        <v>4665</v>
      </c>
      <c r="AO52" s="57" t="s">
        <v>3047</v>
      </c>
      <c r="AP52" s="56" t="s">
        <v>2089</v>
      </c>
    </row>
    <row r="53" spans="1:42">
      <c r="A53" s="105">
        <v>65357</v>
      </c>
      <c r="B53" s="6">
        <v>1</v>
      </c>
      <c r="C53" s="14" t="s">
        <v>1560</v>
      </c>
      <c r="D53" t="s">
        <v>2850</v>
      </c>
      <c r="E53" t="s">
        <v>5</v>
      </c>
      <c r="F53" s="4" t="s">
        <v>1547</v>
      </c>
      <c r="G53" t="s">
        <v>1561</v>
      </c>
      <c r="H53" t="s">
        <v>1562</v>
      </c>
      <c r="I53" t="s">
        <v>1563</v>
      </c>
      <c r="J53"/>
      <c r="K53"/>
      <c r="L53" s="106"/>
      <c r="M53" s="14"/>
      <c r="N53" s="14"/>
      <c r="P53" s="14"/>
      <c r="Q53" s="14"/>
      <c r="R53" s="14"/>
      <c r="S53" t="s">
        <v>4666</v>
      </c>
      <c r="T53" s="15"/>
      <c r="U53">
        <v>247</v>
      </c>
      <c r="V53">
        <v>20</v>
      </c>
      <c r="W53">
        <v>210</v>
      </c>
      <c r="X53">
        <f t="shared" si="0"/>
        <v>14</v>
      </c>
      <c r="Y53">
        <f t="shared" si="1"/>
        <v>208</v>
      </c>
      <c r="Z53">
        <f t="shared" si="3"/>
        <v>25</v>
      </c>
      <c r="AA53">
        <v>29</v>
      </c>
      <c r="AB53">
        <v>25</v>
      </c>
      <c r="AC53">
        <v>55</v>
      </c>
      <c r="AD53">
        <v>62</v>
      </c>
      <c r="AE53">
        <v>19</v>
      </c>
      <c r="AF53" s="16" t="s">
        <v>3097</v>
      </c>
      <c r="AG53" s="16" t="s">
        <v>3650</v>
      </c>
      <c r="AH53" s="16" t="s">
        <v>3089</v>
      </c>
      <c r="AI53" s="16" t="s">
        <v>3090</v>
      </c>
      <c r="AJ53" s="16" t="s">
        <v>3264</v>
      </c>
      <c r="AK53" s="16" t="s">
        <v>3092</v>
      </c>
      <c r="AL53" s="16" t="s">
        <v>4667</v>
      </c>
      <c r="AM53" s="57" t="s">
        <v>3047</v>
      </c>
      <c r="AN53" s="56" t="s">
        <v>4668</v>
      </c>
      <c r="AO53" s="57" t="s">
        <v>3047</v>
      </c>
      <c r="AP53" s="56" t="s">
        <v>2851</v>
      </c>
    </row>
    <row r="54" spans="1:42">
      <c r="A54" s="105">
        <v>556484</v>
      </c>
      <c r="B54" s="6">
        <v>2</v>
      </c>
      <c r="C54" s="14" t="s">
        <v>4669</v>
      </c>
      <c r="D54" t="s">
        <v>2763</v>
      </c>
      <c r="E54" t="s">
        <v>5</v>
      </c>
      <c r="F54" s="4" t="s">
        <v>1547</v>
      </c>
      <c r="G54" t="s">
        <v>1548</v>
      </c>
      <c r="H54" t="s">
        <v>1549</v>
      </c>
      <c r="I54" t="s">
        <v>1550</v>
      </c>
      <c r="J54" t="s">
        <v>1551</v>
      </c>
      <c r="K54" t="s">
        <v>1552</v>
      </c>
      <c r="L54" s="106">
        <v>23</v>
      </c>
      <c r="M54" s="14"/>
      <c r="N54" s="14">
        <v>336</v>
      </c>
      <c r="P54" s="14"/>
      <c r="Q54" s="14"/>
      <c r="R54" s="14"/>
      <c r="S54" t="s">
        <v>4670</v>
      </c>
      <c r="T54" s="15"/>
      <c r="U54">
        <v>359</v>
      </c>
      <c r="V54">
        <v>117</v>
      </c>
      <c r="W54">
        <v>326</v>
      </c>
      <c r="X54" s="4">
        <f t="shared" si="0"/>
        <v>111</v>
      </c>
      <c r="Y54">
        <f t="shared" si="1"/>
        <v>227</v>
      </c>
      <c r="Z54">
        <f t="shared" si="3"/>
        <v>21</v>
      </c>
      <c r="AA54">
        <v>32</v>
      </c>
      <c r="AB54">
        <v>27</v>
      </c>
      <c r="AC54">
        <v>71</v>
      </c>
      <c r="AD54">
        <v>58</v>
      </c>
      <c r="AE54">
        <v>21</v>
      </c>
      <c r="AF54" s="16" t="s">
        <v>3097</v>
      </c>
      <c r="AG54" s="16" t="s">
        <v>4671</v>
      </c>
      <c r="AH54" s="16" t="s">
        <v>3089</v>
      </c>
      <c r="AI54" s="16" t="s">
        <v>3090</v>
      </c>
      <c r="AJ54" s="16" t="s">
        <v>3651</v>
      </c>
      <c r="AK54" s="16" t="s">
        <v>3092</v>
      </c>
      <c r="AL54" s="16" t="s">
        <v>4672</v>
      </c>
      <c r="AM54" s="57" t="s">
        <v>3047</v>
      </c>
      <c r="AN54" s="56" t="s">
        <v>4673</v>
      </c>
      <c r="AO54" s="57" t="s">
        <v>3047</v>
      </c>
      <c r="AP54" s="56" t="s">
        <v>2764</v>
      </c>
    </row>
    <row r="55" spans="1:42">
      <c r="A55" s="105">
        <v>35128</v>
      </c>
      <c r="B55" s="6">
        <v>1</v>
      </c>
      <c r="C55" s="113" t="s">
        <v>1553</v>
      </c>
      <c r="D55" t="s">
        <v>2557</v>
      </c>
      <c r="E55" t="s">
        <v>5</v>
      </c>
      <c r="F55" s="4" t="s">
        <v>1547</v>
      </c>
      <c r="G55" t="s">
        <v>1548</v>
      </c>
      <c r="H55" t="s">
        <v>1554</v>
      </c>
      <c r="I55" t="s">
        <v>1555</v>
      </c>
      <c r="J55" t="s">
        <v>1556</v>
      </c>
      <c r="K55" t="s">
        <v>1557</v>
      </c>
      <c r="L55" s="106"/>
      <c r="M55" s="14"/>
      <c r="N55" s="14"/>
      <c r="P55" s="14"/>
      <c r="Q55" s="14"/>
      <c r="R55" s="14"/>
      <c r="S55" t="s">
        <v>4674</v>
      </c>
      <c r="T55" s="15"/>
      <c r="U55">
        <v>275</v>
      </c>
      <c r="V55">
        <v>26</v>
      </c>
      <c r="W55">
        <v>242</v>
      </c>
      <c r="X55">
        <f t="shared" si="0"/>
        <v>20</v>
      </c>
      <c r="Y55">
        <f t="shared" si="1"/>
        <v>234</v>
      </c>
      <c r="Z55">
        <f t="shared" si="3"/>
        <v>21</v>
      </c>
      <c r="AA55">
        <v>33</v>
      </c>
      <c r="AB55">
        <v>27</v>
      </c>
      <c r="AC55">
        <v>73</v>
      </c>
      <c r="AD55">
        <v>64</v>
      </c>
      <c r="AE55">
        <v>19</v>
      </c>
      <c r="AF55" s="16" t="s">
        <v>3133</v>
      </c>
      <c r="AG55" s="16" t="s">
        <v>4671</v>
      </c>
      <c r="AH55" s="16" t="s">
        <v>3089</v>
      </c>
      <c r="AI55" s="16" t="s">
        <v>3090</v>
      </c>
      <c r="AJ55" s="16" t="s">
        <v>4402</v>
      </c>
      <c r="AK55" s="16" t="s">
        <v>3123</v>
      </c>
      <c r="AL55" s="16" t="s">
        <v>4675</v>
      </c>
      <c r="AM55" s="57" t="s">
        <v>3047</v>
      </c>
      <c r="AN55" s="56" t="s">
        <v>4676</v>
      </c>
      <c r="AO55" s="57" t="s">
        <v>3047</v>
      </c>
      <c r="AP55" s="56" t="s">
        <v>2558</v>
      </c>
    </row>
    <row r="56" spans="1:42">
      <c r="A56" s="105">
        <v>556484</v>
      </c>
      <c r="B56" s="6">
        <v>2</v>
      </c>
      <c r="C56" s="14" t="s">
        <v>4677</v>
      </c>
      <c r="D56" t="s">
        <v>2766</v>
      </c>
      <c r="E56" t="s">
        <v>5</v>
      </c>
      <c r="F56" s="4" t="s">
        <v>1547</v>
      </c>
      <c r="G56" t="s">
        <v>1548</v>
      </c>
      <c r="H56" t="s">
        <v>1549</v>
      </c>
      <c r="I56" t="s">
        <v>1550</v>
      </c>
      <c r="J56" t="s">
        <v>1551</v>
      </c>
      <c r="K56" t="s">
        <v>1552</v>
      </c>
      <c r="L56" s="106"/>
      <c r="M56" s="14"/>
      <c r="N56" s="14"/>
      <c r="P56" s="14"/>
      <c r="Q56" s="14"/>
      <c r="R56" s="14"/>
      <c r="S56" s="109" t="s">
        <v>4678</v>
      </c>
      <c r="T56" s="88" t="s">
        <v>3140</v>
      </c>
      <c r="U56">
        <v>1225</v>
      </c>
      <c r="V56">
        <v>917</v>
      </c>
      <c r="W56">
        <v>1098</v>
      </c>
      <c r="X56" s="4">
        <f t="shared" si="0"/>
        <v>911</v>
      </c>
      <c r="Y56">
        <f t="shared" si="1"/>
        <v>199</v>
      </c>
      <c r="Z56" s="4">
        <f t="shared" si="3"/>
        <v>115</v>
      </c>
      <c r="AA56">
        <v>28</v>
      </c>
      <c r="AB56">
        <v>26</v>
      </c>
      <c r="AC56">
        <v>59</v>
      </c>
      <c r="AD56">
        <v>49</v>
      </c>
      <c r="AE56">
        <v>19</v>
      </c>
      <c r="AF56" s="16" t="s">
        <v>3097</v>
      </c>
      <c r="AG56" s="16" t="s">
        <v>4679</v>
      </c>
      <c r="AH56" s="16" t="s">
        <v>3089</v>
      </c>
      <c r="AI56" s="16" t="s">
        <v>3090</v>
      </c>
      <c r="AJ56" s="16" t="s">
        <v>3702</v>
      </c>
      <c r="AK56" s="16" t="s">
        <v>3092</v>
      </c>
      <c r="AL56" s="16" t="s">
        <v>4680</v>
      </c>
      <c r="AM56" s="57" t="s">
        <v>3047</v>
      </c>
      <c r="AN56" s="56" t="s">
        <v>4681</v>
      </c>
      <c r="AO56" s="57" t="s">
        <v>3047</v>
      </c>
      <c r="AP56" s="56" t="s">
        <v>2767</v>
      </c>
    </row>
    <row r="57" spans="1:42">
      <c r="A57" s="105">
        <v>2880</v>
      </c>
      <c r="B57" s="6">
        <v>1</v>
      </c>
      <c r="C57" s="14" t="s">
        <v>1593</v>
      </c>
      <c r="D57" t="s">
        <v>2494</v>
      </c>
      <c r="E57" t="s">
        <v>5</v>
      </c>
      <c r="F57" s="4" t="s">
        <v>1547</v>
      </c>
      <c r="G57" t="s">
        <v>1594</v>
      </c>
      <c r="H57" s="5" t="s">
        <v>1595</v>
      </c>
      <c r="I57" t="s">
        <v>1596</v>
      </c>
      <c r="J57" t="s">
        <v>1597</v>
      </c>
      <c r="K57"/>
      <c r="L57" s="106"/>
      <c r="M57" s="14"/>
      <c r="N57" s="14"/>
      <c r="P57" s="14"/>
      <c r="Q57" s="14"/>
      <c r="R57" s="14"/>
      <c r="S57" s="71" t="s">
        <v>4682</v>
      </c>
      <c r="T57" s="88" t="s">
        <v>3140</v>
      </c>
      <c r="U57">
        <v>994</v>
      </c>
      <c r="V57">
        <v>728</v>
      </c>
      <c r="W57">
        <v>908</v>
      </c>
      <c r="X57" s="4">
        <f t="shared" si="0"/>
        <v>722</v>
      </c>
      <c r="Y57">
        <f t="shared" si="1"/>
        <v>198</v>
      </c>
      <c r="Z57">
        <f t="shared" si="3"/>
        <v>74</v>
      </c>
      <c r="AA57">
        <v>28</v>
      </c>
      <c r="AB57">
        <v>26</v>
      </c>
      <c r="AC57">
        <v>57</v>
      </c>
      <c r="AD57">
        <v>50</v>
      </c>
      <c r="AE57">
        <v>19</v>
      </c>
      <c r="AF57" s="16" t="s">
        <v>3097</v>
      </c>
      <c r="AG57" s="16" t="s">
        <v>3104</v>
      </c>
      <c r="AH57" s="16" t="s">
        <v>3512</v>
      </c>
      <c r="AI57" s="16" t="s">
        <v>3090</v>
      </c>
      <c r="AJ57" s="16" t="s">
        <v>4516</v>
      </c>
      <c r="AK57" s="16" t="s">
        <v>3092</v>
      </c>
      <c r="AL57" s="16" t="s">
        <v>4683</v>
      </c>
      <c r="AM57" s="57" t="s">
        <v>3047</v>
      </c>
      <c r="AN57" s="56" t="s">
        <v>4684</v>
      </c>
      <c r="AO57" s="57" t="s">
        <v>3047</v>
      </c>
      <c r="AP57" s="56" t="s">
        <v>2495</v>
      </c>
    </row>
    <row r="59" spans="1:42">
      <c r="S59"/>
      <c r="T59"/>
    </row>
    <row r="88" spans="12:42" customFormat="1">
      <c r="L88" s="116"/>
      <c r="O88" s="83"/>
      <c r="AF88" s="16"/>
      <c r="AG88" s="16"/>
      <c r="AH88" s="16"/>
      <c r="AI88" s="16"/>
      <c r="AJ88" s="16"/>
      <c r="AK88" s="16"/>
      <c r="AL88" s="16"/>
      <c r="AM88" s="16"/>
      <c r="AN88" s="16"/>
      <c r="AO88" s="16"/>
      <c r="AP88" s="16"/>
    </row>
    <row r="89" spans="12:42" customFormat="1">
      <c r="L89" s="116"/>
      <c r="O89" s="83"/>
      <c r="AF89" s="16"/>
      <c r="AG89" s="16"/>
      <c r="AH89" s="16"/>
      <c r="AI89" s="16"/>
      <c r="AJ89" s="16"/>
      <c r="AK89" s="16"/>
      <c r="AL89" s="16"/>
      <c r="AM89" s="16"/>
      <c r="AN89" s="16"/>
      <c r="AO89" s="16"/>
      <c r="AP89" s="16"/>
    </row>
    <row r="90" spans="12:42" customFormat="1">
      <c r="L90" s="116"/>
      <c r="O90" s="83"/>
      <c r="AF90" s="16"/>
      <c r="AG90" s="16"/>
      <c r="AH90" s="16"/>
      <c r="AI90" s="16"/>
      <c r="AJ90" s="16"/>
      <c r="AK90" s="16"/>
      <c r="AL90" s="16"/>
      <c r="AM90" s="16"/>
      <c r="AN90" s="16"/>
      <c r="AO90" s="16"/>
      <c r="AP90" s="16"/>
    </row>
    <row r="91" spans="12:42" customFormat="1">
      <c r="L91" s="116"/>
      <c r="O91" s="83"/>
      <c r="AF91" s="16"/>
      <c r="AG91" s="16"/>
      <c r="AH91" s="16"/>
      <c r="AI91" s="16"/>
      <c r="AJ91" s="16"/>
      <c r="AK91" s="16"/>
      <c r="AL91" s="16"/>
      <c r="AM91" s="16"/>
      <c r="AN91" s="16"/>
      <c r="AO91" s="16"/>
      <c r="AP91" s="16"/>
    </row>
    <row r="92" spans="12:42" customFormat="1">
      <c r="L92" s="116"/>
      <c r="O92" s="83"/>
      <c r="AF92" s="16"/>
      <c r="AG92" s="16"/>
      <c r="AH92" s="16"/>
      <c r="AI92" s="16"/>
      <c r="AJ92" s="16"/>
      <c r="AK92" s="16"/>
      <c r="AL92" s="16"/>
      <c r="AM92" s="16"/>
      <c r="AN92" s="16"/>
      <c r="AO92" s="16"/>
      <c r="AP92" s="16"/>
    </row>
    <row r="93" spans="12:42" customFormat="1">
      <c r="L93" s="116"/>
      <c r="O93" s="83"/>
      <c r="AF93" s="16"/>
      <c r="AG93" s="16"/>
      <c r="AH93" s="16"/>
      <c r="AI93" s="16"/>
      <c r="AJ93" s="16"/>
      <c r="AK93" s="16"/>
      <c r="AL93" s="16"/>
      <c r="AM93" s="16"/>
      <c r="AN93" s="16"/>
      <c r="AO93" s="16"/>
      <c r="AP93" s="16"/>
    </row>
    <row r="94" spans="12:42" customFormat="1">
      <c r="L94" s="116"/>
      <c r="O94" s="83"/>
      <c r="AF94" s="16"/>
      <c r="AG94" s="16"/>
      <c r="AH94" s="16"/>
      <c r="AI94" s="16"/>
      <c r="AJ94" s="16"/>
      <c r="AK94" s="16"/>
      <c r="AL94" s="16"/>
      <c r="AM94" s="16"/>
      <c r="AN94" s="16"/>
      <c r="AO94" s="16"/>
      <c r="AP94" s="16"/>
    </row>
    <row r="95" spans="12:42" customFormat="1">
      <c r="L95" s="116"/>
      <c r="O95" s="83"/>
      <c r="AF95" s="16"/>
      <c r="AG95" s="16"/>
      <c r="AH95" s="16"/>
      <c r="AI95" s="16"/>
      <c r="AJ95" s="16"/>
      <c r="AK95" s="16"/>
      <c r="AL95" s="16"/>
      <c r="AM95" s="16"/>
      <c r="AN95" s="16"/>
      <c r="AO95" s="16"/>
      <c r="AP95" s="16"/>
    </row>
    <row r="96" spans="12:42" customFormat="1">
      <c r="L96" s="116"/>
      <c r="O96" s="83"/>
      <c r="AF96" s="16"/>
      <c r="AG96" s="16"/>
      <c r="AH96" s="16"/>
      <c r="AI96" s="16"/>
      <c r="AJ96" s="16"/>
      <c r="AK96" s="16"/>
      <c r="AL96" s="16"/>
      <c r="AM96" s="16"/>
      <c r="AN96" s="16"/>
      <c r="AO96" s="16"/>
      <c r="AP96" s="16"/>
    </row>
    <row r="97" spans="12:42" customFormat="1">
      <c r="L97" s="116"/>
      <c r="O97" s="83"/>
      <c r="AF97" s="16"/>
      <c r="AG97" s="16"/>
      <c r="AH97" s="16"/>
      <c r="AI97" s="16"/>
      <c r="AJ97" s="16"/>
      <c r="AK97" s="16"/>
      <c r="AL97" s="16"/>
      <c r="AM97" s="16"/>
      <c r="AN97" s="16"/>
      <c r="AO97" s="16"/>
      <c r="AP97" s="16"/>
    </row>
    <row r="98" spans="12:42" customFormat="1">
      <c r="L98" s="116"/>
      <c r="O98" s="83"/>
      <c r="AF98" s="16"/>
      <c r="AG98" s="16"/>
      <c r="AH98" s="16"/>
      <c r="AI98" s="16"/>
      <c r="AJ98" s="16"/>
      <c r="AK98" s="16"/>
      <c r="AL98" s="16"/>
      <c r="AM98" s="16"/>
      <c r="AN98" s="16"/>
      <c r="AO98" s="16"/>
      <c r="AP98" s="16"/>
    </row>
    <row r="99" spans="12:42" customFormat="1">
      <c r="L99" s="116"/>
      <c r="O99" s="83"/>
      <c r="AF99" s="16"/>
      <c r="AG99" s="16"/>
      <c r="AH99" s="16"/>
      <c r="AI99" s="16"/>
      <c r="AJ99" s="16"/>
      <c r="AK99" s="16"/>
      <c r="AL99" s="16"/>
      <c r="AM99" s="16"/>
      <c r="AN99" s="16"/>
      <c r="AO99" s="16"/>
      <c r="AP99" s="16"/>
    </row>
    <row r="100" spans="12:42" customFormat="1">
      <c r="L100" s="116"/>
      <c r="O100" s="83"/>
      <c r="AF100" s="16"/>
      <c r="AG100" s="16"/>
      <c r="AH100" s="16"/>
      <c r="AI100" s="16"/>
      <c r="AJ100" s="16"/>
      <c r="AK100" s="16"/>
      <c r="AL100" s="16"/>
      <c r="AM100" s="16"/>
      <c r="AN100" s="16"/>
      <c r="AO100" s="16"/>
      <c r="AP100" s="16"/>
    </row>
    <row r="101" spans="12:42" customFormat="1">
      <c r="L101" s="116"/>
      <c r="O101" s="83"/>
      <c r="AF101" s="16"/>
      <c r="AG101" s="16"/>
      <c r="AH101" s="16"/>
      <c r="AI101" s="16"/>
      <c r="AJ101" s="16"/>
      <c r="AK101" s="16"/>
      <c r="AL101" s="16"/>
      <c r="AM101" s="16"/>
      <c r="AN101" s="16"/>
      <c r="AO101" s="16"/>
      <c r="AP101" s="16"/>
    </row>
    <row r="102" spans="12:42" customFormat="1">
      <c r="L102" s="116"/>
      <c r="O102" s="83"/>
      <c r="AF102" s="16"/>
      <c r="AG102" s="16"/>
      <c r="AH102" s="16"/>
      <c r="AI102" s="16"/>
      <c r="AJ102" s="16"/>
      <c r="AK102" s="16"/>
      <c r="AL102" s="16"/>
      <c r="AM102" s="16"/>
      <c r="AN102" s="16"/>
      <c r="AO102" s="16"/>
      <c r="AP102" s="16"/>
    </row>
    <row r="103" spans="12:42" customFormat="1">
      <c r="L103" s="116"/>
      <c r="O103" s="83"/>
      <c r="AF103" s="16"/>
      <c r="AG103" s="16"/>
      <c r="AH103" s="16"/>
      <c r="AI103" s="16"/>
      <c r="AJ103" s="16"/>
      <c r="AK103" s="16"/>
      <c r="AL103" s="16"/>
      <c r="AM103" s="16"/>
      <c r="AN103" s="16"/>
      <c r="AO103" s="16"/>
      <c r="AP103" s="16"/>
    </row>
    <row r="104" spans="12:42" customFormat="1">
      <c r="L104" s="116"/>
      <c r="O104" s="83"/>
      <c r="AF104" s="16"/>
      <c r="AG104" s="16"/>
      <c r="AH104" s="16"/>
      <c r="AI104" s="16"/>
      <c r="AJ104" s="16"/>
      <c r="AK104" s="16"/>
      <c r="AL104" s="16"/>
      <c r="AM104" s="16"/>
      <c r="AN104" s="16"/>
      <c r="AO104" s="16"/>
      <c r="AP104" s="16"/>
    </row>
    <row r="105" spans="12:42" customFormat="1">
      <c r="L105" s="116"/>
      <c r="O105" s="83"/>
      <c r="AF105" s="16"/>
      <c r="AG105" s="16"/>
      <c r="AH105" s="16"/>
      <c r="AI105" s="16"/>
      <c r="AJ105" s="16"/>
      <c r="AK105" s="16"/>
      <c r="AL105" s="16"/>
      <c r="AM105" s="16"/>
      <c r="AN105" s="16"/>
      <c r="AO105" s="16"/>
      <c r="AP105" s="16"/>
    </row>
    <row r="106" spans="12:42" customFormat="1">
      <c r="L106" s="116"/>
      <c r="O106" s="83"/>
      <c r="AF106" s="16"/>
      <c r="AG106" s="16"/>
      <c r="AH106" s="16"/>
      <c r="AI106" s="16"/>
      <c r="AJ106" s="16"/>
      <c r="AK106" s="16"/>
      <c r="AL106" s="16"/>
      <c r="AM106" s="16"/>
      <c r="AN106" s="16"/>
      <c r="AO106" s="16"/>
      <c r="AP106" s="16"/>
    </row>
    <row r="107" spans="12:42" customFormat="1">
      <c r="L107" s="116"/>
      <c r="O107" s="83"/>
      <c r="AF107" s="16"/>
      <c r="AG107" s="16"/>
      <c r="AH107" s="16"/>
      <c r="AI107" s="16"/>
      <c r="AJ107" s="16"/>
      <c r="AK107" s="16"/>
      <c r="AL107" s="16"/>
      <c r="AM107" s="16"/>
      <c r="AN107" s="16"/>
      <c r="AO107" s="16"/>
      <c r="AP107" s="16"/>
    </row>
    <row r="108" spans="12:42" customFormat="1">
      <c r="L108" s="116"/>
      <c r="O108" s="83"/>
      <c r="AF108" s="16"/>
      <c r="AG108" s="16"/>
      <c r="AH108" s="16"/>
      <c r="AI108" s="16"/>
      <c r="AJ108" s="16"/>
      <c r="AK108" s="16"/>
      <c r="AL108" s="16"/>
      <c r="AM108" s="16"/>
      <c r="AN108" s="16"/>
      <c r="AO108" s="16"/>
      <c r="AP108" s="16"/>
    </row>
    <row r="109" spans="12:42" customFormat="1">
      <c r="L109" s="116"/>
      <c r="O109" s="83"/>
      <c r="AF109" s="16"/>
      <c r="AG109" s="16"/>
      <c r="AH109" s="16"/>
      <c r="AI109" s="16"/>
      <c r="AJ109" s="16"/>
      <c r="AK109" s="16"/>
      <c r="AL109" s="16"/>
      <c r="AM109" s="16"/>
      <c r="AN109" s="16"/>
      <c r="AO109" s="16"/>
      <c r="AP109" s="16"/>
    </row>
    <row r="110" spans="12:42" customFormat="1">
      <c r="L110" s="116"/>
      <c r="O110" s="83"/>
      <c r="AF110" s="16"/>
      <c r="AG110" s="16"/>
      <c r="AH110" s="16"/>
      <c r="AI110" s="16"/>
      <c r="AJ110" s="16"/>
      <c r="AK110" s="16"/>
      <c r="AL110" s="16"/>
      <c r="AM110" s="16"/>
      <c r="AN110" s="16"/>
      <c r="AO110" s="16"/>
      <c r="AP110" s="16"/>
    </row>
    <row r="111" spans="12:42" customFormat="1">
      <c r="L111" s="116"/>
      <c r="O111" s="83"/>
      <c r="AF111" s="16"/>
      <c r="AG111" s="16"/>
      <c r="AH111" s="16"/>
      <c r="AI111" s="16"/>
      <c r="AJ111" s="16"/>
      <c r="AK111" s="16"/>
      <c r="AL111" s="16"/>
      <c r="AM111" s="16"/>
      <c r="AN111" s="16"/>
      <c r="AO111" s="16"/>
      <c r="AP111" s="16"/>
    </row>
    <row r="112" spans="12:42" customFormat="1">
      <c r="L112" s="116"/>
      <c r="O112" s="83"/>
      <c r="AF112" s="16"/>
      <c r="AG112" s="16"/>
      <c r="AH112" s="16"/>
      <c r="AI112" s="16"/>
      <c r="AJ112" s="16"/>
      <c r="AK112" s="16"/>
      <c r="AL112" s="16"/>
      <c r="AM112" s="16"/>
      <c r="AN112" s="16"/>
      <c r="AO112" s="16"/>
      <c r="AP112" s="16"/>
    </row>
    <row r="113" spans="12:42" customFormat="1">
      <c r="L113" s="116"/>
      <c r="O113" s="83"/>
      <c r="AF113" s="16"/>
      <c r="AG113" s="16"/>
      <c r="AH113" s="16"/>
      <c r="AI113" s="16"/>
      <c r="AJ113" s="16"/>
      <c r="AK113" s="16"/>
      <c r="AL113" s="16"/>
      <c r="AM113" s="16"/>
      <c r="AN113" s="16"/>
      <c r="AO113" s="16"/>
      <c r="AP113" s="16"/>
    </row>
    <row r="114" spans="12:42" customFormat="1">
      <c r="L114" s="116"/>
      <c r="O114" s="83"/>
      <c r="AF114" s="16"/>
      <c r="AG114" s="16"/>
      <c r="AH114" s="16"/>
      <c r="AI114" s="16"/>
      <c r="AJ114" s="16"/>
      <c r="AK114" s="16"/>
      <c r="AL114" s="16"/>
      <c r="AM114" s="16"/>
      <c r="AN114" s="16"/>
      <c r="AO114" s="16"/>
      <c r="AP114" s="16"/>
    </row>
    <row r="115" spans="12:42" customFormat="1">
      <c r="L115" s="116"/>
      <c r="O115" s="83"/>
      <c r="AF115" s="16"/>
      <c r="AG115" s="16"/>
      <c r="AH115" s="16"/>
      <c r="AI115" s="16"/>
      <c r="AJ115" s="16"/>
      <c r="AK115" s="16"/>
      <c r="AL115" s="16"/>
      <c r="AM115" s="16"/>
      <c r="AN115" s="16"/>
      <c r="AO115" s="16"/>
      <c r="AP115" s="16"/>
    </row>
    <row r="116" spans="12:42" customFormat="1">
      <c r="L116" s="116"/>
      <c r="O116" s="83"/>
      <c r="AF116" s="16"/>
      <c r="AG116" s="16"/>
      <c r="AH116" s="16"/>
      <c r="AI116" s="16"/>
      <c r="AJ116" s="16"/>
      <c r="AK116" s="16"/>
      <c r="AL116" s="16"/>
      <c r="AM116" s="16"/>
      <c r="AN116" s="16"/>
      <c r="AO116" s="16"/>
      <c r="AP116" s="16"/>
    </row>
    <row r="117" spans="12:42" customFormat="1">
      <c r="L117" s="116"/>
      <c r="O117" s="83"/>
      <c r="AF117" s="16"/>
      <c r="AG117" s="16"/>
      <c r="AH117" s="16"/>
      <c r="AI117" s="16"/>
      <c r="AJ117" s="16"/>
      <c r="AK117" s="16"/>
      <c r="AL117" s="16"/>
      <c r="AM117" s="16"/>
      <c r="AN117" s="16"/>
      <c r="AO117" s="16"/>
      <c r="AP117" s="16"/>
    </row>
    <row r="118" spans="12:42" customFormat="1">
      <c r="L118" s="116"/>
      <c r="O118" s="83"/>
      <c r="AF118" s="16"/>
      <c r="AG118" s="16"/>
      <c r="AH118" s="16"/>
      <c r="AI118" s="16"/>
      <c r="AJ118" s="16"/>
      <c r="AK118" s="16"/>
      <c r="AL118" s="16"/>
      <c r="AM118" s="16"/>
      <c r="AN118" s="16"/>
      <c r="AO118" s="16"/>
      <c r="AP118" s="16"/>
    </row>
    <row r="119" spans="12:42" customFormat="1">
      <c r="L119" s="116"/>
      <c r="O119" s="83"/>
      <c r="AF119" s="16"/>
      <c r="AG119" s="16"/>
      <c r="AH119" s="16"/>
      <c r="AI119" s="16"/>
      <c r="AJ119" s="16"/>
      <c r="AK119" s="16"/>
      <c r="AL119" s="16"/>
      <c r="AM119" s="16"/>
      <c r="AN119" s="16"/>
      <c r="AO119" s="16"/>
      <c r="AP119" s="16"/>
    </row>
    <row r="120" spans="12:42" customFormat="1">
      <c r="L120" s="116"/>
      <c r="O120" s="83"/>
      <c r="AF120" s="16"/>
      <c r="AG120" s="16"/>
      <c r="AH120" s="16"/>
      <c r="AI120" s="16"/>
      <c r="AJ120" s="16"/>
      <c r="AK120" s="16"/>
      <c r="AL120" s="16"/>
      <c r="AM120" s="16"/>
      <c r="AN120" s="16"/>
      <c r="AO120" s="16"/>
      <c r="AP120" s="16"/>
    </row>
    <row r="121" spans="12:42" customFormat="1">
      <c r="L121" s="116"/>
      <c r="O121" s="83"/>
      <c r="AF121" s="16"/>
      <c r="AG121" s="16"/>
      <c r="AH121" s="16"/>
      <c r="AI121" s="16"/>
      <c r="AJ121" s="16"/>
      <c r="AK121" s="16"/>
      <c r="AL121" s="16"/>
      <c r="AM121" s="16"/>
      <c r="AN121" s="16"/>
      <c r="AO121" s="16"/>
      <c r="AP121" s="16"/>
    </row>
    <row r="122" spans="12:42" customFormat="1">
      <c r="L122" s="116"/>
      <c r="O122" s="83"/>
      <c r="AF122" s="16"/>
      <c r="AG122" s="16"/>
      <c r="AH122" s="16"/>
      <c r="AI122" s="16"/>
      <c r="AJ122" s="16"/>
      <c r="AK122" s="16"/>
      <c r="AL122" s="16"/>
      <c r="AM122" s="16"/>
      <c r="AN122" s="16"/>
      <c r="AO122" s="16"/>
      <c r="AP122" s="16"/>
    </row>
    <row r="123" spans="12:42" customFormat="1">
      <c r="L123" s="116"/>
      <c r="O123" s="83"/>
      <c r="AF123" s="16"/>
      <c r="AG123" s="16"/>
      <c r="AH123" s="16"/>
      <c r="AI123" s="16"/>
      <c r="AJ123" s="16"/>
      <c r="AK123" s="16"/>
      <c r="AL123" s="16"/>
      <c r="AM123" s="16"/>
      <c r="AN123" s="16"/>
      <c r="AO123" s="16"/>
      <c r="AP123" s="16"/>
    </row>
    <row r="124" spans="12:42" customFormat="1">
      <c r="L124" s="116"/>
      <c r="O124" s="83"/>
      <c r="AF124" s="16"/>
      <c r="AG124" s="16"/>
      <c r="AH124" s="16"/>
      <c r="AI124" s="16"/>
      <c r="AJ124" s="16"/>
      <c r="AK124" s="16"/>
      <c r="AL124" s="16"/>
      <c r="AM124" s="16"/>
      <c r="AN124" s="16"/>
      <c r="AO124" s="16"/>
      <c r="AP124" s="16"/>
    </row>
    <row r="125" spans="12:42" customFormat="1">
      <c r="L125" s="116"/>
      <c r="O125" s="83"/>
      <c r="AF125" s="16"/>
      <c r="AG125" s="16"/>
      <c r="AH125" s="16"/>
      <c r="AI125" s="16"/>
      <c r="AJ125" s="16"/>
      <c r="AK125" s="16"/>
      <c r="AL125" s="16"/>
      <c r="AM125" s="16"/>
      <c r="AN125" s="16"/>
      <c r="AO125" s="16"/>
      <c r="AP125" s="16"/>
    </row>
    <row r="126" spans="12:42" customFormat="1">
      <c r="L126" s="116"/>
      <c r="O126" s="83"/>
      <c r="AF126" s="16"/>
      <c r="AG126" s="16"/>
      <c r="AH126" s="16"/>
      <c r="AI126" s="16"/>
      <c r="AJ126" s="16"/>
      <c r="AK126" s="16"/>
      <c r="AL126" s="16"/>
      <c r="AM126" s="16"/>
      <c r="AN126" s="16"/>
      <c r="AO126" s="16"/>
      <c r="AP126" s="16"/>
    </row>
    <row r="127" spans="12:42" customFormat="1">
      <c r="L127" s="116"/>
      <c r="O127" s="83"/>
      <c r="AF127" s="16"/>
      <c r="AG127" s="16"/>
      <c r="AH127" s="16"/>
      <c r="AI127" s="16"/>
      <c r="AJ127" s="16"/>
      <c r="AK127" s="16"/>
      <c r="AL127" s="16"/>
      <c r="AM127" s="16"/>
      <c r="AN127" s="16"/>
      <c r="AO127" s="16"/>
      <c r="AP127" s="16"/>
    </row>
    <row r="128" spans="12:42" customFormat="1">
      <c r="L128" s="116"/>
      <c r="O128" s="83"/>
      <c r="AF128" s="16"/>
      <c r="AG128" s="16"/>
      <c r="AH128" s="16"/>
      <c r="AI128" s="16"/>
      <c r="AJ128" s="16"/>
      <c r="AK128" s="16"/>
      <c r="AL128" s="16"/>
      <c r="AM128" s="16"/>
      <c r="AN128" s="16"/>
      <c r="AO128" s="16"/>
      <c r="AP128" s="16"/>
    </row>
    <row r="129" spans="12:42" customFormat="1">
      <c r="L129" s="116"/>
      <c r="O129" s="83"/>
      <c r="AF129" s="16"/>
      <c r="AG129" s="16"/>
      <c r="AH129" s="16"/>
      <c r="AI129" s="16"/>
      <c r="AJ129" s="16"/>
      <c r="AK129" s="16"/>
      <c r="AL129" s="16"/>
      <c r="AM129" s="16"/>
      <c r="AN129" s="16"/>
      <c r="AO129" s="16"/>
      <c r="AP129" s="16"/>
    </row>
    <row r="130" spans="12:42" customFormat="1">
      <c r="L130" s="116"/>
      <c r="O130" s="83"/>
      <c r="AF130" s="16"/>
      <c r="AG130" s="16"/>
      <c r="AH130" s="16"/>
      <c r="AI130" s="16"/>
      <c r="AJ130" s="16"/>
      <c r="AK130" s="16"/>
      <c r="AL130" s="16"/>
      <c r="AM130" s="16"/>
      <c r="AN130" s="16"/>
      <c r="AO130" s="16"/>
      <c r="AP130" s="16"/>
    </row>
    <row r="131" spans="12:42" customFormat="1">
      <c r="L131" s="116"/>
      <c r="O131" s="83"/>
      <c r="AF131" s="16"/>
      <c r="AG131" s="16"/>
      <c r="AH131" s="16"/>
      <c r="AI131" s="16"/>
      <c r="AJ131" s="16"/>
      <c r="AK131" s="16"/>
      <c r="AL131" s="16"/>
      <c r="AM131" s="16"/>
      <c r="AN131" s="16"/>
      <c r="AO131" s="16"/>
      <c r="AP131" s="16"/>
    </row>
    <row r="132" spans="12:42" customFormat="1">
      <c r="L132" s="116"/>
      <c r="O132" s="83"/>
      <c r="AF132" s="16"/>
      <c r="AG132" s="16"/>
      <c r="AH132" s="16"/>
      <c r="AI132" s="16"/>
      <c r="AJ132" s="16"/>
      <c r="AK132" s="16"/>
      <c r="AL132" s="16"/>
      <c r="AM132" s="16"/>
      <c r="AN132" s="16"/>
      <c r="AO132" s="16"/>
      <c r="AP132" s="16"/>
    </row>
    <row r="133" spans="12:42" customFormat="1">
      <c r="L133" s="116"/>
      <c r="O133" s="83"/>
      <c r="AF133" s="16"/>
      <c r="AG133" s="16"/>
      <c r="AH133" s="16"/>
      <c r="AI133" s="16"/>
      <c r="AJ133" s="16"/>
      <c r="AK133" s="16"/>
      <c r="AL133" s="16"/>
      <c r="AM133" s="16"/>
      <c r="AN133" s="16"/>
      <c r="AO133" s="16"/>
      <c r="AP133" s="16"/>
    </row>
    <row r="134" spans="12:42" customFormat="1">
      <c r="L134" s="116"/>
      <c r="O134" s="83"/>
      <c r="AF134" s="16"/>
      <c r="AG134" s="16"/>
      <c r="AH134" s="16"/>
      <c r="AI134" s="16"/>
      <c r="AJ134" s="16"/>
      <c r="AK134" s="16"/>
      <c r="AL134" s="16"/>
      <c r="AM134" s="16"/>
      <c r="AN134" s="16"/>
      <c r="AO134" s="16"/>
      <c r="AP134" s="16"/>
    </row>
    <row r="135" spans="12:42" customFormat="1">
      <c r="L135" s="116"/>
      <c r="O135" s="83"/>
      <c r="AF135" s="16"/>
      <c r="AG135" s="16"/>
      <c r="AH135" s="16"/>
      <c r="AI135" s="16"/>
      <c r="AJ135" s="16"/>
      <c r="AK135" s="16"/>
      <c r="AL135" s="16"/>
      <c r="AM135" s="16"/>
      <c r="AN135" s="16"/>
      <c r="AO135" s="16"/>
      <c r="AP135" s="16"/>
    </row>
    <row r="136" spans="12:42" customFormat="1">
      <c r="L136" s="116"/>
      <c r="O136" s="83"/>
      <c r="AF136" s="16"/>
      <c r="AG136" s="16"/>
      <c r="AH136" s="16"/>
      <c r="AI136" s="16"/>
      <c r="AJ136" s="16"/>
      <c r="AK136" s="16"/>
      <c r="AL136" s="16"/>
      <c r="AM136" s="16"/>
      <c r="AN136" s="16"/>
      <c r="AO136" s="16"/>
      <c r="AP136" s="16"/>
    </row>
    <row r="137" spans="12:42" customFormat="1">
      <c r="L137" s="116"/>
      <c r="O137" s="83"/>
      <c r="AF137" s="16"/>
      <c r="AG137" s="16"/>
      <c r="AH137" s="16"/>
      <c r="AI137" s="16"/>
      <c r="AJ137" s="16"/>
      <c r="AK137" s="16"/>
      <c r="AL137" s="16"/>
      <c r="AM137" s="16"/>
      <c r="AN137" s="16"/>
      <c r="AO137" s="16"/>
      <c r="AP137" s="16"/>
    </row>
    <row r="138" spans="12:42" customFormat="1">
      <c r="L138" s="116"/>
      <c r="O138" s="83"/>
      <c r="AF138" s="16"/>
      <c r="AG138" s="16"/>
      <c r="AH138" s="16"/>
      <c r="AI138" s="16"/>
      <c r="AJ138" s="16"/>
      <c r="AK138" s="16"/>
      <c r="AL138" s="16"/>
      <c r="AM138" s="16"/>
      <c r="AN138" s="16"/>
      <c r="AO138" s="16"/>
      <c r="AP138" s="16"/>
    </row>
    <row r="139" spans="12:42" customFormat="1">
      <c r="L139" s="116"/>
      <c r="O139" s="83"/>
      <c r="AF139" s="16"/>
      <c r="AG139" s="16"/>
      <c r="AH139" s="16"/>
      <c r="AI139" s="16"/>
      <c r="AJ139" s="16"/>
      <c r="AK139" s="16"/>
      <c r="AL139" s="16"/>
      <c r="AM139" s="16"/>
      <c r="AN139" s="16"/>
      <c r="AO139" s="16"/>
      <c r="AP139" s="16"/>
    </row>
    <row r="140" spans="12:42" customFormat="1">
      <c r="L140" s="116"/>
      <c r="O140" s="83"/>
      <c r="AF140" s="16"/>
      <c r="AG140" s="16"/>
      <c r="AH140" s="16"/>
      <c r="AI140" s="16"/>
      <c r="AJ140" s="16"/>
      <c r="AK140" s="16"/>
      <c r="AL140" s="16"/>
      <c r="AM140" s="16"/>
      <c r="AN140" s="16"/>
      <c r="AO140" s="16"/>
      <c r="AP140" s="16"/>
    </row>
    <row r="141" spans="12:42" customFormat="1">
      <c r="L141" s="116"/>
      <c r="O141" s="83"/>
      <c r="AF141" s="16"/>
      <c r="AG141" s="16"/>
      <c r="AH141" s="16"/>
      <c r="AI141" s="16"/>
      <c r="AJ141" s="16"/>
      <c r="AK141" s="16"/>
      <c r="AL141" s="16"/>
      <c r="AM141" s="16"/>
      <c r="AN141" s="16"/>
      <c r="AO141" s="16"/>
      <c r="AP141" s="16"/>
    </row>
    <row r="142" spans="12:42" customFormat="1">
      <c r="L142" s="116"/>
      <c r="O142" s="83"/>
      <c r="AF142" s="16"/>
      <c r="AG142" s="16"/>
      <c r="AH142" s="16"/>
      <c r="AI142" s="16"/>
      <c r="AJ142" s="16"/>
      <c r="AK142" s="16"/>
      <c r="AL142" s="16"/>
      <c r="AM142" s="16"/>
      <c r="AN142" s="16"/>
      <c r="AO142" s="16"/>
      <c r="AP142" s="16"/>
    </row>
    <row r="143" spans="12:42" customFormat="1">
      <c r="L143" s="116"/>
      <c r="O143" s="83"/>
      <c r="AF143" s="16"/>
      <c r="AG143" s="16"/>
      <c r="AH143" s="16"/>
      <c r="AI143" s="16"/>
      <c r="AJ143" s="16"/>
      <c r="AK143" s="16"/>
      <c r="AL143" s="16"/>
      <c r="AM143" s="16"/>
      <c r="AN143" s="16"/>
      <c r="AO143" s="16"/>
      <c r="AP143" s="16"/>
    </row>
    <row r="144" spans="12:42" customFormat="1">
      <c r="L144" s="116"/>
      <c r="O144" s="83"/>
      <c r="AF144" s="16"/>
      <c r="AG144" s="16"/>
      <c r="AH144" s="16"/>
      <c r="AI144" s="16"/>
      <c r="AJ144" s="16"/>
      <c r="AK144" s="16"/>
      <c r="AL144" s="16"/>
      <c r="AM144" s="16"/>
      <c r="AN144" s="16"/>
      <c r="AO144" s="16"/>
      <c r="AP144" s="16"/>
    </row>
    <row r="145" spans="12:42" customFormat="1">
      <c r="L145" s="116"/>
      <c r="O145" s="83"/>
      <c r="AF145" s="16"/>
      <c r="AG145" s="16"/>
      <c r="AH145" s="16"/>
      <c r="AI145" s="16"/>
      <c r="AJ145" s="16"/>
      <c r="AK145" s="16"/>
      <c r="AL145" s="16"/>
      <c r="AM145" s="16"/>
      <c r="AN145" s="16"/>
      <c r="AO145" s="16"/>
      <c r="AP145" s="16"/>
    </row>
  </sheetData>
  <mergeCells count="7">
    <mergeCell ref="AL1:AP1"/>
    <mergeCell ref="E1:K1"/>
    <mergeCell ref="L1:Q1"/>
    <mergeCell ref="R1:S1"/>
    <mergeCell ref="X1:Z1"/>
    <mergeCell ref="AA1:AE1"/>
    <mergeCell ref="AF1:AK1"/>
  </mergeCells>
  <pageMargins left="0.75" right="0.75" top="1" bottom="1" header="0.5" footer="0.5"/>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P56"/>
  <sheetViews>
    <sheetView tabSelected="1" showRuler="0" topLeftCell="AL1" workbookViewId="0">
      <pane ySplit="2" topLeftCell="A3" activePane="bottomLeft" state="frozen"/>
      <selection pane="bottomLeft" activeCell="AO2" sqref="AO2"/>
    </sheetView>
  </sheetViews>
  <sheetFormatPr baseColWidth="10" defaultRowHeight="15" x14ac:dyDescent="0"/>
  <cols>
    <col min="2" max="2" width="14.33203125" customWidth="1"/>
    <col min="3" max="3" width="17.6640625" customWidth="1"/>
    <col min="4" max="4" width="48.33203125" customWidth="1"/>
    <col min="5" max="5" width="61" customWidth="1"/>
    <col min="6" max="6" width="9.5" customWidth="1"/>
    <col min="7" max="7" width="12.33203125" customWidth="1"/>
    <col min="8" max="8" width="16" customWidth="1"/>
    <col min="9" max="9" width="18" customWidth="1"/>
    <col min="10" max="11" width="18.6640625" customWidth="1"/>
    <col min="12" max="12" width="11.1640625" customWidth="1"/>
    <col min="13" max="13" width="9.6640625" customWidth="1"/>
    <col min="14" max="14" width="6.1640625" style="53" customWidth="1"/>
    <col min="15" max="15" width="6.1640625" customWidth="1"/>
    <col min="16" max="16" width="8.6640625" customWidth="1"/>
    <col min="17" max="17" width="6.1640625" style="54" customWidth="1"/>
    <col min="18" max="18" width="7.1640625" customWidth="1"/>
    <col min="19" max="19" width="12.33203125" style="121" customWidth="1"/>
    <col min="25" max="25" width="10.83203125" style="15"/>
    <col min="31" max="36" width="10.83203125" style="16"/>
    <col min="37" max="37" width="53.33203125" style="16" customWidth="1"/>
    <col min="38" max="38" width="4.83203125" style="57" customWidth="1"/>
    <col min="39" max="39" width="24.83203125" style="87" customWidth="1"/>
    <col min="40" max="40" width="4.83203125" style="57" customWidth="1"/>
    <col min="41" max="41" width="20" style="87" customWidth="1"/>
  </cols>
  <sheetData>
    <row r="1" spans="1:42" ht="79" customHeight="1">
      <c r="F1" s="133" t="s">
        <v>3055</v>
      </c>
      <c r="G1" s="133"/>
      <c r="H1" s="133"/>
      <c r="I1" s="133"/>
      <c r="J1" s="133"/>
      <c r="K1" s="133"/>
      <c r="L1" s="133"/>
      <c r="M1" s="133"/>
      <c r="N1" s="132" t="s">
        <v>3056</v>
      </c>
      <c r="O1" s="132"/>
      <c r="P1" s="132"/>
      <c r="Q1" s="132"/>
      <c r="R1" s="132"/>
      <c r="S1" s="103"/>
      <c r="W1" s="129" t="s">
        <v>3057</v>
      </c>
      <c r="X1" s="129"/>
      <c r="Y1" s="129"/>
      <c r="Z1" s="129" t="s">
        <v>3058</v>
      </c>
      <c r="AA1" s="129"/>
      <c r="AB1" s="129"/>
      <c r="AC1" s="129"/>
      <c r="AD1" s="129"/>
      <c r="AE1" s="131" t="s">
        <v>3059</v>
      </c>
      <c r="AF1" s="131"/>
      <c r="AG1" s="131"/>
      <c r="AH1" s="131"/>
      <c r="AI1" s="131"/>
      <c r="AJ1" s="131"/>
      <c r="AK1" s="131" t="s">
        <v>3060</v>
      </c>
      <c r="AL1" s="131"/>
      <c r="AM1" s="131"/>
      <c r="AN1" s="131"/>
      <c r="AO1" s="131"/>
    </row>
    <row r="2" spans="1:42" s="4" customFormat="1" ht="50" customHeight="1">
      <c r="B2" s="21" t="s">
        <v>1988</v>
      </c>
      <c r="C2" s="44" t="s">
        <v>3062</v>
      </c>
      <c r="D2" s="45" t="s">
        <v>3063</v>
      </c>
      <c r="E2" s="45" t="s">
        <v>1989</v>
      </c>
      <c r="F2" s="45"/>
      <c r="G2" s="45"/>
      <c r="H2" s="45"/>
      <c r="I2" s="45"/>
      <c r="J2" s="45"/>
      <c r="K2" s="45"/>
      <c r="L2" s="45"/>
      <c r="M2" s="45"/>
      <c r="N2" s="46" t="s">
        <v>3064</v>
      </c>
      <c r="O2" s="47" t="s">
        <v>3065</v>
      </c>
      <c r="P2" s="47" t="s">
        <v>3066</v>
      </c>
      <c r="Q2" s="48" t="s">
        <v>3067</v>
      </c>
      <c r="R2" s="47" t="s">
        <v>3065</v>
      </c>
      <c r="S2" s="42" t="s">
        <v>4688</v>
      </c>
      <c r="T2" s="42" t="s">
        <v>3071</v>
      </c>
      <c r="U2" s="42" t="s">
        <v>3072</v>
      </c>
      <c r="V2" s="42" t="s">
        <v>3073</v>
      </c>
      <c r="W2" s="42" t="s">
        <v>3074</v>
      </c>
      <c r="X2" s="42" t="s">
        <v>3075</v>
      </c>
      <c r="Y2" s="120" t="s">
        <v>3076</v>
      </c>
      <c r="Z2" s="42" t="s">
        <v>3077</v>
      </c>
      <c r="AA2" s="42" t="s">
        <v>3078</v>
      </c>
      <c r="AB2" s="42" t="s">
        <v>3079</v>
      </c>
      <c r="AC2" s="42" t="s">
        <v>3080</v>
      </c>
      <c r="AD2" s="42" t="s">
        <v>3081</v>
      </c>
      <c r="AE2" s="51">
        <v>1</v>
      </c>
      <c r="AF2" s="51">
        <v>2</v>
      </c>
      <c r="AG2" s="51">
        <v>3</v>
      </c>
      <c r="AH2" s="51">
        <v>4</v>
      </c>
      <c r="AI2" s="51">
        <v>5</v>
      </c>
      <c r="AJ2" s="51">
        <v>6</v>
      </c>
      <c r="AK2" s="51" t="s">
        <v>4685</v>
      </c>
      <c r="AL2" s="52"/>
      <c r="AM2" s="51" t="s">
        <v>3082</v>
      </c>
      <c r="AN2" s="52"/>
      <c r="AO2" s="51" t="s">
        <v>3083</v>
      </c>
      <c r="AP2" s="42"/>
    </row>
    <row r="3" spans="1:42">
      <c r="A3" s="130" t="s">
        <v>4689</v>
      </c>
      <c r="B3">
        <v>62297</v>
      </c>
      <c r="C3" s="6">
        <v>1</v>
      </c>
      <c r="D3" t="s">
        <v>1945</v>
      </c>
      <c r="E3" s="16" t="s">
        <v>4690</v>
      </c>
      <c r="F3" t="s">
        <v>5</v>
      </c>
      <c r="G3" t="s">
        <v>1928</v>
      </c>
      <c r="H3" t="s">
        <v>1929</v>
      </c>
      <c r="I3" t="s">
        <v>1930</v>
      </c>
      <c r="N3" s="106"/>
      <c r="S3" s="121" t="s">
        <v>4691</v>
      </c>
      <c r="T3">
        <v>811</v>
      </c>
      <c r="U3">
        <v>343</v>
      </c>
      <c r="V3">
        <v>532</v>
      </c>
      <c r="W3">
        <f t="shared" ref="W3:W55" si="0">U3-6</f>
        <v>337</v>
      </c>
      <c r="X3">
        <f t="shared" ref="X3:X55" si="1">(V3-U3)+18</f>
        <v>207</v>
      </c>
      <c r="Y3" s="15">
        <f t="shared" ref="Y3:Y55" si="2">T3-(W3+X3)</f>
        <v>267</v>
      </c>
      <c r="Z3">
        <v>29</v>
      </c>
      <c r="AA3">
        <v>26</v>
      </c>
      <c r="AB3">
        <v>60</v>
      </c>
      <c r="AC3">
        <v>55</v>
      </c>
      <c r="AD3">
        <v>19</v>
      </c>
      <c r="AE3" s="16" t="s">
        <v>3097</v>
      </c>
      <c r="AF3" s="16" t="s">
        <v>4692</v>
      </c>
      <c r="AG3" s="16" t="s">
        <v>3089</v>
      </c>
      <c r="AH3" s="16" t="s">
        <v>3090</v>
      </c>
      <c r="AI3" s="16" t="s">
        <v>3651</v>
      </c>
      <c r="AJ3" s="16" t="s">
        <v>3163</v>
      </c>
      <c r="AK3" s="16" t="s">
        <v>4693</v>
      </c>
      <c r="AL3" s="57" t="s">
        <v>3047</v>
      </c>
      <c r="AM3" s="87" t="s">
        <v>4694</v>
      </c>
      <c r="AN3" s="57" t="s">
        <v>3047</v>
      </c>
      <c r="AO3" s="87" t="s">
        <v>4695</v>
      </c>
    </row>
    <row r="4" spans="1:42">
      <c r="A4" s="130"/>
      <c r="B4">
        <v>40285</v>
      </c>
      <c r="C4" s="6">
        <v>1</v>
      </c>
      <c r="D4" t="s">
        <v>1944</v>
      </c>
      <c r="E4" s="16" t="s">
        <v>4696</v>
      </c>
      <c r="F4" t="s">
        <v>5</v>
      </c>
      <c r="G4" t="s">
        <v>1928</v>
      </c>
      <c r="H4" t="s">
        <v>1929</v>
      </c>
      <c r="I4" t="s">
        <v>1930</v>
      </c>
      <c r="N4" s="106"/>
      <c r="S4" s="121" t="s">
        <v>4691</v>
      </c>
      <c r="T4">
        <v>811</v>
      </c>
      <c r="U4">
        <v>343</v>
      </c>
      <c r="V4">
        <v>532</v>
      </c>
      <c r="W4">
        <f t="shared" si="0"/>
        <v>337</v>
      </c>
      <c r="X4">
        <f t="shared" si="1"/>
        <v>207</v>
      </c>
      <c r="Y4" s="15">
        <f t="shared" si="2"/>
        <v>267</v>
      </c>
      <c r="Z4">
        <v>29</v>
      </c>
      <c r="AA4">
        <v>26</v>
      </c>
      <c r="AB4">
        <v>60</v>
      </c>
      <c r="AC4">
        <v>55</v>
      </c>
      <c r="AD4">
        <v>19</v>
      </c>
      <c r="AE4" s="16" t="s">
        <v>3097</v>
      </c>
      <c r="AF4" s="16" t="s">
        <v>4692</v>
      </c>
      <c r="AG4" s="16" t="s">
        <v>3089</v>
      </c>
      <c r="AH4" s="16" t="s">
        <v>3090</v>
      </c>
      <c r="AI4" s="16" t="s">
        <v>3651</v>
      </c>
      <c r="AJ4" s="16" t="s">
        <v>3163</v>
      </c>
      <c r="AK4" s="16" t="s">
        <v>4697</v>
      </c>
      <c r="AL4" s="57" t="s">
        <v>3047</v>
      </c>
      <c r="AM4" s="87" t="s">
        <v>4698</v>
      </c>
      <c r="AN4" s="57" t="s">
        <v>3047</v>
      </c>
      <c r="AO4" s="87" t="s">
        <v>4699</v>
      </c>
    </row>
    <row r="5" spans="1:42">
      <c r="A5" s="130"/>
      <c r="B5" s="13">
        <v>1206056</v>
      </c>
      <c r="C5" s="6">
        <v>1</v>
      </c>
      <c r="D5" t="s">
        <v>1947</v>
      </c>
      <c r="E5" s="16" t="s">
        <v>4700</v>
      </c>
      <c r="F5" t="s">
        <v>5</v>
      </c>
      <c r="G5" t="s">
        <v>1928</v>
      </c>
      <c r="H5" t="s">
        <v>1929</v>
      </c>
      <c r="I5" t="s">
        <v>1930</v>
      </c>
      <c r="N5" s="106"/>
      <c r="S5" s="121" t="s">
        <v>4691</v>
      </c>
      <c r="T5">
        <v>811</v>
      </c>
      <c r="U5">
        <v>343</v>
      </c>
      <c r="V5">
        <v>532</v>
      </c>
      <c r="W5">
        <f t="shared" si="0"/>
        <v>337</v>
      </c>
      <c r="X5">
        <f t="shared" si="1"/>
        <v>207</v>
      </c>
      <c r="Y5" s="15">
        <f t="shared" si="2"/>
        <v>267</v>
      </c>
      <c r="Z5">
        <v>29</v>
      </c>
      <c r="AA5">
        <v>26</v>
      </c>
      <c r="AB5">
        <v>60</v>
      </c>
      <c r="AC5">
        <v>55</v>
      </c>
      <c r="AD5">
        <v>19</v>
      </c>
      <c r="AE5" s="16" t="s">
        <v>3097</v>
      </c>
      <c r="AF5" s="16" t="s">
        <v>4692</v>
      </c>
      <c r="AG5" s="16" t="s">
        <v>3089</v>
      </c>
      <c r="AH5" s="16" t="s">
        <v>3090</v>
      </c>
      <c r="AI5" s="16" t="s">
        <v>3651</v>
      </c>
      <c r="AJ5" s="16" t="s">
        <v>3163</v>
      </c>
      <c r="AK5" s="16" t="s">
        <v>4701</v>
      </c>
      <c r="AL5" s="57" t="s">
        <v>3047</v>
      </c>
      <c r="AM5" s="87" t="s">
        <v>4702</v>
      </c>
      <c r="AN5" s="57" t="s">
        <v>3047</v>
      </c>
      <c r="AO5" s="87" t="s">
        <v>4703</v>
      </c>
    </row>
    <row r="6" spans="1:42">
      <c r="A6" s="130"/>
      <c r="B6">
        <v>1206058</v>
      </c>
      <c r="C6" s="6">
        <v>1</v>
      </c>
      <c r="D6" t="s">
        <v>1948</v>
      </c>
      <c r="E6" s="16" t="s">
        <v>4704</v>
      </c>
      <c r="F6" t="s">
        <v>5</v>
      </c>
      <c r="G6" t="s">
        <v>1928</v>
      </c>
      <c r="H6" t="s">
        <v>1929</v>
      </c>
      <c r="I6" t="s">
        <v>1930</v>
      </c>
      <c r="N6" s="106"/>
      <c r="S6" s="121" t="s">
        <v>4691</v>
      </c>
      <c r="T6">
        <v>811</v>
      </c>
      <c r="U6">
        <v>343</v>
      </c>
      <c r="V6">
        <v>532</v>
      </c>
      <c r="W6" s="9">
        <f t="shared" si="0"/>
        <v>337</v>
      </c>
      <c r="X6">
        <f t="shared" si="1"/>
        <v>207</v>
      </c>
      <c r="Y6" s="15">
        <f t="shared" si="2"/>
        <v>267</v>
      </c>
      <c r="Z6">
        <v>29</v>
      </c>
      <c r="AA6">
        <v>26</v>
      </c>
      <c r="AB6">
        <v>60</v>
      </c>
      <c r="AC6">
        <v>55</v>
      </c>
      <c r="AD6">
        <v>19</v>
      </c>
      <c r="AE6" s="16" t="s">
        <v>3097</v>
      </c>
      <c r="AF6" s="16" t="s">
        <v>4692</v>
      </c>
      <c r="AG6" s="16" t="s">
        <v>3089</v>
      </c>
      <c r="AH6" s="16" t="s">
        <v>3090</v>
      </c>
      <c r="AI6" s="16" t="s">
        <v>3651</v>
      </c>
      <c r="AJ6" s="16" t="s">
        <v>3163</v>
      </c>
      <c r="AK6" s="16" t="s">
        <v>4705</v>
      </c>
      <c r="AL6" s="57" t="s">
        <v>3047</v>
      </c>
      <c r="AM6" s="87" t="s">
        <v>4698</v>
      </c>
      <c r="AN6" s="57" t="s">
        <v>3047</v>
      </c>
      <c r="AO6" s="87" t="s">
        <v>4699</v>
      </c>
    </row>
    <row r="7" spans="1:42">
      <c r="A7" s="130"/>
      <c r="B7">
        <v>40284</v>
      </c>
      <c r="C7" s="6">
        <v>1</v>
      </c>
      <c r="D7" t="s">
        <v>1943</v>
      </c>
      <c r="E7" s="16" t="s">
        <v>4706</v>
      </c>
      <c r="F7" t="s">
        <v>5</v>
      </c>
      <c r="G7" t="s">
        <v>1928</v>
      </c>
      <c r="H7" t="s">
        <v>1929</v>
      </c>
      <c r="I7" t="s">
        <v>1930</v>
      </c>
      <c r="N7" s="106"/>
      <c r="S7" s="121" t="s">
        <v>4691</v>
      </c>
      <c r="T7">
        <v>811</v>
      </c>
      <c r="U7">
        <v>343</v>
      </c>
      <c r="V7">
        <v>532</v>
      </c>
      <c r="W7" s="9">
        <f t="shared" si="0"/>
        <v>337</v>
      </c>
      <c r="X7">
        <f t="shared" si="1"/>
        <v>207</v>
      </c>
      <c r="Y7" s="15">
        <f t="shared" si="2"/>
        <v>267</v>
      </c>
      <c r="Z7">
        <v>29</v>
      </c>
      <c r="AA7">
        <v>26</v>
      </c>
      <c r="AB7">
        <v>60</v>
      </c>
      <c r="AC7">
        <v>55</v>
      </c>
      <c r="AD7">
        <v>19</v>
      </c>
      <c r="AE7" s="16" t="s">
        <v>3097</v>
      </c>
      <c r="AF7" s="16" t="s">
        <v>4692</v>
      </c>
      <c r="AG7" s="16" t="s">
        <v>3089</v>
      </c>
      <c r="AH7" s="16" t="s">
        <v>3090</v>
      </c>
      <c r="AI7" s="16" t="s">
        <v>3651</v>
      </c>
      <c r="AJ7" s="16" t="s">
        <v>3163</v>
      </c>
      <c r="AK7" s="16" t="s">
        <v>4707</v>
      </c>
      <c r="AL7" s="57" t="s">
        <v>3047</v>
      </c>
      <c r="AM7" s="87" t="s">
        <v>4708</v>
      </c>
      <c r="AN7" s="57" t="s">
        <v>3047</v>
      </c>
      <c r="AO7" s="87" t="s">
        <v>4709</v>
      </c>
    </row>
    <row r="8" spans="1:42">
      <c r="A8" s="130"/>
      <c r="B8">
        <v>5689</v>
      </c>
      <c r="C8" s="6">
        <v>1</v>
      </c>
      <c r="D8" t="s">
        <v>1941</v>
      </c>
      <c r="E8" s="16" t="s">
        <v>4710</v>
      </c>
      <c r="F8" t="s">
        <v>5</v>
      </c>
      <c r="G8" t="s">
        <v>1928</v>
      </c>
      <c r="H8" t="s">
        <v>1929</v>
      </c>
      <c r="I8" t="s">
        <v>1930</v>
      </c>
      <c r="N8" s="106"/>
      <c r="S8" s="121" t="s">
        <v>4691</v>
      </c>
      <c r="T8">
        <v>807</v>
      </c>
      <c r="U8">
        <v>339</v>
      </c>
      <c r="V8">
        <v>528</v>
      </c>
      <c r="W8" s="9">
        <f t="shared" si="0"/>
        <v>333</v>
      </c>
      <c r="X8">
        <f t="shared" si="1"/>
        <v>207</v>
      </c>
      <c r="Y8" s="15">
        <f t="shared" si="2"/>
        <v>267</v>
      </c>
      <c r="Z8">
        <v>29</v>
      </c>
      <c r="AA8">
        <v>26</v>
      </c>
      <c r="AB8">
        <v>60</v>
      </c>
      <c r="AC8">
        <v>55</v>
      </c>
      <c r="AD8">
        <v>19</v>
      </c>
      <c r="AE8" s="16" t="s">
        <v>3097</v>
      </c>
      <c r="AF8" s="16" t="s">
        <v>4692</v>
      </c>
      <c r="AG8" s="16" t="s">
        <v>3089</v>
      </c>
      <c r="AH8" s="16" t="s">
        <v>3090</v>
      </c>
      <c r="AI8" s="16" t="s">
        <v>3651</v>
      </c>
      <c r="AJ8" s="16" t="s">
        <v>3163</v>
      </c>
      <c r="AK8" s="16" t="s">
        <v>4711</v>
      </c>
      <c r="AL8" s="57" t="s">
        <v>3047</v>
      </c>
      <c r="AM8" s="87" t="s">
        <v>4712</v>
      </c>
      <c r="AN8" s="57" t="s">
        <v>3047</v>
      </c>
      <c r="AO8" s="87" t="s">
        <v>4713</v>
      </c>
    </row>
    <row r="9" spans="1:42">
      <c r="A9" s="130"/>
      <c r="B9">
        <v>5659</v>
      </c>
      <c r="C9" s="6">
        <v>1</v>
      </c>
      <c r="D9" t="s">
        <v>1938</v>
      </c>
      <c r="E9" s="16" t="s">
        <v>4714</v>
      </c>
      <c r="F9" t="s">
        <v>5</v>
      </c>
      <c r="G9" t="s">
        <v>1928</v>
      </c>
      <c r="H9" t="s">
        <v>1929</v>
      </c>
      <c r="I9" t="s">
        <v>1930</v>
      </c>
      <c r="N9" s="106"/>
      <c r="S9" s="121" t="s">
        <v>4691</v>
      </c>
      <c r="T9">
        <v>808</v>
      </c>
      <c r="U9">
        <v>340</v>
      </c>
      <c r="V9">
        <v>529</v>
      </c>
      <c r="W9" s="9">
        <f t="shared" si="0"/>
        <v>334</v>
      </c>
      <c r="X9">
        <f t="shared" si="1"/>
        <v>207</v>
      </c>
      <c r="Y9" s="15">
        <f t="shared" si="2"/>
        <v>267</v>
      </c>
      <c r="Z9">
        <v>29</v>
      </c>
      <c r="AA9">
        <v>26</v>
      </c>
      <c r="AB9">
        <v>60</v>
      </c>
      <c r="AC9">
        <v>55</v>
      </c>
      <c r="AD9">
        <v>19</v>
      </c>
      <c r="AE9" s="16" t="s">
        <v>3097</v>
      </c>
      <c r="AF9" s="16" t="s">
        <v>4692</v>
      </c>
      <c r="AG9" s="16" t="s">
        <v>3089</v>
      </c>
      <c r="AH9" s="16" t="s">
        <v>3090</v>
      </c>
      <c r="AI9" s="16" t="s">
        <v>3651</v>
      </c>
      <c r="AJ9" s="16" t="s">
        <v>3163</v>
      </c>
      <c r="AK9" s="16" t="s">
        <v>4715</v>
      </c>
      <c r="AL9" s="57" t="s">
        <v>3047</v>
      </c>
      <c r="AM9" s="87" t="s">
        <v>4716</v>
      </c>
      <c r="AN9" s="57" t="s">
        <v>3047</v>
      </c>
      <c r="AO9" s="87" t="s">
        <v>4717</v>
      </c>
    </row>
    <row r="10" spans="1:42">
      <c r="A10" s="130"/>
      <c r="B10">
        <v>1303197</v>
      </c>
      <c r="C10" s="6">
        <v>1</v>
      </c>
      <c r="D10" t="s">
        <v>1949</v>
      </c>
      <c r="E10" s="16" t="s">
        <v>4718</v>
      </c>
      <c r="F10" t="s">
        <v>5</v>
      </c>
      <c r="G10" t="s">
        <v>1928</v>
      </c>
      <c r="H10" t="s">
        <v>1929</v>
      </c>
      <c r="I10" t="s">
        <v>1930</v>
      </c>
      <c r="N10" s="106"/>
      <c r="S10" s="121" t="s">
        <v>4691</v>
      </c>
      <c r="T10">
        <v>807</v>
      </c>
      <c r="U10">
        <v>339</v>
      </c>
      <c r="V10">
        <v>528</v>
      </c>
      <c r="W10" s="9">
        <f t="shared" si="0"/>
        <v>333</v>
      </c>
      <c r="X10">
        <f t="shared" si="1"/>
        <v>207</v>
      </c>
      <c r="Y10" s="15">
        <f t="shared" si="2"/>
        <v>267</v>
      </c>
      <c r="Z10">
        <v>29</v>
      </c>
      <c r="AA10">
        <v>26</v>
      </c>
      <c r="AB10">
        <v>60</v>
      </c>
      <c r="AC10">
        <v>55</v>
      </c>
      <c r="AD10">
        <v>19</v>
      </c>
      <c r="AE10" s="16" t="s">
        <v>3097</v>
      </c>
      <c r="AF10" s="16" t="s">
        <v>4692</v>
      </c>
      <c r="AG10" s="16" t="s">
        <v>3089</v>
      </c>
      <c r="AH10" s="16" t="s">
        <v>3090</v>
      </c>
      <c r="AI10" s="16" t="s">
        <v>3651</v>
      </c>
      <c r="AJ10" s="16" t="s">
        <v>3163</v>
      </c>
      <c r="AK10" s="16" t="s">
        <v>4719</v>
      </c>
      <c r="AL10" s="57" t="s">
        <v>3047</v>
      </c>
      <c r="AM10" s="87" t="s">
        <v>4720</v>
      </c>
      <c r="AN10" s="57" t="s">
        <v>3047</v>
      </c>
      <c r="AO10" s="87" t="s">
        <v>4721</v>
      </c>
    </row>
    <row r="11" spans="1:42">
      <c r="A11" s="130"/>
      <c r="B11">
        <v>5663</v>
      </c>
      <c r="C11" s="6">
        <v>1</v>
      </c>
      <c r="D11" t="s">
        <v>1939</v>
      </c>
      <c r="E11" s="16" t="s">
        <v>4722</v>
      </c>
      <c r="F11" t="s">
        <v>5</v>
      </c>
      <c r="G11" t="s">
        <v>1928</v>
      </c>
      <c r="H11" t="s">
        <v>1929</v>
      </c>
      <c r="I11" t="s">
        <v>1930</v>
      </c>
      <c r="N11" s="106"/>
      <c r="S11" s="121" t="s">
        <v>4691</v>
      </c>
      <c r="T11">
        <v>808</v>
      </c>
      <c r="U11">
        <v>340</v>
      </c>
      <c r="V11">
        <v>529</v>
      </c>
      <c r="W11" s="9">
        <f t="shared" si="0"/>
        <v>334</v>
      </c>
      <c r="X11">
        <f t="shared" si="1"/>
        <v>207</v>
      </c>
      <c r="Y11" s="15">
        <f t="shared" si="2"/>
        <v>267</v>
      </c>
      <c r="Z11">
        <v>29</v>
      </c>
      <c r="AA11">
        <v>26</v>
      </c>
      <c r="AB11">
        <v>60</v>
      </c>
      <c r="AC11">
        <v>55</v>
      </c>
      <c r="AD11">
        <v>19</v>
      </c>
      <c r="AE11" s="16" t="s">
        <v>3097</v>
      </c>
      <c r="AF11" s="16" t="s">
        <v>4692</v>
      </c>
      <c r="AG11" s="16" t="s">
        <v>3089</v>
      </c>
      <c r="AH11" s="16" t="s">
        <v>3090</v>
      </c>
      <c r="AI11" s="16" t="s">
        <v>3651</v>
      </c>
      <c r="AJ11" s="16" t="s">
        <v>3163</v>
      </c>
      <c r="AK11" s="16" t="s">
        <v>4723</v>
      </c>
      <c r="AL11" s="57" t="s">
        <v>3047</v>
      </c>
      <c r="AM11" s="87" t="s">
        <v>4724</v>
      </c>
      <c r="AN11" s="57" t="s">
        <v>3047</v>
      </c>
      <c r="AO11" s="87" t="s">
        <v>4725</v>
      </c>
    </row>
    <row r="12" spans="1:42">
      <c r="A12" s="130"/>
      <c r="B12">
        <v>5705</v>
      </c>
      <c r="C12" s="6">
        <v>1</v>
      </c>
      <c r="D12" t="s">
        <v>1942</v>
      </c>
      <c r="E12" s="16" t="s">
        <v>4726</v>
      </c>
      <c r="F12" t="s">
        <v>5</v>
      </c>
      <c r="G12" t="s">
        <v>1928</v>
      </c>
      <c r="H12" t="s">
        <v>1929</v>
      </c>
      <c r="I12" t="s">
        <v>1930</v>
      </c>
      <c r="N12" s="106"/>
      <c r="S12" s="121" t="s">
        <v>4691</v>
      </c>
      <c r="T12">
        <v>812</v>
      </c>
      <c r="U12">
        <v>345</v>
      </c>
      <c r="V12">
        <v>534</v>
      </c>
      <c r="W12" s="9">
        <f t="shared" si="0"/>
        <v>339</v>
      </c>
      <c r="X12">
        <f t="shared" si="1"/>
        <v>207</v>
      </c>
      <c r="Y12" s="15">
        <f t="shared" si="2"/>
        <v>266</v>
      </c>
      <c r="Z12">
        <v>29</v>
      </c>
      <c r="AA12">
        <v>26</v>
      </c>
      <c r="AB12">
        <v>60</v>
      </c>
      <c r="AC12">
        <v>55</v>
      </c>
      <c r="AD12">
        <v>19</v>
      </c>
      <c r="AE12" s="16" t="s">
        <v>3097</v>
      </c>
      <c r="AF12" s="16" t="s">
        <v>4692</v>
      </c>
      <c r="AG12" s="16" t="s">
        <v>3089</v>
      </c>
      <c r="AH12" s="16" t="s">
        <v>3090</v>
      </c>
      <c r="AI12" s="16" t="s">
        <v>3432</v>
      </c>
      <c r="AJ12" s="16" t="s">
        <v>3163</v>
      </c>
      <c r="AK12" s="16" t="s">
        <v>4727</v>
      </c>
      <c r="AL12" s="57" t="s">
        <v>3047</v>
      </c>
      <c r="AM12" s="87" t="s">
        <v>4728</v>
      </c>
      <c r="AN12" s="57" t="s">
        <v>3047</v>
      </c>
      <c r="AO12" s="87" t="s">
        <v>4729</v>
      </c>
    </row>
    <row r="13" spans="1:42">
      <c r="A13" s="130"/>
      <c r="B13">
        <v>157538</v>
      </c>
      <c r="C13" s="6">
        <v>1</v>
      </c>
      <c r="D13" t="s">
        <v>1946</v>
      </c>
      <c r="E13" s="16" t="s">
        <v>4730</v>
      </c>
      <c r="F13" t="s">
        <v>5</v>
      </c>
      <c r="G13" t="s">
        <v>1928</v>
      </c>
      <c r="H13" t="s">
        <v>1929</v>
      </c>
      <c r="I13" t="s">
        <v>1930</v>
      </c>
      <c r="N13" s="106"/>
      <c r="S13" s="121" t="s">
        <v>4691</v>
      </c>
      <c r="T13">
        <v>485</v>
      </c>
      <c r="U13">
        <v>20</v>
      </c>
      <c r="V13">
        <v>209</v>
      </c>
      <c r="W13" s="9">
        <f t="shared" si="0"/>
        <v>14</v>
      </c>
      <c r="X13">
        <f t="shared" si="1"/>
        <v>207</v>
      </c>
      <c r="Y13" s="15">
        <f t="shared" si="2"/>
        <v>264</v>
      </c>
      <c r="Z13">
        <v>29</v>
      </c>
      <c r="AA13">
        <v>26</v>
      </c>
      <c r="AB13">
        <v>60</v>
      </c>
      <c r="AC13">
        <v>55</v>
      </c>
      <c r="AD13">
        <v>19</v>
      </c>
      <c r="AE13" s="16" t="s">
        <v>3097</v>
      </c>
      <c r="AF13" s="16" t="s">
        <v>4692</v>
      </c>
      <c r="AG13" s="16" t="s">
        <v>3089</v>
      </c>
      <c r="AH13" s="16" t="s">
        <v>3090</v>
      </c>
      <c r="AI13" s="16" t="s">
        <v>3651</v>
      </c>
      <c r="AJ13" s="16" t="s">
        <v>3163</v>
      </c>
      <c r="AK13" s="16" t="s">
        <v>4731</v>
      </c>
      <c r="AL13" s="57" t="s">
        <v>3047</v>
      </c>
      <c r="AM13" s="87" t="s">
        <v>4732</v>
      </c>
      <c r="AN13" s="57" t="s">
        <v>3047</v>
      </c>
      <c r="AO13" s="87" t="s">
        <v>4733</v>
      </c>
    </row>
    <row r="14" spans="1:42">
      <c r="A14" s="130"/>
      <c r="B14">
        <v>5656</v>
      </c>
      <c r="C14" s="6">
        <v>1</v>
      </c>
      <c r="D14" t="s">
        <v>1937</v>
      </c>
      <c r="E14" s="16" t="s">
        <v>4734</v>
      </c>
      <c r="F14" t="s">
        <v>5</v>
      </c>
      <c r="G14" t="s">
        <v>1928</v>
      </c>
      <c r="H14" t="s">
        <v>1929</v>
      </c>
      <c r="I14" t="s">
        <v>1930</v>
      </c>
      <c r="N14" s="106"/>
      <c r="S14" s="121" t="s">
        <v>4691</v>
      </c>
      <c r="T14">
        <v>848</v>
      </c>
      <c r="U14">
        <v>369</v>
      </c>
      <c r="V14">
        <v>558</v>
      </c>
      <c r="W14" s="9">
        <f t="shared" si="0"/>
        <v>363</v>
      </c>
      <c r="X14">
        <f t="shared" si="1"/>
        <v>207</v>
      </c>
      <c r="Y14" s="15">
        <f t="shared" si="2"/>
        <v>278</v>
      </c>
      <c r="Z14">
        <v>29</v>
      </c>
      <c r="AA14">
        <v>26</v>
      </c>
      <c r="AB14">
        <v>60</v>
      </c>
      <c r="AC14">
        <v>55</v>
      </c>
      <c r="AD14">
        <v>19</v>
      </c>
      <c r="AE14" s="16" t="s">
        <v>3087</v>
      </c>
      <c r="AF14" s="16" t="s">
        <v>4692</v>
      </c>
      <c r="AG14" s="16" t="s">
        <v>3089</v>
      </c>
      <c r="AH14" s="16" t="s">
        <v>3090</v>
      </c>
      <c r="AI14" s="16" t="s">
        <v>3651</v>
      </c>
      <c r="AJ14" s="16" t="s">
        <v>3163</v>
      </c>
      <c r="AK14" s="16" t="s">
        <v>4735</v>
      </c>
      <c r="AL14" s="57" t="s">
        <v>3047</v>
      </c>
      <c r="AM14" s="87" t="s">
        <v>4736</v>
      </c>
      <c r="AN14" s="57" t="s">
        <v>3047</v>
      </c>
      <c r="AO14" s="87" t="s">
        <v>4737</v>
      </c>
    </row>
    <row r="15" spans="1:42">
      <c r="A15" s="130"/>
      <c r="B15">
        <v>5684</v>
      </c>
      <c r="C15" s="6">
        <v>1</v>
      </c>
      <c r="D15" t="s">
        <v>1940</v>
      </c>
      <c r="E15" s="16" t="s">
        <v>4738</v>
      </c>
      <c r="F15" t="s">
        <v>5</v>
      </c>
      <c r="G15" t="s">
        <v>1928</v>
      </c>
      <c r="H15" t="s">
        <v>1929</v>
      </c>
      <c r="I15" t="s">
        <v>1930</v>
      </c>
      <c r="N15" s="106"/>
      <c r="S15" s="121" t="s">
        <v>4691</v>
      </c>
      <c r="T15">
        <v>787</v>
      </c>
      <c r="U15">
        <v>320</v>
      </c>
      <c r="V15">
        <v>509</v>
      </c>
      <c r="W15" s="9">
        <f t="shared" si="0"/>
        <v>314</v>
      </c>
      <c r="X15">
        <f t="shared" si="1"/>
        <v>207</v>
      </c>
      <c r="Y15" s="15">
        <f t="shared" si="2"/>
        <v>266</v>
      </c>
      <c r="Z15">
        <v>29</v>
      </c>
      <c r="AA15">
        <v>26</v>
      </c>
      <c r="AB15">
        <v>60</v>
      </c>
      <c r="AC15">
        <v>55</v>
      </c>
      <c r="AD15">
        <v>19</v>
      </c>
      <c r="AE15" s="16" t="s">
        <v>3097</v>
      </c>
      <c r="AF15" s="16" t="s">
        <v>4739</v>
      </c>
      <c r="AG15" s="16" t="s">
        <v>3089</v>
      </c>
      <c r="AH15" s="16" t="s">
        <v>3090</v>
      </c>
      <c r="AI15" s="16" t="s">
        <v>3651</v>
      </c>
      <c r="AJ15" s="16" t="s">
        <v>3163</v>
      </c>
      <c r="AK15" s="16" t="s">
        <v>4740</v>
      </c>
      <c r="AL15" s="57" t="s">
        <v>3047</v>
      </c>
      <c r="AM15" s="87" t="s">
        <v>4741</v>
      </c>
      <c r="AN15" s="57" t="s">
        <v>3047</v>
      </c>
      <c r="AO15" s="87" t="s">
        <v>4742</v>
      </c>
    </row>
    <row r="16" spans="1:42">
      <c r="A16" s="130"/>
      <c r="B16">
        <v>1463230</v>
      </c>
      <c r="C16" s="6">
        <v>1</v>
      </c>
      <c r="D16" t="s">
        <v>1950</v>
      </c>
      <c r="E16" s="16" t="s">
        <v>4743</v>
      </c>
      <c r="F16" t="s">
        <v>5</v>
      </c>
      <c r="G16" t="s">
        <v>1928</v>
      </c>
      <c r="H16" t="s">
        <v>1929</v>
      </c>
      <c r="I16" t="s">
        <v>1930</v>
      </c>
      <c r="N16" s="106"/>
      <c r="S16" s="121" t="s">
        <v>4691</v>
      </c>
      <c r="T16">
        <v>762</v>
      </c>
      <c r="U16">
        <v>304</v>
      </c>
      <c r="V16">
        <v>500</v>
      </c>
      <c r="W16" s="9">
        <f t="shared" si="0"/>
        <v>298</v>
      </c>
      <c r="X16">
        <f t="shared" si="1"/>
        <v>214</v>
      </c>
      <c r="Y16" s="15">
        <f t="shared" si="2"/>
        <v>250</v>
      </c>
      <c r="Z16">
        <v>29</v>
      </c>
      <c r="AA16">
        <v>26</v>
      </c>
      <c r="AB16">
        <v>61</v>
      </c>
      <c r="AC16">
        <v>61</v>
      </c>
      <c r="AD16">
        <v>19</v>
      </c>
      <c r="AE16" s="16" t="s">
        <v>3097</v>
      </c>
      <c r="AF16" s="16" t="s">
        <v>4692</v>
      </c>
      <c r="AG16" s="16" t="s">
        <v>3089</v>
      </c>
      <c r="AH16" s="16" t="s">
        <v>3090</v>
      </c>
      <c r="AI16" s="16" t="s">
        <v>3651</v>
      </c>
      <c r="AJ16" s="16" t="s">
        <v>3163</v>
      </c>
      <c r="AK16" s="16" t="s">
        <v>4744</v>
      </c>
      <c r="AL16" s="57" t="s">
        <v>3047</v>
      </c>
      <c r="AM16" s="87" t="s">
        <v>4745</v>
      </c>
      <c r="AN16" s="57" t="s">
        <v>3047</v>
      </c>
      <c r="AO16" s="87" t="s">
        <v>4746</v>
      </c>
    </row>
    <row r="17" spans="1:41">
      <c r="A17" s="130"/>
      <c r="B17">
        <v>5660</v>
      </c>
      <c r="C17" s="6">
        <v>1</v>
      </c>
      <c r="D17" t="s">
        <v>1926</v>
      </c>
      <c r="E17" t="s">
        <v>2783</v>
      </c>
      <c r="F17" t="s">
        <v>5</v>
      </c>
      <c r="G17" t="s">
        <v>1928</v>
      </c>
      <c r="H17" t="s">
        <v>1929</v>
      </c>
      <c r="I17" t="s">
        <v>1930</v>
      </c>
      <c r="J17" t="s">
        <v>1931</v>
      </c>
      <c r="K17" t="s">
        <v>1932</v>
      </c>
      <c r="N17" s="106"/>
      <c r="S17" s="121" t="s">
        <v>4691</v>
      </c>
      <c r="T17">
        <v>807</v>
      </c>
      <c r="U17">
        <v>339</v>
      </c>
      <c r="V17">
        <v>528</v>
      </c>
      <c r="W17">
        <f t="shared" si="0"/>
        <v>333</v>
      </c>
      <c r="X17">
        <f t="shared" si="1"/>
        <v>207</v>
      </c>
      <c r="Y17" s="15">
        <f t="shared" si="2"/>
        <v>267</v>
      </c>
      <c r="Z17">
        <v>29</v>
      </c>
      <c r="AA17">
        <v>26</v>
      </c>
      <c r="AB17">
        <v>60</v>
      </c>
      <c r="AC17">
        <v>55</v>
      </c>
      <c r="AD17">
        <v>19</v>
      </c>
      <c r="AE17" s="16" t="s">
        <v>3097</v>
      </c>
      <c r="AF17" s="16" t="s">
        <v>4692</v>
      </c>
      <c r="AG17" s="16" t="s">
        <v>3089</v>
      </c>
      <c r="AH17" s="16" t="s">
        <v>3090</v>
      </c>
      <c r="AI17" s="16" t="s">
        <v>3651</v>
      </c>
      <c r="AJ17" s="16" t="s">
        <v>3163</v>
      </c>
      <c r="AK17" s="16" t="s">
        <v>4747</v>
      </c>
      <c r="AL17" s="57" t="s">
        <v>3047</v>
      </c>
      <c r="AM17" s="87" t="s">
        <v>4748</v>
      </c>
      <c r="AN17" s="57" t="s">
        <v>3047</v>
      </c>
      <c r="AO17" s="87" t="s">
        <v>2784</v>
      </c>
    </row>
    <row r="18" spans="1:41">
      <c r="A18" s="130"/>
      <c r="B18">
        <v>929439</v>
      </c>
      <c r="C18" s="6">
        <v>1</v>
      </c>
      <c r="D18" t="s">
        <v>1933</v>
      </c>
      <c r="E18" t="s">
        <v>2984</v>
      </c>
      <c r="F18" t="s">
        <v>5</v>
      </c>
      <c r="G18" t="s">
        <v>1928</v>
      </c>
      <c r="H18" t="s">
        <v>1929</v>
      </c>
      <c r="I18" t="s">
        <v>1930</v>
      </c>
      <c r="J18" t="s">
        <v>1931</v>
      </c>
      <c r="N18" s="106"/>
      <c r="S18" s="121" t="s">
        <v>4691</v>
      </c>
      <c r="T18">
        <v>808</v>
      </c>
      <c r="U18">
        <v>340</v>
      </c>
      <c r="V18">
        <v>529</v>
      </c>
      <c r="W18">
        <f t="shared" si="0"/>
        <v>334</v>
      </c>
      <c r="X18">
        <f t="shared" si="1"/>
        <v>207</v>
      </c>
      <c r="Y18" s="15">
        <f t="shared" si="2"/>
        <v>267</v>
      </c>
      <c r="Z18">
        <v>29</v>
      </c>
      <c r="AA18">
        <v>26</v>
      </c>
      <c r="AB18">
        <v>60</v>
      </c>
      <c r="AC18">
        <v>55</v>
      </c>
      <c r="AD18">
        <v>19</v>
      </c>
      <c r="AE18" s="16" t="s">
        <v>3097</v>
      </c>
      <c r="AF18" s="16" t="s">
        <v>4692</v>
      </c>
      <c r="AG18" s="16" t="s">
        <v>3089</v>
      </c>
      <c r="AH18" s="16" t="s">
        <v>3090</v>
      </c>
      <c r="AI18" s="16" t="s">
        <v>3651</v>
      </c>
      <c r="AJ18" s="16" t="s">
        <v>3163</v>
      </c>
      <c r="AK18" s="16" t="s">
        <v>4749</v>
      </c>
      <c r="AL18" s="57" t="s">
        <v>3047</v>
      </c>
      <c r="AM18" s="87" t="s">
        <v>4750</v>
      </c>
      <c r="AN18" s="57" t="s">
        <v>3047</v>
      </c>
      <c r="AO18" s="87" t="s">
        <v>2985</v>
      </c>
    </row>
    <row r="19" spans="1:41">
      <c r="A19" s="130"/>
      <c r="B19">
        <v>5679</v>
      </c>
      <c r="C19" s="6">
        <v>2</v>
      </c>
      <c r="D19" t="s">
        <v>1951</v>
      </c>
      <c r="E19" s="16" t="s">
        <v>4751</v>
      </c>
      <c r="F19" t="s">
        <v>5</v>
      </c>
      <c r="G19" t="s">
        <v>1928</v>
      </c>
      <c r="H19" t="s">
        <v>1929</v>
      </c>
      <c r="I19" t="s">
        <v>1930</v>
      </c>
      <c r="N19" s="106"/>
      <c r="S19" s="121" t="s">
        <v>4691</v>
      </c>
      <c r="T19">
        <v>807</v>
      </c>
      <c r="U19">
        <v>339</v>
      </c>
      <c r="V19">
        <v>528</v>
      </c>
      <c r="W19">
        <f t="shared" si="0"/>
        <v>333</v>
      </c>
      <c r="X19">
        <f t="shared" si="1"/>
        <v>207</v>
      </c>
      <c r="Y19" s="15">
        <f t="shared" si="2"/>
        <v>267</v>
      </c>
      <c r="Z19">
        <v>29</v>
      </c>
      <c r="AA19">
        <v>26</v>
      </c>
      <c r="AB19">
        <v>60</v>
      </c>
      <c r="AC19">
        <v>55</v>
      </c>
      <c r="AD19">
        <v>19</v>
      </c>
      <c r="AE19" s="16" t="s">
        <v>3097</v>
      </c>
      <c r="AF19" s="16" t="s">
        <v>4692</v>
      </c>
      <c r="AG19" s="16" t="s">
        <v>3089</v>
      </c>
      <c r="AH19" s="16" t="s">
        <v>3090</v>
      </c>
      <c r="AI19" s="16" t="s">
        <v>3651</v>
      </c>
      <c r="AJ19" s="16" t="s">
        <v>3163</v>
      </c>
      <c r="AK19" s="16" t="s">
        <v>4752</v>
      </c>
      <c r="AL19" s="57" t="s">
        <v>3047</v>
      </c>
      <c r="AM19" s="87" t="s">
        <v>4748</v>
      </c>
      <c r="AN19" s="57" t="s">
        <v>3047</v>
      </c>
      <c r="AO19" s="87" t="s">
        <v>2784</v>
      </c>
    </row>
    <row r="20" spans="1:41">
      <c r="A20" s="130"/>
      <c r="B20">
        <v>5679</v>
      </c>
      <c r="C20" s="6">
        <v>2</v>
      </c>
      <c r="D20" t="s">
        <v>1951</v>
      </c>
      <c r="E20" s="16" t="s">
        <v>4753</v>
      </c>
      <c r="F20" t="s">
        <v>5</v>
      </c>
      <c r="G20" t="s">
        <v>1928</v>
      </c>
      <c r="H20" t="s">
        <v>1929</v>
      </c>
      <c r="I20" t="s">
        <v>1930</v>
      </c>
      <c r="N20" s="106"/>
      <c r="S20" s="121" t="s">
        <v>4754</v>
      </c>
      <c r="T20">
        <v>385</v>
      </c>
      <c r="U20">
        <v>19</v>
      </c>
      <c r="V20">
        <v>348</v>
      </c>
      <c r="W20">
        <f t="shared" si="0"/>
        <v>13</v>
      </c>
      <c r="X20">
        <f t="shared" si="1"/>
        <v>347</v>
      </c>
      <c r="Y20" s="15">
        <f t="shared" si="2"/>
        <v>25</v>
      </c>
      <c r="Z20">
        <v>86</v>
      </c>
      <c r="AA20">
        <v>26</v>
      </c>
      <c r="AB20">
        <v>61</v>
      </c>
      <c r="AC20">
        <v>137</v>
      </c>
      <c r="AD20">
        <v>19</v>
      </c>
      <c r="AE20" s="16" t="s">
        <v>3133</v>
      </c>
      <c r="AF20" s="16" t="s">
        <v>3650</v>
      </c>
      <c r="AG20" s="16" t="s">
        <v>3089</v>
      </c>
      <c r="AH20" s="16" t="s">
        <v>3090</v>
      </c>
      <c r="AI20" s="16" t="s">
        <v>3091</v>
      </c>
      <c r="AJ20" s="16" t="s">
        <v>3123</v>
      </c>
      <c r="AK20" s="16" t="s">
        <v>4755</v>
      </c>
      <c r="AL20" s="57" t="s">
        <v>3047</v>
      </c>
      <c r="AM20" s="87" t="s">
        <v>4756</v>
      </c>
      <c r="AN20" s="57" t="s">
        <v>3047</v>
      </c>
      <c r="AO20" s="87" t="s">
        <v>4757</v>
      </c>
    </row>
    <row r="21" spans="1:41">
      <c r="A21" s="130"/>
      <c r="B21">
        <v>1470209</v>
      </c>
      <c r="C21" s="6">
        <v>2</v>
      </c>
      <c r="D21" t="s">
        <v>1957</v>
      </c>
      <c r="E21" s="16" t="s">
        <v>4758</v>
      </c>
      <c r="F21" t="s">
        <v>5</v>
      </c>
      <c r="G21" t="s">
        <v>1928</v>
      </c>
      <c r="H21" t="s">
        <v>1929</v>
      </c>
      <c r="I21" t="s">
        <v>1930</v>
      </c>
      <c r="N21" s="106"/>
      <c r="S21" s="121" t="s">
        <v>4754</v>
      </c>
      <c r="T21">
        <v>303</v>
      </c>
      <c r="U21">
        <v>26</v>
      </c>
      <c r="V21">
        <v>258</v>
      </c>
      <c r="W21" s="9">
        <f t="shared" si="0"/>
        <v>20</v>
      </c>
      <c r="X21">
        <f t="shared" si="1"/>
        <v>250</v>
      </c>
      <c r="Y21" s="15">
        <f t="shared" si="2"/>
        <v>33</v>
      </c>
      <c r="Z21">
        <v>38</v>
      </c>
      <c r="AA21">
        <v>26</v>
      </c>
      <c r="AB21">
        <v>61</v>
      </c>
      <c r="AC21">
        <v>88</v>
      </c>
      <c r="AD21">
        <v>19</v>
      </c>
      <c r="AE21" s="16" t="s">
        <v>3097</v>
      </c>
      <c r="AF21" s="16" t="s">
        <v>4692</v>
      </c>
      <c r="AG21" s="16" t="s">
        <v>3089</v>
      </c>
      <c r="AH21" s="16" t="s">
        <v>3090</v>
      </c>
      <c r="AI21" s="16" t="s">
        <v>3432</v>
      </c>
      <c r="AJ21" s="16" t="s">
        <v>3092</v>
      </c>
      <c r="AK21" s="16" t="s">
        <v>4759</v>
      </c>
      <c r="AL21" s="57" t="s">
        <v>3047</v>
      </c>
      <c r="AM21" s="87" t="s">
        <v>4760</v>
      </c>
      <c r="AN21" s="57" t="s">
        <v>3047</v>
      </c>
      <c r="AO21" s="87" t="s">
        <v>4761</v>
      </c>
    </row>
    <row r="22" spans="1:41">
      <c r="A22" s="130"/>
      <c r="B22">
        <v>1470209</v>
      </c>
      <c r="C22" s="6">
        <v>2</v>
      </c>
      <c r="D22" t="s">
        <v>1957</v>
      </c>
      <c r="E22" s="16" t="s">
        <v>4762</v>
      </c>
      <c r="F22" t="s">
        <v>5</v>
      </c>
      <c r="G22" t="s">
        <v>1928</v>
      </c>
      <c r="H22" t="s">
        <v>1929</v>
      </c>
      <c r="I22" t="s">
        <v>1930</v>
      </c>
      <c r="N22" s="106"/>
      <c r="S22" s="121" t="s">
        <v>4691</v>
      </c>
      <c r="T22">
        <v>956</v>
      </c>
      <c r="U22">
        <v>492</v>
      </c>
      <c r="V22">
        <v>682</v>
      </c>
      <c r="W22" s="9">
        <f t="shared" si="0"/>
        <v>486</v>
      </c>
      <c r="X22">
        <f t="shared" si="1"/>
        <v>208</v>
      </c>
      <c r="Y22" s="15">
        <f t="shared" si="2"/>
        <v>262</v>
      </c>
      <c r="Z22">
        <v>29</v>
      </c>
      <c r="AA22">
        <v>26</v>
      </c>
      <c r="AB22">
        <v>63</v>
      </c>
      <c r="AC22">
        <v>53</v>
      </c>
      <c r="AD22">
        <v>19</v>
      </c>
      <c r="AE22" s="16" t="s">
        <v>3133</v>
      </c>
      <c r="AF22" s="16" t="s">
        <v>4692</v>
      </c>
      <c r="AG22" s="16" t="s">
        <v>3089</v>
      </c>
      <c r="AH22" s="16" t="s">
        <v>3090</v>
      </c>
      <c r="AI22" s="16" t="s">
        <v>3432</v>
      </c>
      <c r="AJ22" s="16" t="s">
        <v>3163</v>
      </c>
      <c r="AK22" s="16" t="s">
        <v>4763</v>
      </c>
      <c r="AL22" s="57" t="s">
        <v>3047</v>
      </c>
      <c r="AM22" s="87" t="s">
        <v>4764</v>
      </c>
      <c r="AN22" s="57" t="s">
        <v>3047</v>
      </c>
      <c r="AO22" s="87" t="s">
        <v>4765</v>
      </c>
    </row>
    <row r="23" spans="1:41">
      <c r="A23" s="130"/>
      <c r="B23">
        <v>1416333</v>
      </c>
      <c r="C23" s="6">
        <v>2</v>
      </c>
      <c r="D23" t="s">
        <v>1956</v>
      </c>
      <c r="E23" s="16" t="s">
        <v>4766</v>
      </c>
      <c r="F23" t="s">
        <v>5</v>
      </c>
      <c r="G23" t="s">
        <v>1928</v>
      </c>
      <c r="H23" t="s">
        <v>1929</v>
      </c>
      <c r="I23" t="s">
        <v>1930</v>
      </c>
      <c r="N23" s="106"/>
      <c r="S23" s="121" t="s">
        <v>4691</v>
      </c>
      <c r="T23">
        <v>666</v>
      </c>
      <c r="U23">
        <v>229</v>
      </c>
      <c r="V23">
        <v>427</v>
      </c>
      <c r="W23" s="9">
        <f t="shared" si="0"/>
        <v>223</v>
      </c>
      <c r="X23">
        <f t="shared" si="1"/>
        <v>216</v>
      </c>
      <c r="Y23" s="15">
        <f t="shared" si="2"/>
        <v>227</v>
      </c>
      <c r="Z23">
        <v>29</v>
      </c>
      <c r="AA23">
        <v>26</v>
      </c>
      <c r="AB23">
        <v>60</v>
      </c>
      <c r="AC23">
        <v>64</v>
      </c>
      <c r="AD23">
        <v>19</v>
      </c>
      <c r="AE23" s="16" t="s">
        <v>3097</v>
      </c>
      <c r="AF23" s="16" t="s">
        <v>3650</v>
      </c>
      <c r="AG23" s="16" t="s">
        <v>3089</v>
      </c>
      <c r="AH23" s="16" t="s">
        <v>3090</v>
      </c>
      <c r="AI23" s="16" t="s">
        <v>3432</v>
      </c>
      <c r="AJ23" s="16" t="s">
        <v>3163</v>
      </c>
      <c r="AK23" s="16" t="s">
        <v>4767</v>
      </c>
      <c r="AL23" s="57" t="s">
        <v>3047</v>
      </c>
      <c r="AM23" s="87" t="s">
        <v>4768</v>
      </c>
      <c r="AN23" s="57" t="s">
        <v>3047</v>
      </c>
      <c r="AO23" s="87" t="s">
        <v>4769</v>
      </c>
    </row>
    <row r="24" spans="1:41">
      <c r="A24" s="130"/>
      <c r="B24">
        <v>1416333</v>
      </c>
      <c r="C24" s="6">
        <v>2</v>
      </c>
      <c r="D24" t="s">
        <v>1956</v>
      </c>
      <c r="E24" s="16" t="s">
        <v>4770</v>
      </c>
      <c r="F24" t="s">
        <v>5</v>
      </c>
      <c r="G24" t="s">
        <v>1928</v>
      </c>
      <c r="H24" t="s">
        <v>1929</v>
      </c>
      <c r="I24" t="s">
        <v>1930</v>
      </c>
      <c r="N24" s="106"/>
      <c r="S24" s="121" t="s">
        <v>4754</v>
      </c>
      <c r="T24">
        <v>243</v>
      </c>
      <c r="U24">
        <v>21</v>
      </c>
      <c r="V24">
        <v>209</v>
      </c>
      <c r="W24" s="9">
        <f t="shared" si="0"/>
        <v>15</v>
      </c>
      <c r="X24">
        <f t="shared" si="1"/>
        <v>206</v>
      </c>
      <c r="Y24" s="15">
        <f t="shared" si="2"/>
        <v>22</v>
      </c>
      <c r="Z24">
        <v>29</v>
      </c>
      <c r="AA24">
        <v>26</v>
      </c>
      <c r="AB24">
        <v>61</v>
      </c>
      <c r="AC24">
        <v>53</v>
      </c>
      <c r="AD24">
        <v>19</v>
      </c>
      <c r="AE24" s="16" t="s">
        <v>3133</v>
      </c>
      <c r="AF24" s="16" t="s">
        <v>4016</v>
      </c>
      <c r="AG24" s="16" t="s">
        <v>3089</v>
      </c>
      <c r="AH24" s="16" t="s">
        <v>3090</v>
      </c>
      <c r="AI24" s="16" t="s">
        <v>3432</v>
      </c>
      <c r="AJ24" s="16" t="s">
        <v>3141</v>
      </c>
      <c r="AK24" s="16" t="s">
        <v>4771</v>
      </c>
      <c r="AL24" s="57" t="s">
        <v>3047</v>
      </c>
      <c r="AM24" s="87" t="s">
        <v>4772</v>
      </c>
      <c r="AN24" s="57" t="s">
        <v>3047</v>
      </c>
      <c r="AO24" s="87" t="s">
        <v>4773</v>
      </c>
    </row>
    <row r="25" spans="1:41">
      <c r="A25" s="130"/>
      <c r="B25">
        <v>85056</v>
      </c>
      <c r="C25" s="6">
        <v>2</v>
      </c>
      <c r="D25" t="s">
        <v>1954</v>
      </c>
      <c r="E25" s="16" t="s">
        <v>4774</v>
      </c>
      <c r="F25" t="s">
        <v>5</v>
      </c>
      <c r="G25" t="s">
        <v>1928</v>
      </c>
      <c r="H25" t="s">
        <v>1929</v>
      </c>
      <c r="I25" t="s">
        <v>1930</v>
      </c>
      <c r="N25" s="106"/>
      <c r="S25" s="121" t="s">
        <v>4691</v>
      </c>
      <c r="T25">
        <v>673</v>
      </c>
      <c r="U25">
        <v>236</v>
      </c>
      <c r="V25">
        <v>434</v>
      </c>
      <c r="W25" s="9">
        <f t="shared" si="0"/>
        <v>230</v>
      </c>
      <c r="X25">
        <f t="shared" si="1"/>
        <v>216</v>
      </c>
      <c r="Y25" s="15">
        <f t="shared" si="2"/>
        <v>227</v>
      </c>
      <c r="Z25">
        <v>29</v>
      </c>
      <c r="AA25">
        <v>26</v>
      </c>
      <c r="AB25">
        <v>60</v>
      </c>
      <c r="AC25">
        <v>64</v>
      </c>
      <c r="AD25">
        <v>19</v>
      </c>
      <c r="AE25" s="16" t="s">
        <v>3097</v>
      </c>
      <c r="AF25" s="16" t="s">
        <v>3650</v>
      </c>
      <c r="AG25" s="16" t="s">
        <v>3089</v>
      </c>
      <c r="AH25" s="16" t="s">
        <v>3090</v>
      </c>
      <c r="AI25" s="16" t="s">
        <v>3432</v>
      </c>
      <c r="AJ25" s="16" t="s">
        <v>3163</v>
      </c>
      <c r="AK25" s="16" t="s">
        <v>4775</v>
      </c>
      <c r="AL25" s="57" t="s">
        <v>3047</v>
      </c>
      <c r="AM25" s="87" t="s">
        <v>4776</v>
      </c>
      <c r="AN25" s="57" t="s">
        <v>3047</v>
      </c>
      <c r="AO25" s="87" t="s">
        <v>4777</v>
      </c>
    </row>
    <row r="26" spans="1:41">
      <c r="A26" s="130"/>
      <c r="B26">
        <v>85056</v>
      </c>
      <c r="C26" s="6">
        <v>2</v>
      </c>
      <c r="D26" t="s">
        <v>1954</v>
      </c>
      <c r="E26" s="16" t="s">
        <v>4778</v>
      </c>
      <c r="F26" t="s">
        <v>5</v>
      </c>
      <c r="G26" t="s">
        <v>1928</v>
      </c>
      <c r="H26" t="s">
        <v>1929</v>
      </c>
      <c r="I26" t="s">
        <v>1930</v>
      </c>
      <c r="N26" s="106"/>
      <c r="S26" s="121" t="s">
        <v>4754</v>
      </c>
      <c r="T26">
        <v>243</v>
      </c>
      <c r="U26">
        <v>21</v>
      </c>
      <c r="V26">
        <v>209</v>
      </c>
      <c r="W26" s="9">
        <f t="shared" si="0"/>
        <v>15</v>
      </c>
      <c r="X26">
        <f t="shared" si="1"/>
        <v>206</v>
      </c>
      <c r="Y26" s="15">
        <f t="shared" si="2"/>
        <v>22</v>
      </c>
      <c r="Z26">
        <v>29</v>
      </c>
      <c r="AA26">
        <v>26</v>
      </c>
      <c r="AB26">
        <v>61</v>
      </c>
      <c r="AC26">
        <v>53</v>
      </c>
      <c r="AD26">
        <v>19</v>
      </c>
      <c r="AE26" s="16" t="s">
        <v>3133</v>
      </c>
      <c r="AF26" s="16" t="s">
        <v>4016</v>
      </c>
      <c r="AG26" s="16" t="s">
        <v>3089</v>
      </c>
      <c r="AH26" s="16" t="s">
        <v>3090</v>
      </c>
      <c r="AI26" s="16" t="s">
        <v>3432</v>
      </c>
      <c r="AJ26" s="16" t="s">
        <v>3141</v>
      </c>
      <c r="AK26" s="16" t="s">
        <v>4779</v>
      </c>
      <c r="AL26" s="57" t="s">
        <v>3047</v>
      </c>
      <c r="AM26" s="87" t="s">
        <v>4780</v>
      </c>
      <c r="AN26" s="57" t="s">
        <v>3047</v>
      </c>
      <c r="AO26" s="87" t="s">
        <v>4781</v>
      </c>
    </row>
    <row r="27" spans="1:41">
      <c r="A27" s="130"/>
      <c r="B27">
        <v>71804</v>
      </c>
      <c r="C27" s="6">
        <v>2</v>
      </c>
      <c r="D27" t="s">
        <v>1953</v>
      </c>
      <c r="E27" s="16" t="s">
        <v>4782</v>
      </c>
      <c r="F27" t="s">
        <v>5</v>
      </c>
      <c r="G27" t="s">
        <v>1928</v>
      </c>
      <c r="H27" t="s">
        <v>1929</v>
      </c>
      <c r="I27" t="s">
        <v>1930</v>
      </c>
      <c r="N27" s="106"/>
      <c r="S27" s="121" t="s">
        <v>4754</v>
      </c>
      <c r="T27">
        <v>242</v>
      </c>
      <c r="U27">
        <v>21</v>
      </c>
      <c r="V27">
        <v>209</v>
      </c>
      <c r="W27" s="9">
        <f t="shared" si="0"/>
        <v>15</v>
      </c>
      <c r="X27">
        <f t="shared" si="1"/>
        <v>206</v>
      </c>
      <c r="Y27" s="15">
        <f t="shared" si="2"/>
        <v>21</v>
      </c>
      <c r="Z27">
        <v>29</v>
      </c>
      <c r="AA27">
        <v>26</v>
      </c>
      <c r="AB27">
        <v>61</v>
      </c>
      <c r="AC27">
        <v>53</v>
      </c>
      <c r="AD27">
        <v>19</v>
      </c>
      <c r="AE27" s="16" t="s">
        <v>3133</v>
      </c>
      <c r="AF27" s="16" t="s">
        <v>3650</v>
      </c>
      <c r="AG27" s="16" t="s">
        <v>3089</v>
      </c>
      <c r="AH27" s="16" t="s">
        <v>3090</v>
      </c>
      <c r="AI27" s="16" t="s">
        <v>3432</v>
      </c>
      <c r="AJ27" s="16" t="s">
        <v>3157</v>
      </c>
      <c r="AK27" s="16" t="s">
        <v>4783</v>
      </c>
      <c r="AL27" s="57" t="s">
        <v>3047</v>
      </c>
      <c r="AM27" s="87" t="s">
        <v>4784</v>
      </c>
      <c r="AN27" s="57" t="s">
        <v>3047</v>
      </c>
      <c r="AO27" s="87" t="s">
        <v>4785</v>
      </c>
    </row>
    <row r="28" spans="1:41">
      <c r="A28" s="130"/>
      <c r="B28">
        <v>71804</v>
      </c>
      <c r="C28" s="6">
        <v>2</v>
      </c>
      <c r="D28" t="s">
        <v>1953</v>
      </c>
      <c r="E28" s="16" t="s">
        <v>4786</v>
      </c>
      <c r="F28" t="s">
        <v>5</v>
      </c>
      <c r="G28" t="s">
        <v>1928</v>
      </c>
      <c r="H28" t="s">
        <v>1929</v>
      </c>
      <c r="I28" t="s">
        <v>1930</v>
      </c>
      <c r="N28" s="106"/>
      <c r="S28" s="121" t="s">
        <v>4691</v>
      </c>
      <c r="T28">
        <v>477</v>
      </c>
      <c r="U28">
        <v>37</v>
      </c>
      <c r="V28">
        <v>245</v>
      </c>
      <c r="W28" s="9">
        <f t="shared" si="0"/>
        <v>31</v>
      </c>
      <c r="X28">
        <f t="shared" si="1"/>
        <v>226</v>
      </c>
      <c r="Y28" s="15">
        <f t="shared" si="2"/>
        <v>220</v>
      </c>
      <c r="Z28">
        <v>29</v>
      </c>
      <c r="AA28">
        <v>26</v>
      </c>
      <c r="AB28">
        <v>60</v>
      </c>
      <c r="AC28">
        <v>74</v>
      </c>
      <c r="AD28">
        <v>19</v>
      </c>
      <c r="AE28" s="16" t="s">
        <v>3097</v>
      </c>
      <c r="AF28" s="16" t="s">
        <v>3650</v>
      </c>
      <c r="AG28" s="16" t="s">
        <v>3089</v>
      </c>
      <c r="AH28" s="16" t="s">
        <v>3090</v>
      </c>
      <c r="AI28" s="16" t="s">
        <v>3432</v>
      </c>
      <c r="AJ28" s="16" t="s">
        <v>3163</v>
      </c>
      <c r="AK28" s="16" t="s">
        <v>4787</v>
      </c>
      <c r="AL28" s="57" t="s">
        <v>3047</v>
      </c>
      <c r="AM28" s="87" t="s">
        <v>4788</v>
      </c>
      <c r="AN28" s="57" t="s">
        <v>3047</v>
      </c>
      <c r="AO28" s="87" t="s">
        <v>4789</v>
      </c>
    </row>
    <row r="29" spans="1:41">
      <c r="A29" s="130"/>
      <c r="B29">
        <v>429131</v>
      </c>
      <c r="C29" s="6">
        <v>2</v>
      </c>
      <c r="D29" t="s">
        <v>1955</v>
      </c>
      <c r="E29" s="16" t="s">
        <v>4790</v>
      </c>
      <c r="F29" t="s">
        <v>5</v>
      </c>
      <c r="G29" t="s">
        <v>1928</v>
      </c>
      <c r="H29" t="s">
        <v>1929</v>
      </c>
      <c r="I29" t="s">
        <v>1930</v>
      </c>
      <c r="N29" s="106"/>
      <c r="S29" s="121" t="s">
        <v>4691</v>
      </c>
      <c r="T29">
        <v>674</v>
      </c>
      <c r="U29">
        <v>239</v>
      </c>
      <c r="V29">
        <v>437</v>
      </c>
      <c r="W29" s="9">
        <f t="shared" si="0"/>
        <v>233</v>
      </c>
      <c r="X29">
        <f t="shared" si="1"/>
        <v>216</v>
      </c>
      <c r="Y29" s="15">
        <f t="shared" si="2"/>
        <v>225</v>
      </c>
      <c r="Z29">
        <v>29</v>
      </c>
      <c r="AA29">
        <v>26</v>
      </c>
      <c r="AB29">
        <v>60</v>
      </c>
      <c r="AC29">
        <v>64</v>
      </c>
      <c r="AD29">
        <v>19</v>
      </c>
      <c r="AE29" s="16" t="s">
        <v>3097</v>
      </c>
      <c r="AF29" s="16" t="s">
        <v>3650</v>
      </c>
      <c r="AG29" s="16" t="s">
        <v>3089</v>
      </c>
      <c r="AH29" s="16" t="s">
        <v>3090</v>
      </c>
      <c r="AI29" s="16" t="s">
        <v>3432</v>
      </c>
      <c r="AJ29" s="16" t="s">
        <v>3092</v>
      </c>
      <c r="AK29" s="16" t="s">
        <v>4791</v>
      </c>
      <c r="AL29" s="57" t="s">
        <v>3047</v>
      </c>
      <c r="AM29" s="87" t="s">
        <v>4792</v>
      </c>
      <c r="AN29" s="57" t="s">
        <v>3047</v>
      </c>
      <c r="AO29" s="87" t="s">
        <v>4793</v>
      </c>
    </row>
    <row r="30" spans="1:41">
      <c r="A30" s="130"/>
      <c r="B30">
        <v>429131</v>
      </c>
      <c r="C30" s="6">
        <v>2</v>
      </c>
      <c r="D30" t="s">
        <v>1955</v>
      </c>
      <c r="E30" s="16" t="s">
        <v>4794</v>
      </c>
      <c r="F30" t="s">
        <v>5</v>
      </c>
      <c r="G30" t="s">
        <v>1928</v>
      </c>
      <c r="H30" t="s">
        <v>1929</v>
      </c>
      <c r="I30" t="s">
        <v>1930</v>
      </c>
      <c r="N30" s="106"/>
      <c r="S30" s="121" t="s">
        <v>4754</v>
      </c>
      <c r="T30">
        <v>243</v>
      </c>
      <c r="U30">
        <v>21</v>
      </c>
      <c r="V30">
        <v>209</v>
      </c>
      <c r="W30" s="9">
        <f t="shared" si="0"/>
        <v>15</v>
      </c>
      <c r="X30">
        <f t="shared" si="1"/>
        <v>206</v>
      </c>
      <c r="Y30" s="15">
        <f t="shared" si="2"/>
        <v>22</v>
      </c>
      <c r="Z30">
        <v>29</v>
      </c>
      <c r="AA30">
        <v>26</v>
      </c>
      <c r="AB30">
        <v>61</v>
      </c>
      <c r="AC30">
        <v>53</v>
      </c>
      <c r="AD30">
        <v>19</v>
      </c>
      <c r="AE30" s="16" t="s">
        <v>3133</v>
      </c>
      <c r="AF30" s="16" t="s">
        <v>3650</v>
      </c>
      <c r="AG30" s="16" t="s">
        <v>3089</v>
      </c>
      <c r="AH30" s="16" t="s">
        <v>3090</v>
      </c>
      <c r="AI30" s="16" t="s">
        <v>3651</v>
      </c>
      <c r="AJ30" s="16" t="s">
        <v>3141</v>
      </c>
      <c r="AK30" s="16" t="s">
        <v>4795</v>
      </c>
      <c r="AL30" s="57" t="s">
        <v>3047</v>
      </c>
      <c r="AM30" s="87" t="s">
        <v>4796</v>
      </c>
      <c r="AN30" s="57" t="s">
        <v>3047</v>
      </c>
      <c r="AO30" s="87" t="s">
        <v>4797</v>
      </c>
    </row>
    <row r="31" spans="1:41">
      <c r="A31" s="130"/>
      <c r="B31">
        <v>5664</v>
      </c>
      <c r="C31" s="6">
        <v>2</v>
      </c>
      <c r="D31" t="s">
        <v>1934</v>
      </c>
      <c r="E31" t="s">
        <v>2794</v>
      </c>
      <c r="F31" t="s">
        <v>5</v>
      </c>
      <c r="G31" t="s">
        <v>1928</v>
      </c>
      <c r="H31" t="s">
        <v>1929</v>
      </c>
      <c r="I31" t="s">
        <v>1930</v>
      </c>
      <c r="J31" t="s">
        <v>1931</v>
      </c>
      <c r="N31" s="106"/>
      <c r="S31" s="121" t="s">
        <v>4691</v>
      </c>
      <c r="T31">
        <v>811</v>
      </c>
      <c r="U31">
        <v>343</v>
      </c>
      <c r="V31">
        <v>532</v>
      </c>
      <c r="W31">
        <f t="shared" si="0"/>
        <v>337</v>
      </c>
      <c r="X31">
        <f t="shared" si="1"/>
        <v>207</v>
      </c>
      <c r="Y31" s="15">
        <f t="shared" si="2"/>
        <v>267</v>
      </c>
      <c r="Z31">
        <v>29</v>
      </c>
      <c r="AA31">
        <v>26</v>
      </c>
      <c r="AB31">
        <v>60</v>
      </c>
      <c r="AC31">
        <v>55</v>
      </c>
      <c r="AD31">
        <v>19</v>
      </c>
      <c r="AE31" s="16" t="s">
        <v>3097</v>
      </c>
      <c r="AF31" s="16" t="s">
        <v>4692</v>
      </c>
      <c r="AG31" s="16" t="s">
        <v>3089</v>
      </c>
      <c r="AH31" s="16" t="s">
        <v>3090</v>
      </c>
      <c r="AI31" s="16" t="s">
        <v>3651</v>
      </c>
      <c r="AJ31" s="16" t="s">
        <v>3163</v>
      </c>
      <c r="AK31" s="16" t="s">
        <v>4798</v>
      </c>
      <c r="AL31" s="57" t="s">
        <v>3047</v>
      </c>
      <c r="AM31" s="87" t="s">
        <v>4799</v>
      </c>
      <c r="AN31" s="57" t="s">
        <v>3047</v>
      </c>
      <c r="AO31" s="87" t="s">
        <v>2795</v>
      </c>
    </row>
    <row r="32" spans="1:41">
      <c r="A32" s="130"/>
      <c r="B32">
        <v>5664</v>
      </c>
      <c r="C32" s="6">
        <v>2</v>
      </c>
      <c r="D32" t="s">
        <v>1934</v>
      </c>
      <c r="E32" t="s">
        <v>2797</v>
      </c>
      <c r="F32" t="s">
        <v>5</v>
      </c>
      <c r="G32" t="s">
        <v>1928</v>
      </c>
      <c r="H32" t="s">
        <v>1929</v>
      </c>
      <c r="I32" t="s">
        <v>1930</v>
      </c>
      <c r="J32" t="s">
        <v>1931</v>
      </c>
      <c r="N32" s="106"/>
      <c r="S32" s="121" t="s">
        <v>4754</v>
      </c>
      <c r="T32">
        <v>313</v>
      </c>
      <c r="U32">
        <v>12</v>
      </c>
      <c r="V32">
        <v>276</v>
      </c>
      <c r="W32">
        <f t="shared" si="0"/>
        <v>6</v>
      </c>
      <c r="X32">
        <f t="shared" si="1"/>
        <v>282</v>
      </c>
      <c r="Y32" s="15">
        <f t="shared" si="2"/>
        <v>25</v>
      </c>
      <c r="Z32">
        <v>20</v>
      </c>
      <c r="AA32">
        <v>26</v>
      </c>
      <c r="AB32">
        <v>61</v>
      </c>
      <c r="AC32">
        <v>138</v>
      </c>
      <c r="AD32">
        <v>19</v>
      </c>
      <c r="AE32" s="16" t="s">
        <v>4800</v>
      </c>
      <c r="AF32" s="16" t="s">
        <v>3650</v>
      </c>
      <c r="AG32" s="16" t="s">
        <v>3089</v>
      </c>
      <c r="AH32" s="16" t="s">
        <v>3090</v>
      </c>
      <c r="AI32" s="16" t="s">
        <v>3107</v>
      </c>
      <c r="AJ32" s="16" t="s">
        <v>3123</v>
      </c>
      <c r="AK32" s="16" t="s">
        <v>4801</v>
      </c>
      <c r="AL32" s="57" t="s">
        <v>3047</v>
      </c>
      <c r="AM32" s="87" t="s">
        <v>4802</v>
      </c>
      <c r="AN32" s="57" t="s">
        <v>3047</v>
      </c>
      <c r="AO32" s="87" t="s">
        <v>2798</v>
      </c>
    </row>
    <row r="33" spans="1:41">
      <c r="A33" s="130"/>
      <c r="B33">
        <v>5671</v>
      </c>
      <c r="C33" s="6">
        <v>2</v>
      </c>
      <c r="D33" t="s">
        <v>1935</v>
      </c>
      <c r="E33" t="s">
        <v>2800</v>
      </c>
      <c r="F33" t="s">
        <v>5</v>
      </c>
      <c r="G33" t="s">
        <v>1928</v>
      </c>
      <c r="H33" t="s">
        <v>1929</v>
      </c>
      <c r="I33" t="s">
        <v>1930</v>
      </c>
      <c r="J33" t="s">
        <v>1931</v>
      </c>
      <c r="N33" s="106"/>
      <c r="S33" s="121" t="s">
        <v>4691</v>
      </c>
      <c r="T33">
        <v>811</v>
      </c>
      <c r="U33">
        <v>343</v>
      </c>
      <c r="V33">
        <v>532</v>
      </c>
      <c r="W33">
        <f t="shared" si="0"/>
        <v>337</v>
      </c>
      <c r="X33">
        <f t="shared" si="1"/>
        <v>207</v>
      </c>
      <c r="Y33" s="15">
        <f t="shared" si="2"/>
        <v>267</v>
      </c>
      <c r="Z33">
        <v>29</v>
      </c>
      <c r="AA33">
        <v>26</v>
      </c>
      <c r="AB33">
        <v>60</v>
      </c>
      <c r="AC33">
        <v>55</v>
      </c>
      <c r="AD33">
        <v>19</v>
      </c>
      <c r="AE33" s="16" t="s">
        <v>3097</v>
      </c>
      <c r="AF33" s="16" t="s">
        <v>4692</v>
      </c>
      <c r="AG33" s="16" t="s">
        <v>3089</v>
      </c>
      <c r="AH33" s="16" t="s">
        <v>3090</v>
      </c>
      <c r="AI33" s="16" t="s">
        <v>3651</v>
      </c>
      <c r="AJ33" s="16" t="s">
        <v>3163</v>
      </c>
      <c r="AK33" s="16" t="s">
        <v>4803</v>
      </c>
      <c r="AL33" s="57" t="s">
        <v>3047</v>
      </c>
      <c r="AM33" s="87" t="s">
        <v>4804</v>
      </c>
      <c r="AN33" s="57" t="s">
        <v>3047</v>
      </c>
      <c r="AO33" s="87" t="s">
        <v>2785</v>
      </c>
    </row>
    <row r="34" spans="1:41">
      <c r="A34" s="130"/>
      <c r="B34">
        <v>5671</v>
      </c>
      <c r="C34" s="6">
        <v>2</v>
      </c>
      <c r="D34" t="s">
        <v>1935</v>
      </c>
      <c r="E34" t="s">
        <v>2802</v>
      </c>
      <c r="F34" t="s">
        <v>5</v>
      </c>
      <c r="G34" t="s">
        <v>1928</v>
      </c>
      <c r="H34" t="s">
        <v>1929</v>
      </c>
      <c r="I34" t="s">
        <v>1930</v>
      </c>
      <c r="J34" t="s">
        <v>1931</v>
      </c>
      <c r="N34" s="106"/>
      <c r="S34" s="121" t="s">
        <v>4754</v>
      </c>
      <c r="T34">
        <v>318</v>
      </c>
      <c r="U34">
        <v>12</v>
      </c>
      <c r="V34">
        <v>281</v>
      </c>
      <c r="W34">
        <f t="shared" si="0"/>
        <v>6</v>
      </c>
      <c r="X34">
        <f t="shared" si="1"/>
        <v>287</v>
      </c>
      <c r="Y34" s="15">
        <f t="shared" si="2"/>
        <v>25</v>
      </c>
      <c r="Z34">
        <v>20</v>
      </c>
      <c r="AA34">
        <v>26</v>
      </c>
      <c r="AB34">
        <v>61</v>
      </c>
      <c r="AC34">
        <v>143</v>
      </c>
      <c r="AD34">
        <v>19</v>
      </c>
      <c r="AE34" s="16" t="s">
        <v>4800</v>
      </c>
      <c r="AF34" s="16" t="s">
        <v>3650</v>
      </c>
      <c r="AG34" s="16" t="s">
        <v>3089</v>
      </c>
      <c r="AH34" s="16" t="s">
        <v>3090</v>
      </c>
      <c r="AI34" s="16" t="s">
        <v>3107</v>
      </c>
      <c r="AJ34" s="16" t="s">
        <v>3123</v>
      </c>
      <c r="AK34" s="16" t="s">
        <v>4805</v>
      </c>
      <c r="AL34" s="57" t="s">
        <v>3047</v>
      </c>
      <c r="AM34" s="87" t="s">
        <v>4806</v>
      </c>
      <c r="AN34" s="57" t="s">
        <v>3047</v>
      </c>
      <c r="AO34" s="87" t="s">
        <v>2803</v>
      </c>
    </row>
    <row r="35" spans="1:41">
      <c r="A35" s="130"/>
      <c r="B35">
        <v>67003</v>
      </c>
      <c r="C35" s="6">
        <v>2</v>
      </c>
      <c r="D35" t="s">
        <v>1952</v>
      </c>
      <c r="E35" t="s">
        <v>2871</v>
      </c>
      <c r="F35" t="s">
        <v>5</v>
      </c>
      <c r="G35" t="s">
        <v>1928</v>
      </c>
      <c r="H35" t="s">
        <v>1929</v>
      </c>
      <c r="I35" t="s">
        <v>1930</v>
      </c>
      <c r="N35" s="106"/>
      <c r="S35" s="121" t="s">
        <v>4691</v>
      </c>
      <c r="T35">
        <v>733</v>
      </c>
      <c r="U35">
        <v>279</v>
      </c>
      <c r="V35">
        <v>494</v>
      </c>
      <c r="W35">
        <f t="shared" si="0"/>
        <v>273</v>
      </c>
      <c r="X35">
        <f t="shared" si="1"/>
        <v>233</v>
      </c>
      <c r="Y35" s="15">
        <f t="shared" si="2"/>
        <v>227</v>
      </c>
      <c r="Z35">
        <v>29</v>
      </c>
      <c r="AA35">
        <v>26</v>
      </c>
      <c r="AB35">
        <v>60</v>
      </c>
      <c r="AC35">
        <v>81</v>
      </c>
      <c r="AD35">
        <v>19</v>
      </c>
      <c r="AE35" s="16" t="s">
        <v>3133</v>
      </c>
      <c r="AF35" s="16" t="s">
        <v>3650</v>
      </c>
      <c r="AG35" s="16" t="s">
        <v>3089</v>
      </c>
      <c r="AH35" s="16" t="s">
        <v>3090</v>
      </c>
      <c r="AI35" s="16" t="s">
        <v>3432</v>
      </c>
      <c r="AJ35" s="16" t="s">
        <v>3163</v>
      </c>
      <c r="AK35" s="16" t="s">
        <v>4807</v>
      </c>
      <c r="AL35" s="57" t="s">
        <v>3047</v>
      </c>
      <c r="AM35" s="87" t="s">
        <v>4808</v>
      </c>
      <c r="AN35" s="57" t="s">
        <v>3047</v>
      </c>
      <c r="AO35" s="87" t="s">
        <v>2872</v>
      </c>
    </row>
    <row r="36" spans="1:41">
      <c r="A36" s="130"/>
      <c r="B36">
        <v>67003</v>
      </c>
      <c r="C36" s="6">
        <v>2</v>
      </c>
      <c r="D36" t="s">
        <v>1952</v>
      </c>
      <c r="E36" t="s">
        <v>2874</v>
      </c>
      <c r="F36" t="s">
        <v>5</v>
      </c>
      <c r="G36" t="s">
        <v>1928</v>
      </c>
      <c r="H36" t="s">
        <v>1929</v>
      </c>
      <c r="I36" t="s">
        <v>1930</v>
      </c>
      <c r="N36" s="106"/>
      <c r="S36" s="121" t="s">
        <v>4754</v>
      </c>
      <c r="T36">
        <v>244</v>
      </c>
      <c r="U36">
        <v>22</v>
      </c>
      <c r="V36">
        <v>210</v>
      </c>
      <c r="W36">
        <f t="shared" si="0"/>
        <v>16</v>
      </c>
      <c r="X36">
        <f t="shared" si="1"/>
        <v>206</v>
      </c>
      <c r="Y36" s="15">
        <f t="shared" si="2"/>
        <v>22</v>
      </c>
      <c r="Z36">
        <v>29</v>
      </c>
      <c r="AA36">
        <v>26</v>
      </c>
      <c r="AB36">
        <v>61</v>
      </c>
      <c r="AC36">
        <v>53</v>
      </c>
      <c r="AD36">
        <v>19</v>
      </c>
      <c r="AE36" s="16" t="s">
        <v>3133</v>
      </c>
      <c r="AF36" s="16" t="s">
        <v>4016</v>
      </c>
      <c r="AG36" s="16" t="s">
        <v>3512</v>
      </c>
      <c r="AH36" s="16" t="s">
        <v>3090</v>
      </c>
      <c r="AI36" s="16" t="s">
        <v>3432</v>
      </c>
      <c r="AJ36" s="16" t="s">
        <v>3157</v>
      </c>
      <c r="AK36" s="16" t="s">
        <v>4809</v>
      </c>
      <c r="AL36" s="57" t="s">
        <v>3047</v>
      </c>
      <c r="AM36" s="87" t="s">
        <v>4810</v>
      </c>
      <c r="AN36" s="57" t="s">
        <v>3047</v>
      </c>
      <c r="AO36" s="87" t="s">
        <v>2875</v>
      </c>
    </row>
    <row r="37" spans="1:41">
      <c r="A37" s="130"/>
      <c r="B37">
        <v>981087</v>
      </c>
      <c r="C37" s="6">
        <v>2</v>
      </c>
      <c r="D37" t="s">
        <v>1936</v>
      </c>
      <c r="E37" t="s">
        <v>3017</v>
      </c>
      <c r="F37" t="s">
        <v>5</v>
      </c>
      <c r="G37" t="s">
        <v>1928</v>
      </c>
      <c r="H37" t="s">
        <v>1929</v>
      </c>
      <c r="I37" t="s">
        <v>1930</v>
      </c>
      <c r="J37" t="s">
        <v>1931</v>
      </c>
      <c r="N37" s="106"/>
      <c r="S37" s="121" t="s">
        <v>4691</v>
      </c>
      <c r="T37">
        <v>811</v>
      </c>
      <c r="U37">
        <v>343</v>
      </c>
      <c r="V37">
        <v>532</v>
      </c>
      <c r="W37">
        <f t="shared" si="0"/>
        <v>337</v>
      </c>
      <c r="X37">
        <f t="shared" si="1"/>
        <v>207</v>
      </c>
      <c r="Y37" s="15">
        <f t="shared" si="2"/>
        <v>267</v>
      </c>
      <c r="Z37">
        <v>29</v>
      </c>
      <c r="AA37">
        <v>26</v>
      </c>
      <c r="AB37">
        <v>60</v>
      </c>
      <c r="AC37">
        <v>55</v>
      </c>
      <c r="AD37">
        <v>19</v>
      </c>
      <c r="AE37" s="16" t="s">
        <v>3097</v>
      </c>
      <c r="AF37" s="16" t="s">
        <v>4692</v>
      </c>
      <c r="AG37" s="16" t="s">
        <v>3089</v>
      </c>
      <c r="AH37" s="16" t="s">
        <v>3090</v>
      </c>
      <c r="AI37" s="16" t="s">
        <v>3651</v>
      </c>
      <c r="AJ37" s="16" t="s">
        <v>3163</v>
      </c>
      <c r="AK37" s="16" t="s">
        <v>4811</v>
      </c>
      <c r="AL37" s="57" t="s">
        <v>3047</v>
      </c>
      <c r="AM37" s="87" t="s">
        <v>4804</v>
      </c>
      <c r="AN37" s="57" t="s">
        <v>3047</v>
      </c>
      <c r="AO37" s="87" t="s">
        <v>2785</v>
      </c>
    </row>
    <row r="38" spans="1:41">
      <c r="A38" s="130"/>
      <c r="B38">
        <v>981087</v>
      </c>
      <c r="C38" s="6">
        <v>2</v>
      </c>
      <c r="D38" t="s">
        <v>1936</v>
      </c>
      <c r="E38" t="s">
        <v>3019</v>
      </c>
      <c r="F38" t="s">
        <v>5</v>
      </c>
      <c r="G38" t="s">
        <v>1928</v>
      </c>
      <c r="H38" t="s">
        <v>1929</v>
      </c>
      <c r="I38" t="s">
        <v>1930</v>
      </c>
      <c r="J38" t="s">
        <v>1931</v>
      </c>
      <c r="N38" s="106"/>
      <c r="S38" s="121" t="s">
        <v>4754</v>
      </c>
      <c r="T38">
        <v>318</v>
      </c>
      <c r="U38">
        <v>12</v>
      </c>
      <c r="V38">
        <v>281</v>
      </c>
      <c r="W38">
        <f t="shared" si="0"/>
        <v>6</v>
      </c>
      <c r="X38">
        <f t="shared" si="1"/>
        <v>287</v>
      </c>
      <c r="Y38" s="15">
        <f t="shared" si="2"/>
        <v>25</v>
      </c>
      <c r="Z38">
        <v>20</v>
      </c>
      <c r="AA38">
        <v>26</v>
      </c>
      <c r="AB38">
        <v>61</v>
      </c>
      <c r="AC38">
        <v>143</v>
      </c>
      <c r="AD38">
        <v>19</v>
      </c>
      <c r="AE38" s="16" t="s">
        <v>4800</v>
      </c>
      <c r="AF38" s="16" t="s">
        <v>3650</v>
      </c>
      <c r="AG38" s="16" t="s">
        <v>3089</v>
      </c>
      <c r="AH38" s="16" t="s">
        <v>3090</v>
      </c>
      <c r="AI38" s="16" t="s">
        <v>3107</v>
      </c>
      <c r="AJ38" s="16" t="s">
        <v>3123</v>
      </c>
      <c r="AK38" s="16" t="s">
        <v>4812</v>
      </c>
      <c r="AL38" s="57" t="s">
        <v>3047</v>
      </c>
      <c r="AM38" s="87" t="s">
        <v>4813</v>
      </c>
      <c r="AN38" s="57" t="s">
        <v>3047</v>
      </c>
      <c r="AO38" s="87" t="s">
        <v>2786</v>
      </c>
    </row>
    <row r="39" spans="1:41">
      <c r="A39" s="130"/>
      <c r="B39">
        <v>5697</v>
      </c>
      <c r="C39" s="6">
        <v>3</v>
      </c>
      <c r="D39" t="s">
        <v>1958</v>
      </c>
      <c r="E39" s="82" t="s">
        <v>4814</v>
      </c>
      <c r="F39" t="s">
        <v>5</v>
      </c>
      <c r="G39" t="s">
        <v>1928</v>
      </c>
      <c r="H39" t="s">
        <v>1929</v>
      </c>
      <c r="I39" t="s">
        <v>1930</v>
      </c>
      <c r="N39" s="106"/>
      <c r="S39" s="121" t="s">
        <v>4754</v>
      </c>
      <c r="T39">
        <v>250</v>
      </c>
      <c r="U39">
        <v>22</v>
      </c>
      <c r="V39">
        <v>217</v>
      </c>
      <c r="W39" s="9">
        <f t="shared" si="0"/>
        <v>16</v>
      </c>
      <c r="X39">
        <f t="shared" si="1"/>
        <v>213</v>
      </c>
      <c r="Y39" s="15">
        <f t="shared" si="2"/>
        <v>21</v>
      </c>
      <c r="Z39">
        <v>29</v>
      </c>
      <c r="AA39">
        <v>26</v>
      </c>
      <c r="AB39">
        <v>61</v>
      </c>
      <c r="AC39">
        <v>58</v>
      </c>
      <c r="AD39">
        <v>21</v>
      </c>
      <c r="AE39" s="16" t="s">
        <v>3133</v>
      </c>
      <c r="AF39" s="16" t="s">
        <v>3650</v>
      </c>
      <c r="AG39" s="16" t="s">
        <v>3089</v>
      </c>
      <c r="AH39" s="16" t="s">
        <v>3106</v>
      </c>
      <c r="AI39" s="16" t="s">
        <v>3432</v>
      </c>
      <c r="AJ39" s="16" t="s">
        <v>3123</v>
      </c>
      <c r="AK39" s="16" t="s">
        <v>4815</v>
      </c>
      <c r="AL39" s="57" t="s">
        <v>3047</v>
      </c>
      <c r="AM39" s="87" t="s">
        <v>4816</v>
      </c>
      <c r="AN39" s="57" t="s">
        <v>3047</v>
      </c>
      <c r="AO39" s="87" t="s">
        <v>2882</v>
      </c>
    </row>
    <row r="40" spans="1:41">
      <c r="A40" s="130"/>
      <c r="B40">
        <v>5697</v>
      </c>
      <c r="C40" s="6">
        <v>3</v>
      </c>
      <c r="D40" t="s">
        <v>1958</v>
      </c>
      <c r="E40" s="16" t="s">
        <v>4817</v>
      </c>
      <c r="F40" t="s">
        <v>5</v>
      </c>
      <c r="G40" t="s">
        <v>1928</v>
      </c>
      <c r="H40" t="s">
        <v>1929</v>
      </c>
      <c r="I40" t="s">
        <v>1930</v>
      </c>
      <c r="N40" s="106"/>
      <c r="S40" s="121" t="s">
        <v>4691</v>
      </c>
      <c r="T40">
        <v>734</v>
      </c>
      <c r="U40">
        <v>276</v>
      </c>
      <c r="V40">
        <v>481</v>
      </c>
      <c r="W40" s="9">
        <f t="shared" si="0"/>
        <v>270</v>
      </c>
      <c r="X40">
        <f t="shared" si="1"/>
        <v>223</v>
      </c>
      <c r="Y40" s="15">
        <f t="shared" si="2"/>
        <v>241</v>
      </c>
      <c r="Z40">
        <v>29</v>
      </c>
      <c r="AA40">
        <v>26</v>
      </c>
      <c r="AB40">
        <v>60</v>
      </c>
      <c r="AC40">
        <v>71</v>
      </c>
      <c r="AD40">
        <v>19</v>
      </c>
      <c r="AE40" s="16" t="s">
        <v>3097</v>
      </c>
      <c r="AF40" s="16" t="s">
        <v>3650</v>
      </c>
      <c r="AG40" s="16" t="s">
        <v>3089</v>
      </c>
      <c r="AH40" s="16" t="s">
        <v>3090</v>
      </c>
      <c r="AI40" s="16" t="s">
        <v>3432</v>
      </c>
      <c r="AJ40" s="16" t="s">
        <v>3163</v>
      </c>
      <c r="AK40" s="16" t="s">
        <v>4818</v>
      </c>
      <c r="AL40" s="57" t="s">
        <v>3047</v>
      </c>
      <c r="AM40" s="87" t="s">
        <v>4819</v>
      </c>
      <c r="AN40" s="57" t="s">
        <v>3047</v>
      </c>
      <c r="AO40" s="87" t="s">
        <v>2414</v>
      </c>
    </row>
    <row r="41" spans="1:41">
      <c r="A41" s="130"/>
      <c r="B41">
        <v>5697</v>
      </c>
      <c r="C41" s="6">
        <v>3</v>
      </c>
      <c r="D41" t="s">
        <v>1958</v>
      </c>
      <c r="E41" s="82" t="s">
        <v>4820</v>
      </c>
      <c r="F41" t="s">
        <v>5</v>
      </c>
      <c r="G41" t="s">
        <v>1928</v>
      </c>
      <c r="H41" t="s">
        <v>1929</v>
      </c>
      <c r="I41" t="s">
        <v>1930</v>
      </c>
      <c r="N41" s="106"/>
      <c r="S41" s="121" t="s">
        <v>4754</v>
      </c>
      <c r="T41">
        <v>252</v>
      </c>
      <c r="U41">
        <v>22</v>
      </c>
      <c r="V41">
        <v>218</v>
      </c>
      <c r="W41" s="9">
        <f t="shared" si="0"/>
        <v>16</v>
      </c>
      <c r="X41">
        <f t="shared" si="1"/>
        <v>214</v>
      </c>
      <c r="Y41" s="15">
        <f t="shared" si="2"/>
        <v>22</v>
      </c>
      <c r="Z41">
        <v>29</v>
      </c>
      <c r="AA41">
        <v>26</v>
      </c>
      <c r="AB41">
        <v>61</v>
      </c>
      <c r="AC41">
        <v>59</v>
      </c>
      <c r="AD41">
        <v>21</v>
      </c>
      <c r="AE41" s="16" t="s">
        <v>3133</v>
      </c>
      <c r="AF41" s="16" t="s">
        <v>3650</v>
      </c>
      <c r="AG41" s="16" t="s">
        <v>3089</v>
      </c>
      <c r="AH41" s="16" t="s">
        <v>3090</v>
      </c>
      <c r="AI41" s="16" t="s">
        <v>3432</v>
      </c>
      <c r="AJ41" s="16" t="s">
        <v>3157</v>
      </c>
      <c r="AK41" s="16" t="s">
        <v>4821</v>
      </c>
      <c r="AL41" s="57" t="s">
        <v>3047</v>
      </c>
      <c r="AM41" s="87" t="s">
        <v>4822</v>
      </c>
      <c r="AN41" s="57" t="s">
        <v>3047</v>
      </c>
      <c r="AO41" s="87" t="s">
        <v>2417</v>
      </c>
    </row>
    <row r="42" spans="1:41">
      <c r="A42" s="130"/>
      <c r="B42">
        <v>1055687</v>
      </c>
      <c r="C42" s="6">
        <v>3</v>
      </c>
      <c r="D42" t="s">
        <v>1961</v>
      </c>
      <c r="E42" s="16" t="s">
        <v>4823</v>
      </c>
      <c r="F42" t="s">
        <v>5</v>
      </c>
      <c r="G42" t="s">
        <v>1928</v>
      </c>
      <c r="H42" t="s">
        <v>1929</v>
      </c>
      <c r="I42" t="s">
        <v>1930</v>
      </c>
      <c r="N42" s="106"/>
      <c r="S42" s="121" t="s">
        <v>4691</v>
      </c>
      <c r="T42">
        <v>664</v>
      </c>
      <c r="U42">
        <v>202</v>
      </c>
      <c r="V42">
        <v>399</v>
      </c>
      <c r="W42" s="9">
        <f t="shared" si="0"/>
        <v>196</v>
      </c>
      <c r="X42">
        <f t="shared" si="1"/>
        <v>215</v>
      </c>
      <c r="Y42" s="15">
        <f t="shared" si="2"/>
        <v>253</v>
      </c>
      <c r="Z42">
        <v>29</v>
      </c>
      <c r="AA42">
        <v>26</v>
      </c>
      <c r="AB42">
        <v>60</v>
      </c>
      <c r="AC42">
        <v>63</v>
      </c>
      <c r="AD42">
        <v>19</v>
      </c>
      <c r="AE42" s="16" t="s">
        <v>3097</v>
      </c>
      <c r="AF42" s="16" t="s">
        <v>3650</v>
      </c>
      <c r="AG42" s="16" t="s">
        <v>3089</v>
      </c>
      <c r="AH42" s="16" t="s">
        <v>3090</v>
      </c>
      <c r="AI42" s="16" t="s">
        <v>3432</v>
      </c>
      <c r="AJ42" s="16" t="s">
        <v>3092</v>
      </c>
      <c r="AK42" s="16" t="s">
        <v>4824</v>
      </c>
      <c r="AL42" s="57" t="s">
        <v>3047</v>
      </c>
      <c r="AM42" s="87" t="s">
        <v>4825</v>
      </c>
      <c r="AN42" s="57" t="s">
        <v>3047</v>
      </c>
      <c r="AO42" s="87" t="s">
        <v>4826</v>
      </c>
    </row>
    <row r="43" spans="1:41">
      <c r="A43" s="130"/>
      <c r="B43">
        <v>1055687</v>
      </c>
      <c r="C43" s="6">
        <v>3</v>
      </c>
      <c r="D43" t="s">
        <v>1961</v>
      </c>
      <c r="E43" s="16" t="s">
        <v>4827</v>
      </c>
      <c r="F43" t="s">
        <v>5</v>
      </c>
      <c r="G43" t="s">
        <v>1928</v>
      </c>
      <c r="H43" t="s">
        <v>1929</v>
      </c>
      <c r="I43" t="s">
        <v>1930</v>
      </c>
      <c r="N43" s="106"/>
      <c r="S43" s="121" t="s">
        <v>4754</v>
      </c>
      <c r="T43">
        <v>258</v>
      </c>
      <c r="U43">
        <v>22</v>
      </c>
      <c r="V43">
        <v>225</v>
      </c>
      <c r="W43" s="9">
        <f t="shared" si="0"/>
        <v>16</v>
      </c>
      <c r="X43">
        <f t="shared" si="1"/>
        <v>221</v>
      </c>
      <c r="Y43" s="15">
        <f t="shared" si="2"/>
        <v>21</v>
      </c>
      <c r="Z43">
        <v>29</v>
      </c>
      <c r="AA43">
        <v>26</v>
      </c>
      <c r="AB43">
        <v>61</v>
      </c>
      <c r="AC43">
        <v>66</v>
      </c>
      <c r="AD43">
        <v>21</v>
      </c>
      <c r="AE43" s="16" t="s">
        <v>3133</v>
      </c>
      <c r="AF43" s="16" t="s">
        <v>3650</v>
      </c>
      <c r="AG43" s="16" t="s">
        <v>3089</v>
      </c>
      <c r="AH43" s="16" t="s">
        <v>3090</v>
      </c>
      <c r="AI43" s="16" t="s">
        <v>3432</v>
      </c>
      <c r="AJ43" s="16" t="s">
        <v>4828</v>
      </c>
      <c r="AK43" s="16" t="s">
        <v>4829</v>
      </c>
      <c r="AL43" s="57" t="s">
        <v>3047</v>
      </c>
      <c r="AM43" s="87" t="s">
        <v>4830</v>
      </c>
      <c r="AN43" s="57" t="s">
        <v>3047</v>
      </c>
      <c r="AO43" s="87" t="s">
        <v>4831</v>
      </c>
    </row>
    <row r="44" spans="1:41">
      <c r="A44" s="130"/>
      <c r="B44">
        <v>1055687</v>
      </c>
      <c r="C44" s="6">
        <v>3</v>
      </c>
      <c r="D44" t="s">
        <v>1961</v>
      </c>
      <c r="E44" s="16" t="s">
        <v>4832</v>
      </c>
      <c r="F44" t="s">
        <v>5</v>
      </c>
      <c r="G44" t="s">
        <v>1928</v>
      </c>
      <c r="H44" t="s">
        <v>1929</v>
      </c>
      <c r="I44" t="s">
        <v>1930</v>
      </c>
      <c r="N44" s="106"/>
      <c r="S44" s="121" t="s">
        <v>4754</v>
      </c>
      <c r="T44">
        <v>254</v>
      </c>
      <c r="U44">
        <v>22</v>
      </c>
      <c r="V44">
        <v>223</v>
      </c>
      <c r="W44" s="9">
        <f t="shared" si="0"/>
        <v>16</v>
      </c>
      <c r="X44">
        <f t="shared" si="1"/>
        <v>219</v>
      </c>
      <c r="Y44" s="15">
        <f t="shared" si="2"/>
        <v>19</v>
      </c>
      <c r="Z44">
        <v>29</v>
      </c>
      <c r="AA44">
        <v>26</v>
      </c>
      <c r="AB44">
        <v>61</v>
      </c>
      <c r="AC44">
        <v>64</v>
      </c>
      <c r="AD44">
        <v>21</v>
      </c>
      <c r="AE44" s="16" t="s">
        <v>3133</v>
      </c>
      <c r="AF44" s="16" t="s">
        <v>3650</v>
      </c>
      <c r="AG44" s="16" t="s">
        <v>3089</v>
      </c>
      <c r="AH44" s="16" t="s">
        <v>3090</v>
      </c>
      <c r="AI44" s="16" t="s">
        <v>3107</v>
      </c>
      <c r="AJ44" s="16" t="s">
        <v>3123</v>
      </c>
      <c r="AK44" s="16" t="s">
        <v>4833</v>
      </c>
      <c r="AL44" s="57" t="s">
        <v>3047</v>
      </c>
      <c r="AM44" s="87" t="s">
        <v>4834</v>
      </c>
      <c r="AN44" s="57" t="s">
        <v>3047</v>
      </c>
      <c r="AO44" s="87" t="s">
        <v>4835</v>
      </c>
    </row>
    <row r="45" spans="1:41">
      <c r="A45" s="130"/>
      <c r="B45">
        <v>185431</v>
      </c>
      <c r="C45" s="6">
        <v>3</v>
      </c>
      <c r="D45" t="s">
        <v>1959</v>
      </c>
      <c r="E45" t="s">
        <v>2410</v>
      </c>
      <c r="F45" t="s">
        <v>5</v>
      </c>
      <c r="G45" t="s">
        <v>1928</v>
      </c>
      <c r="H45" t="s">
        <v>1929</v>
      </c>
      <c r="I45" t="s">
        <v>1930</v>
      </c>
      <c r="N45" s="106"/>
      <c r="S45" s="121" t="s">
        <v>4754</v>
      </c>
      <c r="T45">
        <v>250</v>
      </c>
      <c r="U45">
        <v>22</v>
      </c>
      <c r="V45">
        <v>217</v>
      </c>
      <c r="W45">
        <f t="shared" si="0"/>
        <v>16</v>
      </c>
      <c r="X45">
        <f t="shared" si="1"/>
        <v>213</v>
      </c>
      <c r="Y45" s="15">
        <f t="shared" si="2"/>
        <v>21</v>
      </c>
      <c r="Z45">
        <v>29</v>
      </c>
      <c r="AA45">
        <v>26</v>
      </c>
      <c r="AB45">
        <v>61</v>
      </c>
      <c r="AC45">
        <v>58</v>
      </c>
      <c r="AD45">
        <v>21</v>
      </c>
      <c r="AE45" s="16" t="s">
        <v>3133</v>
      </c>
      <c r="AF45" s="16" t="s">
        <v>3650</v>
      </c>
      <c r="AG45" s="16" t="s">
        <v>3089</v>
      </c>
      <c r="AH45" s="16" t="s">
        <v>3106</v>
      </c>
      <c r="AI45" s="16" t="s">
        <v>3432</v>
      </c>
      <c r="AJ45" s="16" t="s">
        <v>3123</v>
      </c>
      <c r="AK45" s="16" t="s">
        <v>4836</v>
      </c>
      <c r="AL45" s="57" t="s">
        <v>3047</v>
      </c>
      <c r="AM45" s="87" t="s">
        <v>4837</v>
      </c>
      <c r="AN45" s="57" t="s">
        <v>3047</v>
      </c>
      <c r="AO45" s="87" t="s">
        <v>2411</v>
      </c>
    </row>
    <row r="46" spans="1:41">
      <c r="A46" s="130"/>
      <c r="B46">
        <v>185431</v>
      </c>
      <c r="C46" s="6">
        <v>3</v>
      </c>
      <c r="D46" t="s">
        <v>1959</v>
      </c>
      <c r="E46" t="s">
        <v>2413</v>
      </c>
      <c r="F46" t="s">
        <v>5</v>
      </c>
      <c r="G46" t="s">
        <v>1928</v>
      </c>
      <c r="H46" t="s">
        <v>1929</v>
      </c>
      <c r="I46" t="s">
        <v>1930</v>
      </c>
      <c r="N46" s="106"/>
      <c r="S46" s="121" t="s">
        <v>4691</v>
      </c>
      <c r="T46">
        <v>734</v>
      </c>
      <c r="U46">
        <v>276</v>
      </c>
      <c r="V46">
        <v>481</v>
      </c>
      <c r="W46">
        <f t="shared" si="0"/>
        <v>270</v>
      </c>
      <c r="X46">
        <f t="shared" si="1"/>
        <v>223</v>
      </c>
      <c r="Y46" s="15">
        <f t="shared" si="2"/>
        <v>241</v>
      </c>
      <c r="Z46">
        <v>29</v>
      </c>
      <c r="AA46">
        <v>26</v>
      </c>
      <c r="AB46">
        <v>60</v>
      </c>
      <c r="AC46">
        <v>71</v>
      </c>
      <c r="AD46">
        <v>19</v>
      </c>
      <c r="AE46" s="16" t="s">
        <v>3097</v>
      </c>
      <c r="AF46" s="16" t="s">
        <v>3650</v>
      </c>
      <c r="AG46" s="16" t="s">
        <v>3089</v>
      </c>
      <c r="AH46" s="16" t="s">
        <v>3090</v>
      </c>
      <c r="AI46" s="16" t="s">
        <v>3432</v>
      </c>
      <c r="AJ46" s="16" t="s">
        <v>3163</v>
      </c>
      <c r="AK46" s="16" t="s">
        <v>4838</v>
      </c>
      <c r="AL46" s="57" t="s">
        <v>3047</v>
      </c>
      <c r="AM46" s="87" t="s">
        <v>4819</v>
      </c>
      <c r="AN46" s="57" t="s">
        <v>3047</v>
      </c>
      <c r="AO46" s="87" t="s">
        <v>2414</v>
      </c>
    </row>
    <row r="47" spans="1:41">
      <c r="A47" s="130"/>
      <c r="B47">
        <v>185431</v>
      </c>
      <c r="C47" s="6">
        <v>3</v>
      </c>
      <c r="D47" t="s">
        <v>1959</v>
      </c>
      <c r="E47" t="s">
        <v>2416</v>
      </c>
      <c r="F47" t="s">
        <v>5</v>
      </c>
      <c r="G47" t="s">
        <v>1928</v>
      </c>
      <c r="H47" t="s">
        <v>1929</v>
      </c>
      <c r="I47" t="s">
        <v>1930</v>
      </c>
      <c r="N47" s="106"/>
      <c r="S47" s="121" t="s">
        <v>4754</v>
      </c>
      <c r="T47">
        <v>252</v>
      </c>
      <c r="U47">
        <v>22</v>
      </c>
      <c r="V47">
        <v>218</v>
      </c>
      <c r="W47">
        <f t="shared" si="0"/>
        <v>16</v>
      </c>
      <c r="X47">
        <f t="shared" si="1"/>
        <v>214</v>
      </c>
      <c r="Y47" s="15">
        <f t="shared" si="2"/>
        <v>22</v>
      </c>
      <c r="Z47">
        <v>29</v>
      </c>
      <c r="AA47">
        <v>26</v>
      </c>
      <c r="AB47">
        <v>61</v>
      </c>
      <c r="AC47">
        <v>59</v>
      </c>
      <c r="AD47">
        <v>21</v>
      </c>
      <c r="AE47" s="16" t="s">
        <v>3133</v>
      </c>
      <c r="AF47" s="16" t="s">
        <v>3650</v>
      </c>
      <c r="AG47" s="16" t="s">
        <v>3089</v>
      </c>
      <c r="AH47" s="16" t="s">
        <v>3090</v>
      </c>
      <c r="AI47" s="16" t="s">
        <v>3432</v>
      </c>
      <c r="AJ47" s="16" t="s">
        <v>3157</v>
      </c>
      <c r="AK47" s="16" t="s">
        <v>4839</v>
      </c>
      <c r="AL47" s="57" t="s">
        <v>3047</v>
      </c>
      <c r="AM47" s="87" t="s">
        <v>4822</v>
      </c>
      <c r="AN47" s="57" t="s">
        <v>3047</v>
      </c>
      <c r="AO47" s="87" t="s">
        <v>2417</v>
      </c>
    </row>
    <row r="48" spans="1:41">
      <c r="A48" s="130"/>
      <c r="B48">
        <v>679716</v>
      </c>
      <c r="C48" s="6">
        <v>3</v>
      </c>
      <c r="D48" t="s">
        <v>1960</v>
      </c>
      <c r="E48" t="s">
        <v>2877</v>
      </c>
      <c r="F48" t="s">
        <v>5</v>
      </c>
      <c r="G48" t="s">
        <v>1928</v>
      </c>
      <c r="H48" t="s">
        <v>1929</v>
      </c>
      <c r="I48" t="s">
        <v>1930</v>
      </c>
      <c r="N48" s="106"/>
      <c r="S48" s="121" t="s">
        <v>4691</v>
      </c>
      <c r="T48">
        <v>738</v>
      </c>
      <c r="U48">
        <v>280</v>
      </c>
      <c r="V48">
        <v>485</v>
      </c>
      <c r="W48">
        <f t="shared" si="0"/>
        <v>274</v>
      </c>
      <c r="X48">
        <f t="shared" si="1"/>
        <v>223</v>
      </c>
      <c r="Y48" s="15">
        <f t="shared" si="2"/>
        <v>241</v>
      </c>
      <c r="Z48">
        <v>29</v>
      </c>
      <c r="AA48">
        <v>26</v>
      </c>
      <c r="AB48">
        <v>60</v>
      </c>
      <c r="AC48">
        <v>71</v>
      </c>
      <c r="AD48">
        <v>19</v>
      </c>
      <c r="AE48" s="16" t="s">
        <v>3097</v>
      </c>
      <c r="AF48" s="16" t="s">
        <v>3650</v>
      </c>
      <c r="AG48" s="16" t="s">
        <v>3089</v>
      </c>
      <c r="AH48" s="16" t="s">
        <v>3090</v>
      </c>
      <c r="AI48" s="16" t="s">
        <v>3432</v>
      </c>
      <c r="AJ48" s="16" t="s">
        <v>3163</v>
      </c>
      <c r="AK48" s="16" t="s">
        <v>4840</v>
      </c>
      <c r="AL48" s="57" t="s">
        <v>3047</v>
      </c>
      <c r="AM48" s="87" t="s">
        <v>4819</v>
      </c>
      <c r="AN48" s="57" t="s">
        <v>3047</v>
      </c>
      <c r="AO48" s="87" t="s">
        <v>2414</v>
      </c>
    </row>
    <row r="49" spans="1:41">
      <c r="A49" s="130"/>
      <c r="B49">
        <v>679716</v>
      </c>
      <c r="C49" s="6">
        <v>3</v>
      </c>
      <c r="D49" t="s">
        <v>1960</v>
      </c>
      <c r="E49" t="s">
        <v>2879</v>
      </c>
      <c r="F49" t="s">
        <v>5</v>
      </c>
      <c r="G49" t="s">
        <v>1928</v>
      </c>
      <c r="H49" t="s">
        <v>1929</v>
      </c>
      <c r="I49" t="s">
        <v>1930</v>
      </c>
      <c r="N49" s="106"/>
      <c r="S49" s="121" t="s">
        <v>4754</v>
      </c>
      <c r="T49">
        <v>252</v>
      </c>
      <c r="U49">
        <v>22</v>
      </c>
      <c r="V49">
        <v>218</v>
      </c>
      <c r="W49">
        <f t="shared" si="0"/>
        <v>16</v>
      </c>
      <c r="X49">
        <f t="shared" si="1"/>
        <v>214</v>
      </c>
      <c r="Y49" s="15">
        <f t="shared" si="2"/>
        <v>22</v>
      </c>
      <c r="Z49">
        <v>29</v>
      </c>
      <c r="AA49">
        <v>26</v>
      </c>
      <c r="AB49">
        <v>61</v>
      </c>
      <c r="AC49">
        <v>59</v>
      </c>
      <c r="AD49">
        <v>21</v>
      </c>
      <c r="AE49" s="16" t="s">
        <v>3133</v>
      </c>
      <c r="AF49" s="16" t="s">
        <v>3650</v>
      </c>
      <c r="AG49" s="16" t="s">
        <v>3089</v>
      </c>
      <c r="AH49" s="16" t="s">
        <v>3090</v>
      </c>
      <c r="AI49" s="16" t="s">
        <v>3432</v>
      </c>
      <c r="AJ49" s="16" t="s">
        <v>3157</v>
      </c>
      <c r="AK49" s="16" t="s">
        <v>4821</v>
      </c>
      <c r="AL49" s="57" t="s">
        <v>3047</v>
      </c>
      <c r="AM49" s="87" t="s">
        <v>4822</v>
      </c>
      <c r="AN49" s="57" t="s">
        <v>3047</v>
      </c>
      <c r="AO49" s="87" t="s">
        <v>2417</v>
      </c>
    </row>
    <row r="50" spans="1:41">
      <c r="A50" s="130"/>
      <c r="B50">
        <v>679716</v>
      </c>
      <c r="C50" s="6">
        <v>3</v>
      </c>
      <c r="D50" t="s">
        <v>1960</v>
      </c>
      <c r="E50" s="82" t="s">
        <v>2881</v>
      </c>
      <c r="F50" t="s">
        <v>5</v>
      </c>
      <c r="G50" t="s">
        <v>1928</v>
      </c>
      <c r="H50" t="s">
        <v>1929</v>
      </c>
      <c r="I50" t="s">
        <v>1930</v>
      </c>
      <c r="N50" s="106"/>
      <c r="S50" s="121" t="s">
        <v>4754</v>
      </c>
      <c r="T50">
        <v>250</v>
      </c>
      <c r="U50">
        <v>22</v>
      </c>
      <c r="V50">
        <v>217</v>
      </c>
      <c r="W50">
        <f t="shared" si="0"/>
        <v>16</v>
      </c>
      <c r="X50">
        <f t="shared" si="1"/>
        <v>213</v>
      </c>
      <c r="Y50" s="15">
        <f t="shared" si="2"/>
        <v>21</v>
      </c>
      <c r="Z50">
        <v>29</v>
      </c>
      <c r="AA50">
        <v>26</v>
      </c>
      <c r="AB50">
        <v>61</v>
      </c>
      <c r="AC50">
        <v>58</v>
      </c>
      <c r="AD50">
        <v>21</v>
      </c>
      <c r="AE50" s="16" t="s">
        <v>3133</v>
      </c>
      <c r="AF50" s="16" t="s">
        <v>3650</v>
      </c>
      <c r="AG50" s="16" t="s">
        <v>3089</v>
      </c>
      <c r="AH50" s="16" t="s">
        <v>3106</v>
      </c>
      <c r="AI50" s="16" t="s">
        <v>3432</v>
      </c>
      <c r="AJ50" s="16" t="s">
        <v>3123</v>
      </c>
      <c r="AK50" s="16" t="s">
        <v>4815</v>
      </c>
      <c r="AL50" s="57" t="s">
        <v>3047</v>
      </c>
      <c r="AM50" s="87" t="s">
        <v>4816</v>
      </c>
      <c r="AN50" s="57" t="s">
        <v>3047</v>
      </c>
      <c r="AO50" s="87" t="s">
        <v>2882</v>
      </c>
    </row>
    <row r="51" spans="1:41">
      <c r="A51" s="130"/>
      <c r="B51">
        <v>1068625</v>
      </c>
      <c r="C51" s="6">
        <v>4</v>
      </c>
      <c r="D51" t="s">
        <v>1962</v>
      </c>
      <c r="E51" s="16" t="s">
        <v>4841</v>
      </c>
      <c r="F51" t="s">
        <v>5</v>
      </c>
      <c r="G51" t="s">
        <v>1928</v>
      </c>
      <c r="H51" t="s">
        <v>1929</v>
      </c>
      <c r="I51" t="s">
        <v>1930</v>
      </c>
      <c r="N51" s="106"/>
      <c r="S51" s="121" t="s">
        <v>4754</v>
      </c>
      <c r="T51">
        <v>250</v>
      </c>
      <c r="U51">
        <v>22</v>
      </c>
      <c r="V51">
        <v>217</v>
      </c>
      <c r="W51" s="9">
        <f t="shared" si="0"/>
        <v>16</v>
      </c>
      <c r="X51">
        <f t="shared" si="1"/>
        <v>213</v>
      </c>
      <c r="Y51" s="15">
        <f t="shared" si="2"/>
        <v>21</v>
      </c>
      <c r="Z51">
        <v>29</v>
      </c>
      <c r="AA51">
        <v>26</v>
      </c>
      <c r="AB51">
        <v>61</v>
      </c>
      <c r="AC51">
        <v>58</v>
      </c>
      <c r="AD51">
        <v>21</v>
      </c>
      <c r="AE51" s="16" t="s">
        <v>3133</v>
      </c>
      <c r="AF51" s="16" t="s">
        <v>3650</v>
      </c>
      <c r="AG51" s="16" t="s">
        <v>3089</v>
      </c>
      <c r="AH51" s="16" t="s">
        <v>3090</v>
      </c>
      <c r="AI51" s="16" t="s">
        <v>3432</v>
      </c>
      <c r="AJ51" s="16" t="s">
        <v>4828</v>
      </c>
      <c r="AK51" s="16" t="s">
        <v>4842</v>
      </c>
      <c r="AL51" s="57" t="s">
        <v>3047</v>
      </c>
      <c r="AM51" s="87" t="s">
        <v>4843</v>
      </c>
      <c r="AN51" s="57" t="s">
        <v>3047</v>
      </c>
      <c r="AO51" s="87" t="s">
        <v>4844</v>
      </c>
    </row>
    <row r="52" spans="1:41">
      <c r="A52" s="130"/>
      <c r="B52">
        <v>1068625</v>
      </c>
      <c r="C52" s="6">
        <v>4</v>
      </c>
      <c r="D52" t="s">
        <v>1962</v>
      </c>
      <c r="E52" s="16" t="s">
        <v>4845</v>
      </c>
      <c r="F52" t="s">
        <v>5</v>
      </c>
      <c r="G52" t="s">
        <v>1928</v>
      </c>
      <c r="H52" t="s">
        <v>1929</v>
      </c>
      <c r="I52" t="s">
        <v>1930</v>
      </c>
      <c r="N52" s="106"/>
      <c r="S52" s="121" t="s">
        <v>4754</v>
      </c>
      <c r="T52">
        <v>250</v>
      </c>
      <c r="U52">
        <v>22</v>
      </c>
      <c r="V52">
        <v>217</v>
      </c>
      <c r="W52" s="9">
        <f t="shared" si="0"/>
        <v>16</v>
      </c>
      <c r="X52">
        <f t="shared" si="1"/>
        <v>213</v>
      </c>
      <c r="Y52" s="15">
        <f t="shared" si="2"/>
        <v>21</v>
      </c>
      <c r="Z52">
        <v>29</v>
      </c>
      <c r="AA52">
        <v>26</v>
      </c>
      <c r="AB52">
        <v>61</v>
      </c>
      <c r="AC52">
        <v>58</v>
      </c>
      <c r="AD52">
        <v>21</v>
      </c>
      <c r="AE52" s="16" t="s">
        <v>3133</v>
      </c>
      <c r="AF52" s="16" t="s">
        <v>3650</v>
      </c>
      <c r="AG52" s="16" t="s">
        <v>3089</v>
      </c>
      <c r="AH52" s="16" t="s">
        <v>3090</v>
      </c>
      <c r="AI52" s="16" t="s">
        <v>3432</v>
      </c>
      <c r="AJ52" s="16" t="s">
        <v>4828</v>
      </c>
      <c r="AK52" s="16" t="s">
        <v>4846</v>
      </c>
      <c r="AL52" s="57" t="s">
        <v>3047</v>
      </c>
      <c r="AM52" s="87" t="s">
        <v>4847</v>
      </c>
      <c r="AN52" s="57" t="s">
        <v>3047</v>
      </c>
      <c r="AO52" s="87" t="s">
        <v>4848</v>
      </c>
    </row>
    <row r="53" spans="1:41">
      <c r="A53" s="130"/>
      <c r="B53">
        <v>1068625</v>
      </c>
      <c r="C53" s="6">
        <v>4</v>
      </c>
      <c r="D53" t="s">
        <v>1962</v>
      </c>
      <c r="E53" s="16" t="s">
        <v>4849</v>
      </c>
      <c r="F53" t="s">
        <v>5</v>
      </c>
      <c r="G53" t="s">
        <v>1928</v>
      </c>
      <c r="H53" t="s">
        <v>1929</v>
      </c>
      <c r="I53" t="s">
        <v>1930</v>
      </c>
      <c r="N53" s="106"/>
      <c r="S53" s="121" t="s">
        <v>4754</v>
      </c>
      <c r="T53">
        <v>250</v>
      </c>
      <c r="U53">
        <v>22</v>
      </c>
      <c r="V53">
        <v>217</v>
      </c>
      <c r="W53" s="9">
        <f t="shared" si="0"/>
        <v>16</v>
      </c>
      <c r="X53">
        <f t="shared" si="1"/>
        <v>213</v>
      </c>
      <c r="Y53" s="15">
        <f t="shared" si="2"/>
        <v>21</v>
      </c>
      <c r="Z53">
        <v>29</v>
      </c>
      <c r="AA53">
        <v>26</v>
      </c>
      <c r="AB53">
        <v>61</v>
      </c>
      <c r="AC53">
        <v>58</v>
      </c>
      <c r="AD53">
        <v>21</v>
      </c>
      <c r="AE53" s="16" t="s">
        <v>3133</v>
      </c>
      <c r="AF53" s="16" t="s">
        <v>3650</v>
      </c>
      <c r="AG53" s="16" t="s">
        <v>3089</v>
      </c>
      <c r="AH53" s="16" t="s">
        <v>3090</v>
      </c>
      <c r="AI53" s="16" t="s">
        <v>3432</v>
      </c>
      <c r="AJ53" s="16" t="s">
        <v>4828</v>
      </c>
      <c r="AK53" s="16" t="s">
        <v>4850</v>
      </c>
      <c r="AL53" s="57" t="s">
        <v>3047</v>
      </c>
      <c r="AM53" s="87" t="s">
        <v>4851</v>
      </c>
      <c r="AN53" s="57" t="s">
        <v>3047</v>
      </c>
      <c r="AO53" s="87" t="s">
        <v>4852</v>
      </c>
    </row>
    <row r="54" spans="1:41">
      <c r="A54" s="130"/>
      <c r="B54">
        <v>1068625</v>
      </c>
      <c r="C54" s="6">
        <v>4</v>
      </c>
      <c r="D54" t="s">
        <v>1962</v>
      </c>
      <c r="E54" s="16" t="s">
        <v>4853</v>
      </c>
      <c r="F54" t="s">
        <v>5</v>
      </c>
      <c r="G54" t="s">
        <v>1928</v>
      </c>
      <c r="H54" t="s">
        <v>1929</v>
      </c>
      <c r="I54" t="s">
        <v>1930</v>
      </c>
      <c r="N54" s="106"/>
      <c r="S54" s="121" t="s">
        <v>4691</v>
      </c>
      <c r="T54">
        <v>711</v>
      </c>
      <c r="U54">
        <v>264</v>
      </c>
      <c r="V54">
        <v>461</v>
      </c>
      <c r="W54" s="9">
        <f t="shared" si="0"/>
        <v>258</v>
      </c>
      <c r="X54">
        <f t="shared" si="1"/>
        <v>215</v>
      </c>
      <c r="Y54" s="15">
        <f t="shared" si="2"/>
        <v>238</v>
      </c>
      <c r="Z54">
        <v>29</v>
      </c>
      <c r="AA54">
        <v>26</v>
      </c>
      <c r="AB54">
        <v>60</v>
      </c>
      <c r="AC54">
        <v>63</v>
      </c>
      <c r="AD54">
        <v>19</v>
      </c>
      <c r="AE54" s="16" t="s">
        <v>3133</v>
      </c>
      <c r="AF54" s="16" t="s">
        <v>3650</v>
      </c>
      <c r="AG54" s="16" t="s">
        <v>3089</v>
      </c>
      <c r="AH54" s="16" t="s">
        <v>3090</v>
      </c>
      <c r="AI54" s="16" t="s">
        <v>3432</v>
      </c>
      <c r="AJ54" s="16" t="s">
        <v>3163</v>
      </c>
      <c r="AK54" s="16" t="s">
        <v>4854</v>
      </c>
      <c r="AL54" s="57" t="s">
        <v>3047</v>
      </c>
      <c r="AM54" s="87" t="s">
        <v>4855</v>
      </c>
      <c r="AN54" s="57" t="s">
        <v>3047</v>
      </c>
      <c r="AO54" s="87" t="s">
        <v>4856</v>
      </c>
    </row>
    <row r="55" spans="1:41">
      <c r="A55" s="130"/>
      <c r="B55">
        <v>3039</v>
      </c>
      <c r="C55" s="6">
        <v>1</v>
      </c>
      <c r="D55" s="14" t="s">
        <v>1963</v>
      </c>
      <c r="E55" s="16" t="s">
        <v>4857</v>
      </c>
      <c r="F55" t="s">
        <v>5</v>
      </c>
      <c r="G55" t="s">
        <v>1928</v>
      </c>
      <c r="H55" t="s">
        <v>1964</v>
      </c>
      <c r="I55" t="s">
        <v>1965</v>
      </c>
      <c r="J55" t="s">
        <v>1966</v>
      </c>
      <c r="K55" t="s">
        <v>1967</v>
      </c>
      <c r="L55" t="s">
        <v>1968</v>
      </c>
      <c r="M55" t="s">
        <v>1969</v>
      </c>
      <c r="N55" s="106"/>
      <c r="P55">
        <v>14</v>
      </c>
      <c r="Q55" s="54">
        <v>26</v>
      </c>
      <c r="R55">
        <v>253</v>
      </c>
      <c r="S55" s="121" t="s">
        <v>4754</v>
      </c>
      <c r="T55">
        <v>293</v>
      </c>
      <c r="U55">
        <v>71</v>
      </c>
      <c r="V55">
        <v>256</v>
      </c>
      <c r="W55">
        <f t="shared" si="0"/>
        <v>65</v>
      </c>
      <c r="X55">
        <f t="shared" si="1"/>
        <v>203</v>
      </c>
      <c r="Y55" s="15">
        <f t="shared" si="2"/>
        <v>25</v>
      </c>
      <c r="Z55">
        <v>29</v>
      </c>
      <c r="AA55">
        <v>26</v>
      </c>
      <c r="AB55">
        <v>64</v>
      </c>
      <c r="AC55">
        <v>47</v>
      </c>
      <c r="AD55">
        <v>19</v>
      </c>
      <c r="AE55" s="16" t="s">
        <v>3133</v>
      </c>
      <c r="AF55" s="16" t="s">
        <v>3134</v>
      </c>
      <c r="AG55" s="16" t="s">
        <v>3089</v>
      </c>
      <c r="AH55" s="16" t="s">
        <v>3090</v>
      </c>
      <c r="AI55" s="16" t="s">
        <v>4516</v>
      </c>
      <c r="AJ55" s="16" t="s">
        <v>3092</v>
      </c>
      <c r="AK55" s="16" t="s">
        <v>4858</v>
      </c>
      <c r="AL55" s="57" t="s">
        <v>3047</v>
      </c>
      <c r="AM55" s="87" t="s">
        <v>4859</v>
      </c>
      <c r="AN55" s="57" t="s">
        <v>3047</v>
      </c>
      <c r="AO55" s="87" t="s">
        <v>4860</v>
      </c>
    </row>
    <row r="56" spans="1:41">
      <c r="C56" s="6"/>
      <c r="D56" s="14"/>
      <c r="E56" s="14"/>
      <c r="F56" s="14"/>
      <c r="G56" s="14"/>
      <c r="H56" s="14"/>
      <c r="I56" s="14"/>
      <c r="J56" s="14"/>
      <c r="K56" s="14"/>
      <c r="L56" s="14"/>
      <c r="M56" s="14"/>
      <c r="N56" s="106"/>
    </row>
  </sheetData>
  <mergeCells count="7">
    <mergeCell ref="AE1:AJ1"/>
    <mergeCell ref="AK1:AO1"/>
    <mergeCell ref="A3:A55"/>
    <mergeCell ref="F1:M1"/>
    <mergeCell ref="N1:R1"/>
    <mergeCell ref="W1:Y1"/>
    <mergeCell ref="Z1:AD1"/>
  </mergeCells>
  <pageMargins left="0.75" right="0.75" top="1" bottom="1" header="0.5" footer="0.5"/>
  <pageSetup paperSize="9" orientation="portrait" horizontalDpi="4294967292" verticalDpi="4294967292"/>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4"/>
  <sheetViews>
    <sheetView showRuler="0" workbookViewId="0">
      <selection activeCell="B31" sqref="B31"/>
    </sheetView>
  </sheetViews>
  <sheetFormatPr baseColWidth="10" defaultRowHeight="15" x14ac:dyDescent="0"/>
  <cols>
    <col min="2" max="2" width="109" customWidth="1"/>
  </cols>
  <sheetData>
    <row r="1" spans="1:2" ht="20">
      <c r="A1" s="39" t="s">
        <v>3050</v>
      </c>
    </row>
    <row r="3" spans="1:2" ht="16">
      <c r="A3" s="4" t="s">
        <v>3051</v>
      </c>
      <c r="B3" t="s">
        <v>4393</v>
      </c>
    </row>
    <row r="4" spans="1:2">
      <c r="A4" s="4" t="s">
        <v>3052</v>
      </c>
      <c r="B4" t="s">
        <v>3053</v>
      </c>
    </row>
    <row r="5" spans="1:2">
      <c r="A5" s="4" t="s">
        <v>4686</v>
      </c>
      <c r="B5" t="s">
        <v>4687</v>
      </c>
    </row>
    <row r="14" spans="1:2" ht="16">
      <c r="A14" s="96" t="s">
        <v>4394</v>
      </c>
      <c r="B14" t="s">
        <v>4395</v>
      </c>
    </row>
  </sheetData>
  <pageMargins left="0.75" right="0.75" top="1" bottom="1" header="0.5" footer="0.5"/>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7</vt:i4>
      </vt:variant>
    </vt:vector>
  </HeadingPairs>
  <TitlesOfParts>
    <vt:vector size="7" baseType="lpstr">
      <vt:lpstr>Table S1a</vt:lpstr>
      <vt:lpstr>Table S1b</vt:lpstr>
      <vt:lpstr>Table S1c (Dikarya)</vt:lpstr>
      <vt:lpstr>Tabse S1d (Holozoa)</vt:lpstr>
      <vt:lpstr>Table S1e (Diaphoretickes)</vt:lpstr>
      <vt:lpstr>Table S1f (Euglenozoa)</vt:lpstr>
      <vt:lpstr>Table S1 LEGEND</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Susanne Kramer</dc:creator>
  <cp:lastModifiedBy>Susanne Kramer</cp:lastModifiedBy>
  <dcterms:created xsi:type="dcterms:W3CDTF">2020-11-19T12:50:29Z</dcterms:created>
  <dcterms:modified xsi:type="dcterms:W3CDTF">2020-11-20T12:23:57Z</dcterms:modified>
</cp:coreProperties>
</file>