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19815" windowHeight="7860"/>
  </bookViews>
  <sheets>
    <sheet name="Survival time" sheetId="1" r:id="rId1"/>
    <sheet name="Blood gas" sheetId="2" r:id="rId2"/>
    <sheet name="Blood routine indexes" sheetId="3" r:id="rId3"/>
    <sheet name="Inflammatory factors and EPO" sheetId="4" r:id="rId4"/>
    <sheet name="Oxidative stress" sheetId="5" r:id="rId5"/>
    <sheet name="Pathological results" sheetId="6" r:id="rId6"/>
  </sheets>
  <calcPr calcId="144525"/>
</workbook>
</file>

<file path=xl/sharedStrings.xml><?xml version="1.0" encoding="utf-8"?>
<sst xmlns="http://schemas.openxmlformats.org/spreadsheetml/2006/main" count="1419" uniqueCount="346">
  <si>
    <r>
      <rPr>
        <b/>
        <sz val="16"/>
        <color theme="1"/>
        <rFont val="Times New Roman"/>
        <charset val="134"/>
      </rPr>
      <t>Effect of roxadustat on survival time of mice under atmospheric pressure.
Corresponding to Table 1 in the text</t>
    </r>
    <r>
      <rPr>
        <b/>
        <sz val="16"/>
        <color theme="1"/>
        <rFont val="Arial"/>
        <charset val="134"/>
      </rPr>
      <t xml:space="preserve">	. </t>
    </r>
  </si>
  <si>
    <t>group</t>
  </si>
  <si>
    <t>Numbering</t>
  </si>
  <si>
    <t>survival time(minutes)</t>
  </si>
  <si>
    <t>control group</t>
  </si>
  <si>
    <t>low dose roxadustat group</t>
  </si>
  <si>
    <t>mediumdose roxadustat group</t>
  </si>
  <si>
    <t>high dose roxadustat group</t>
  </si>
  <si>
    <r>
      <rPr>
        <b/>
        <sz val="11"/>
        <color theme="1"/>
        <rFont val="Times New Roman"/>
        <charset val="134"/>
      </rPr>
      <t>SPSS analysis results</t>
    </r>
    <r>
      <rPr>
        <b/>
        <sz val="11"/>
        <color theme="1"/>
        <rFont val="宋体"/>
        <charset val="134"/>
      </rPr>
      <t>：</t>
    </r>
    <r>
      <rPr>
        <b/>
        <sz val="11"/>
        <color theme="1"/>
        <rFont val="Times New Roman"/>
        <charset val="134"/>
      </rPr>
      <t>Analyzing Data with IBM SPSS Statistics 21.0</t>
    </r>
  </si>
  <si>
    <t xml:space="preserve">LSST </t>
  </si>
  <si>
    <r>
      <rPr>
        <sz val="10"/>
        <color theme="1"/>
        <rFont val="Microsoft YaHei"/>
        <charset val="134"/>
      </rPr>
      <t>个案数</t>
    </r>
  </si>
  <si>
    <r>
      <rPr>
        <sz val="10"/>
        <color theme="1"/>
        <rFont val="Microsoft YaHei"/>
        <charset val="134"/>
      </rPr>
      <t>平均值</t>
    </r>
  </si>
  <si>
    <r>
      <rPr>
        <sz val="10"/>
        <color theme="1"/>
        <rFont val="Microsoft YaHei"/>
        <charset val="134"/>
      </rPr>
      <t>标准</t>
    </r>
    <r>
      <rPr>
        <sz val="10"/>
        <color theme="1"/>
        <rFont val="Times New Roman"/>
        <charset val="134"/>
      </rPr>
      <t xml:space="preserve"> </t>
    </r>
    <r>
      <rPr>
        <sz val="10"/>
        <color theme="1"/>
        <rFont val="Microsoft YaHei"/>
        <charset val="134"/>
      </rPr>
      <t>偏差</t>
    </r>
  </si>
  <si>
    <r>
      <rPr>
        <sz val="10"/>
        <color theme="1"/>
        <rFont val="Microsoft YaHei"/>
        <charset val="134"/>
      </rPr>
      <t>标准</t>
    </r>
    <r>
      <rPr>
        <sz val="10"/>
        <color theme="1"/>
        <rFont val="Times New Roman"/>
        <charset val="134"/>
      </rPr>
      <t xml:space="preserve"> </t>
    </r>
    <r>
      <rPr>
        <sz val="10"/>
        <color theme="1"/>
        <rFont val="Microsoft YaHei"/>
        <charset val="134"/>
      </rPr>
      <t>错误</t>
    </r>
  </si>
  <si>
    <r>
      <rPr>
        <sz val="11"/>
        <color theme="1"/>
        <rFont val="宋体"/>
        <charset val="134"/>
      </rPr>
      <t>平均值的</t>
    </r>
    <r>
      <rPr>
        <sz val="11"/>
        <color theme="1"/>
        <rFont val="Times New Roman"/>
        <charset val="134"/>
      </rPr>
      <t xml:space="preserve"> 95% </t>
    </r>
    <r>
      <rPr>
        <sz val="11"/>
        <color theme="1"/>
        <rFont val="宋体"/>
        <charset val="134"/>
      </rPr>
      <t>置信区间</t>
    </r>
  </si>
  <si>
    <r>
      <rPr>
        <sz val="11"/>
        <color theme="1"/>
        <rFont val="宋体"/>
        <charset val="134"/>
      </rPr>
      <t>最小值</t>
    </r>
  </si>
  <si>
    <r>
      <rPr>
        <sz val="11"/>
        <color theme="1"/>
        <rFont val="宋体"/>
        <charset val="134"/>
      </rPr>
      <t>最大值</t>
    </r>
  </si>
  <si>
    <r>
      <rPr>
        <sz val="11"/>
        <color theme="1"/>
        <rFont val="宋体"/>
        <charset val="134"/>
      </rPr>
      <t>下限</t>
    </r>
  </si>
  <si>
    <r>
      <rPr>
        <sz val="11"/>
        <color theme="1"/>
        <rFont val="宋体"/>
        <charset val="134"/>
      </rPr>
      <t>上限</t>
    </r>
  </si>
  <si>
    <t>control</t>
  </si>
  <si>
    <t>low</t>
  </si>
  <si>
    <t>medium</t>
  </si>
  <si>
    <t>high</t>
  </si>
  <si>
    <r>
      <rPr>
        <sz val="10"/>
        <color theme="1"/>
        <rFont val="Microsoft YaHei"/>
        <charset val="134"/>
      </rPr>
      <t>总计</t>
    </r>
  </si>
  <si>
    <r>
      <rPr>
        <sz val="11"/>
        <color theme="1"/>
        <rFont val="宋体"/>
        <charset val="134"/>
      </rPr>
      <t>多重比较</t>
    </r>
  </si>
  <si>
    <r>
      <rPr>
        <sz val="11"/>
        <color theme="1"/>
        <rFont val="宋体"/>
        <charset val="134"/>
      </rPr>
      <t>因变量</t>
    </r>
    <r>
      <rPr>
        <sz val="11"/>
        <color theme="1"/>
        <rFont val="Times New Roman"/>
        <charset val="134"/>
      </rPr>
      <t xml:space="preserve">:   LSST </t>
    </r>
  </si>
  <si>
    <t xml:space="preserve">LSD </t>
  </si>
  <si>
    <t>(I) group</t>
  </si>
  <si>
    <t>(J) group</t>
  </si>
  <si>
    <r>
      <rPr>
        <sz val="11"/>
        <color theme="1"/>
        <rFont val="宋体"/>
        <charset val="134"/>
      </rPr>
      <t>平均值差值</t>
    </r>
    <r>
      <rPr>
        <sz val="11"/>
        <color theme="1"/>
        <rFont val="Times New Roman"/>
        <charset val="134"/>
      </rPr>
      <t xml:space="preserve"> (I-J)</t>
    </r>
  </si>
  <si>
    <r>
      <rPr>
        <sz val="11"/>
        <color theme="1"/>
        <rFont val="宋体"/>
        <charset val="134"/>
      </rPr>
      <t>标准</t>
    </r>
    <r>
      <rPr>
        <sz val="11"/>
        <color theme="1"/>
        <rFont val="Times New Roman"/>
        <charset val="134"/>
      </rPr>
      <t xml:space="preserve"> </t>
    </r>
    <r>
      <rPr>
        <sz val="11"/>
        <color theme="1"/>
        <rFont val="宋体"/>
        <charset val="134"/>
      </rPr>
      <t>错误</t>
    </r>
  </si>
  <si>
    <r>
      <rPr>
        <sz val="11"/>
        <color theme="1"/>
        <rFont val="宋体"/>
        <charset val="134"/>
      </rPr>
      <t>显著性</t>
    </r>
  </si>
  <si>
    <r>
      <rPr>
        <sz val="11"/>
        <color theme="1"/>
        <rFont val="Times New Roman"/>
        <charset val="134"/>
      </rPr>
      <t xml:space="preserve">95% </t>
    </r>
    <r>
      <rPr>
        <sz val="11"/>
        <color theme="1"/>
        <rFont val="宋体"/>
        <charset val="134"/>
      </rPr>
      <t>置信区间</t>
    </r>
  </si>
  <si>
    <t>-3.95000*</t>
  </si>
  <si>
    <t>-5.47917*</t>
  </si>
  <si>
    <t>-4.07083*</t>
  </si>
  <si>
    <t>3.95000*</t>
  </si>
  <si>
    <t>5.47917*</t>
  </si>
  <si>
    <t>4.07083*</t>
  </si>
  <si>
    <r>
      <rPr>
        <sz val="11"/>
        <color theme="1"/>
        <rFont val="Times New Roman"/>
        <charset val="134"/>
      </rPr>
      <t xml:space="preserve">* </t>
    </r>
    <r>
      <rPr>
        <sz val="11"/>
        <color theme="1"/>
        <rFont val="宋体"/>
        <charset val="134"/>
      </rPr>
      <t>平均值差值的显著性水平为</t>
    </r>
    <r>
      <rPr>
        <sz val="11"/>
        <color theme="1"/>
        <rFont val="Times New Roman"/>
        <charset val="134"/>
      </rPr>
      <t xml:space="preserve"> 0.05</t>
    </r>
    <r>
      <rPr>
        <sz val="11"/>
        <color theme="1"/>
        <rFont val="宋体"/>
        <charset val="134"/>
      </rPr>
      <t>。</t>
    </r>
  </si>
  <si>
    <r>
      <rPr>
        <b/>
        <sz val="16"/>
        <color theme="1"/>
        <rFont val="Times New Roman"/>
        <charset val="134"/>
      </rPr>
      <t>Effects of roxadustat on blood gas in field hypoxia rats at high altitude.
Corresponding to Table 2 in the text</t>
    </r>
    <r>
      <rPr>
        <b/>
        <sz val="16"/>
        <color theme="1"/>
        <rFont val="Arial"/>
        <charset val="134"/>
      </rPr>
      <t xml:space="preserve">	. </t>
    </r>
  </si>
  <si>
    <r>
      <rPr>
        <sz val="9"/>
        <color rgb="FF000000"/>
        <rFont val="Times New Roman"/>
        <charset val="134"/>
      </rPr>
      <t>SaO2</t>
    </r>
    <r>
      <rPr>
        <sz val="9"/>
        <color rgb="FF000000"/>
        <rFont val="宋体"/>
        <charset val="134"/>
      </rPr>
      <t>（</t>
    </r>
    <r>
      <rPr>
        <sz val="9"/>
        <color rgb="FF000000"/>
        <rFont val="Times New Roman"/>
        <charset val="134"/>
      </rPr>
      <t>%</t>
    </r>
    <r>
      <rPr>
        <sz val="9"/>
        <color rgb="FF000000"/>
        <rFont val="宋体"/>
        <charset val="134"/>
      </rPr>
      <t>）</t>
    </r>
  </si>
  <si>
    <t>PaO2</t>
  </si>
  <si>
    <r>
      <rPr>
        <sz val="9"/>
        <color rgb="FF000000"/>
        <rFont val="Times New Roman"/>
        <charset val="134"/>
      </rPr>
      <t>Hct</t>
    </r>
    <r>
      <rPr>
        <sz val="9"/>
        <color rgb="FF000000"/>
        <rFont val="宋体"/>
        <charset val="134"/>
      </rPr>
      <t>（</t>
    </r>
    <r>
      <rPr>
        <sz val="9"/>
        <color rgb="FF000000"/>
        <rFont val="Times New Roman"/>
        <charset val="134"/>
      </rPr>
      <t>%</t>
    </r>
    <r>
      <rPr>
        <sz val="9"/>
        <color rgb="FF000000"/>
        <rFont val="宋体"/>
        <charset val="134"/>
      </rPr>
      <t>）</t>
    </r>
  </si>
  <si>
    <r>
      <rPr>
        <sz val="9"/>
        <color rgb="FF000000"/>
        <rFont val="Times New Roman"/>
        <charset val="134"/>
      </rPr>
      <t>pH</t>
    </r>
    <r>
      <rPr>
        <sz val="9"/>
        <color rgb="FF000000"/>
        <rFont val="宋体"/>
        <charset val="134"/>
      </rPr>
      <t>（</t>
    </r>
    <r>
      <rPr>
        <sz val="9"/>
        <color rgb="FF000000"/>
        <rFont val="Times New Roman"/>
        <charset val="134"/>
      </rPr>
      <t>mmHg</t>
    </r>
    <r>
      <rPr>
        <sz val="9"/>
        <color rgb="FF000000"/>
        <rFont val="宋体"/>
        <charset val="134"/>
      </rPr>
      <t>）</t>
    </r>
  </si>
  <si>
    <r>
      <rPr>
        <sz val="9"/>
        <color rgb="FF000000"/>
        <rFont val="Times New Roman"/>
        <charset val="134"/>
      </rPr>
      <t>Hb</t>
    </r>
    <r>
      <rPr>
        <sz val="9"/>
        <color rgb="FF000000"/>
        <rFont val="宋体"/>
        <charset val="134"/>
      </rPr>
      <t>（</t>
    </r>
    <r>
      <rPr>
        <sz val="9"/>
        <color rgb="FF000000"/>
        <rFont val="Times New Roman"/>
        <charset val="134"/>
      </rPr>
      <t>g/L</t>
    </r>
    <r>
      <rPr>
        <sz val="9"/>
        <color rgb="FF000000"/>
        <rFont val="宋体"/>
        <charset val="134"/>
      </rPr>
      <t>）</t>
    </r>
  </si>
  <si>
    <t>hypoxic group</t>
  </si>
  <si>
    <t>roxadustat group</t>
  </si>
  <si>
    <t>acetazolamide group</t>
  </si>
  <si>
    <t>normal oxygen group</t>
  </si>
  <si>
    <r>
      <rPr>
        <sz val="11"/>
        <color theme="1"/>
        <rFont val="宋体"/>
        <charset val="134"/>
      </rPr>
      <t>描述</t>
    </r>
  </si>
  <si>
    <r>
      <rPr>
        <sz val="11"/>
        <color theme="1"/>
        <rFont val="宋体"/>
        <charset val="134"/>
      </rPr>
      <t>个案数</t>
    </r>
  </si>
  <si>
    <r>
      <rPr>
        <sz val="11"/>
        <color theme="1"/>
        <rFont val="宋体"/>
        <charset val="134"/>
      </rPr>
      <t>平均值</t>
    </r>
  </si>
  <si>
    <r>
      <rPr>
        <sz val="11"/>
        <color theme="1"/>
        <rFont val="宋体"/>
        <charset val="134"/>
      </rPr>
      <t>标准</t>
    </r>
    <r>
      <rPr>
        <sz val="11"/>
        <color theme="1"/>
        <rFont val="Times New Roman"/>
        <charset val="134"/>
      </rPr>
      <t xml:space="preserve"> </t>
    </r>
    <r>
      <rPr>
        <sz val="11"/>
        <color theme="1"/>
        <rFont val="宋体"/>
        <charset val="134"/>
      </rPr>
      <t>偏差</t>
    </r>
  </si>
  <si>
    <t>PO2</t>
  </si>
  <si>
    <r>
      <rPr>
        <sz val="11"/>
        <color theme="1"/>
        <rFont val="宋体"/>
        <charset val="134"/>
      </rPr>
      <t>总计</t>
    </r>
  </si>
  <si>
    <t>Hct</t>
  </si>
  <si>
    <t>Hb</t>
  </si>
  <si>
    <t>pH</t>
  </si>
  <si>
    <t>SO2</t>
  </si>
  <si>
    <r>
      <rPr>
        <sz val="11"/>
        <color theme="1"/>
        <rFont val="宋体"/>
        <charset val="134"/>
      </rPr>
      <t>因变量</t>
    </r>
  </si>
  <si>
    <t>-6.80000*</t>
  </si>
  <si>
    <t>-4.81667*</t>
  </si>
  <si>
    <t>-31.08333*</t>
  </si>
  <si>
    <t>6.80000*</t>
  </si>
  <si>
    <t>-24.28333*</t>
  </si>
  <si>
    <t>4.81667*</t>
  </si>
  <si>
    <t>-26.26667*</t>
  </si>
  <si>
    <t>31.08333*</t>
  </si>
  <si>
    <t>24.28333*</t>
  </si>
  <si>
    <t>26.26667*</t>
  </si>
  <si>
    <t>5.16667*</t>
  </si>
  <si>
    <t>5.00000*</t>
  </si>
  <si>
    <t>6.33333*</t>
  </si>
  <si>
    <t>-5.16667*</t>
  </si>
  <si>
    <t>1.16667*</t>
  </si>
  <si>
    <t>-5.00000*</t>
  </si>
  <si>
    <t>1.33333*</t>
  </si>
  <si>
    <t>-6.33333*</t>
  </si>
  <si>
    <t>-1.16667*</t>
  </si>
  <si>
    <t>-1.33333*</t>
  </si>
  <si>
    <t>16.33333*</t>
  </si>
  <si>
    <t>14.50000*</t>
  </si>
  <si>
    <t>19.33333*</t>
  </si>
  <si>
    <t>-16.33333*</t>
  </si>
  <si>
    <t>3.00000*</t>
  </si>
  <si>
    <t>-14.50000*</t>
  </si>
  <si>
    <t>4.83333*</t>
  </si>
  <si>
    <t>-19.33333*</t>
  </si>
  <si>
    <t>-3.00000*</t>
  </si>
  <si>
    <t>-4.83333*</t>
  </si>
  <si>
    <t>.02350*</t>
  </si>
  <si>
    <t>.05933*</t>
  </si>
  <si>
    <t>.05383*</t>
  </si>
  <si>
    <t>-.02350*</t>
  </si>
  <si>
    <t>.03583*</t>
  </si>
  <si>
    <t>.03033*</t>
  </si>
  <si>
    <t>-.05933*</t>
  </si>
  <si>
    <t>-.03583*</t>
  </si>
  <si>
    <t>-.05383*</t>
  </si>
  <si>
    <t>-.03033*</t>
  </si>
  <si>
    <t>-2.91667*</t>
  </si>
  <si>
    <t>-5.63333*</t>
  </si>
  <si>
    <t>2.91667*</t>
  </si>
  <si>
    <t>2.53333*</t>
  </si>
  <si>
    <t>-2.71667*</t>
  </si>
  <si>
    <t>-2.53333*</t>
  </si>
  <si>
    <t>-5.25000*</t>
  </si>
  <si>
    <t>5.63333*</t>
  </si>
  <si>
    <t>2.71667*</t>
  </si>
  <si>
    <t>5.25000*</t>
  </si>
  <si>
    <r>
      <rPr>
        <b/>
        <sz val="16"/>
        <color theme="1"/>
        <rFont val="Times New Roman"/>
        <charset val="134"/>
      </rPr>
      <t>Comparison of blood routine indexes in each group.
Corresponding to Table 3 in the text</t>
    </r>
    <r>
      <rPr>
        <b/>
        <sz val="16"/>
        <color theme="1"/>
        <rFont val="Arial"/>
        <charset val="134"/>
      </rPr>
      <t xml:space="preserve">	. </t>
    </r>
  </si>
  <si>
    <t>RBC</t>
  </si>
  <si>
    <t>HGB</t>
  </si>
  <si>
    <t>HCT</t>
  </si>
  <si>
    <t>MCV</t>
  </si>
  <si>
    <r>
      <rPr>
        <sz val="11"/>
        <color theme="1"/>
        <rFont val="Times New Roman"/>
        <charset val="134"/>
      </rPr>
      <t xml:space="preserve">(I) </t>
    </r>
    <r>
      <rPr>
        <sz val="11"/>
        <color theme="1"/>
        <rFont val="宋体"/>
        <charset val="134"/>
      </rPr>
      <t>组别</t>
    </r>
  </si>
  <si>
    <r>
      <rPr>
        <sz val="11"/>
        <color theme="1"/>
        <rFont val="Times New Roman"/>
        <charset val="134"/>
      </rPr>
      <t xml:space="preserve">(J) </t>
    </r>
    <r>
      <rPr>
        <sz val="11"/>
        <color theme="1"/>
        <rFont val="宋体"/>
        <charset val="134"/>
      </rPr>
      <t>组别</t>
    </r>
  </si>
  <si>
    <t>-.64000*</t>
  </si>
  <si>
    <t>-.95833*</t>
  </si>
  <si>
    <t>.64000*</t>
  </si>
  <si>
    <t>.47667*</t>
  </si>
  <si>
    <t>-.31833*</t>
  </si>
  <si>
    <t>-.47667*</t>
  </si>
  <si>
    <t>-.79500*</t>
  </si>
  <si>
    <t>.95833*</t>
  </si>
  <si>
    <t>.31833*</t>
  </si>
  <si>
    <t>.79500*</t>
  </si>
  <si>
    <t>-2.43333*</t>
  </si>
  <si>
    <t>2.43333*</t>
  </si>
  <si>
    <t>2.38333*</t>
  </si>
  <si>
    <t>-2.38333*</t>
  </si>
  <si>
    <t>7.76667*</t>
  </si>
  <si>
    <t>9.21667*</t>
  </si>
  <si>
    <t>8.90000*</t>
  </si>
  <si>
    <t>-7.76667*</t>
  </si>
  <si>
    <t>-9.21667*</t>
  </si>
  <si>
    <t>-8.90000*</t>
  </si>
  <si>
    <t>-.76667*</t>
  </si>
  <si>
    <t>-6.05000*</t>
  </si>
  <si>
    <t>.76667*</t>
  </si>
  <si>
    <t>.61667*</t>
  </si>
  <si>
    <t>-5.28333*</t>
  </si>
  <si>
    <t>-.61667*</t>
  </si>
  <si>
    <t>-5.90000*</t>
  </si>
  <si>
    <t>6.05000*</t>
  </si>
  <si>
    <t>5.28333*</t>
  </si>
  <si>
    <t>5.90000*</t>
  </si>
  <si>
    <r>
      <rPr>
        <b/>
        <sz val="16"/>
        <rFont val="Times New Roman"/>
        <charset val="134"/>
      </rPr>
      <t>Effects of roxadustat on plasma inflammatory factors and EPO in field hypoxia rats at high altitude.
Corresponding to Figure 1(A, B, C and D) in the text</t>
    </r>
    <r>
      <rPr>
        <b/>
        <sz val="16"/>
        <rFont val="Arial"/>
        <charset val="134"/>
      </rPr>
      <t xml:space="preserve">	. </t>
    </r>
  </si>
  <si>
    <t>IFN-γ</t>
  </si>
  <si>
    <t>Temperature(¡C)</t>
  </si>
  <si>
    <t>concentration</t>
  </si>
  <si>
    <t>absorbance</t>
  </si>
  <si>
    <r>
      <rPr>
        <sz val="11"/>
        <rFont val="Times New Roman"/>
        <charset val="134"/>
      </rPr>
      <t>Standard curve fitting equation (four parameters)</t>
    </r>
    <r>
      <rPr>
        <sz val="11"/>
        <rFont val="宋体"/>
        <charset val="134"/>
      </rPr>
      <t>：</t>
    </r>
    <r>
      <rPr>
        <sz val="11"/>
        <rFont val="Times New Roman"/>
        <charset val="134"/>
      </rPr>
      <t>y=(2.86185-0.02163)/[1+(x/925.23089)^(-1.52620)]+0.02163 r^2=0.99951</t>
    </r>
  </si>
  <si>
    <t>Protein concentration * Dilution (5)</t>
  </si>
  <si>
    <t xml:space="preserve"> IFN-γ</t>
  </si>
  <si>
    <t>IL-6</t>
  </si>
  <si>
    <r>
      <rPr>
        <sz val="11"/>
        <rFont val="Times New Roman"/>
        <charset val="134"/>
      </rPr>
      <t>Standard curve fitting equation (four parameters)</t>
    </r>
    <r>
      <rPr>
        <sz val="11"/>
        <rFont val="宋体"/>
        <charset val="134"/>
      </rPr>
      <t>：</t>
    </r>
    <r>
      <rPr>
        <sz val="11"/>
        <rFont val="Times New Roman"/>
        <charset val="134"/>
      </rPr>
      <t>y = 0.0201x - 0.1179</t>
    </r>
    <r>
      <rPr>
        <sz val="11"/>
        <rFont val="Arial"/>
        <charset val="134"/>
      </rPr>
      <t>_</t>
    </r>
    <r>
      <rPr>
        <sz val="11"/>
        <rFont val="Times New Roman"/>
        <charset val="134"/>
      </rPr>
      <t xml:space="preserve">x005f_x000b_r^2 = 0.9905
</t>
    </r>
  </si>
  <si>
    <t>TNF-α</t>
  </si>
  <si>
    <r>
      <rPr>
        <sz val="11"/>
        <rFont val="Times New Roman"/>
        <charset val="134"/>
      </rPr>
      <t>Standard curve fitting equation (four parameters)</t>
    </r>
    <r>
      <rPr>
        <sz val="11"/>
        <rFont val="宋体"/>
        <charset val="134"/>
      </rPr>
      <t>：</t>
    </r>
    <r>
      <rPr>
        <sz val="11"/>
        <rFont val="Times New Roman"/>
        <charset val="134"/>
      </rPr>
      <t>y=(2.89362-0.17829)/[1+(x/146.53548)^(-2.03850)]+0.17829</t>
    </r>
    <r>
      <rPr>
        <sz val="11"/>
        <rFont val="Arial"/>
        <charset val="134"/>
      </rPr>
      <t>_</t>
    </r>
    <r>
      <rPr>
        <sz val="11"/>
        <rFont val="Times New Roman"/>
        <charset val="134"/>
      </rPr>
      <t xml:space="preserve">x005f_x000b_r^2 = R^2=0.99994
</t>
    </r>
  </si>
  <si>
    <t>EPO</t>
  </si>
  <si>
    <r>
      <rPr>
        <sz val="11"/>
        <rFont val="Times New Roman"/>
        <charset val="134"/>
      </rPr>
      <t>Standard curve fitting equation (four parameters)</t>
    </r>
    <r>
      <rPr>
        <sz val="11"/>
        <rFont val="宋体"/>
        <charset val="134"/>
      </rPr>
      <t>：</t>
    </r>
    <r>
      <rPr>
        <sz val="11"/>
        <rFont val="Times New Roman"/>
        <charset val="134"/>
      </rPr>
      <t>y = (23.86170- 0.04673)/[1 + (x/120484.41425)^(-0.84470)]+ 0.04673  r^2  =0.97042</t>
    </r>
  </si>
  <si>
    <t>描述</t>
  </si>
  <si>
    <t>个案数</t>
  </si>
  <si>
    <t>平均值</t>
  </si>
  <si>
    <t>标准 偏差</t>
  </si>
  <si>
    <t>标准 错误</t>
  </si>
  <si>
    <t>平均值的 95% 置信区间</t>
  </si>
  <si>
    <t>最小值</t>
  </si>
  <si>
    <t>最大值</t>
  </si>
  <si>
    <t>下限</t>
  </si>
  <si>
    <t>上限</t>
  </si>
  <si>
    <t>TNF</t>
  </si>
  <si>
    <t>总计</t>
  </si>
  <si>
    <t>IL6</t>
  </si>
  <si>
    <t>IFN</t>
  </si>
  <si>
    <t>多重比较</t>
  </si>
  <si>
    <t>因变量</t>
  </si>
  <si>
    <t>平均值差值 (I-J)</t>
  </si>
  <si>
    <t>显著性</t>
  </si>
  <si>
    <t>95% 置信区间</t>
  </si>
  <si>
    <t>-48.13858*</t>
  </si>
  <si>
    <t>49.98987*</t>
  </si>
  <si>
    <t>48.13858*</t>
  </si>
  <si>
    <t>54.12138*</t>
  </si>
  <si>
    <t>98.12845*</t>
  </si>
  <si>
    <t>-54.12138*</t>
  </si>
  <si>
    <t>44.00706*</t>
  </si>
  <si>
    <t>-49.98987*</t>
  </si>
  <si>
    <t>-98.12845*</t>
  </si>
  <si>
    <t>-44.00706*</t>
  </si>
  <si>
    <t>-42.28441*</t>
  </si>
  <si>
    <t>10.97015*</t>
  </si>
  <si>
    <t>42.28441*</t>
  </si>
  <si>
    <t>48.19237*</t>
  </si>
  <si>
    <t>53.25456*</t>
  </si>
  <si>
    <t>-48.19237*</t>
  </si>
  <si>
    <t>-10.97015*</t>
  </si>
  <si>
    <t>-53.25456*</t>
  </si>
  <si>
    <t>-123.87548*</t>
  </si>
  <si>
    <t>253.76845*</t>
  </si>
  <si>
    <t>123.87548*</t>
  </si>
  <si>
    <t>182.45659*</t>
  </si>
  <si>
    <t>377.64393*</t>
  </si>
  <si>
    <t>-182.45659*</t>
  </si>
  <si>
    <t>195.18734*</t>
  </si>
  <si>
    <t>-253.76845*</t>
  </si>
  <si>
    <t>-377.64393*</t>
  </si>
  <si>
    <t>-195.18734*</t>
  </si>
  <si>
    <t>65.00918*</t>
  </si>
  <si>
    <t>-65.00918*</t>
  </si>
  <si>
    <t>-50.05896*</t>
  </si>
  <si>
    <t>-81.29803*</t>
  </si>
  <si>
    <t>50.05896*</t>
  </si>
  <si>
    <t>-31.23907*</t>
  </si>
  <si>
    <t>81.29803*</t>
  </si>
  <si>
    <t>31.23907*</t>
  </si>
  <si>
    <t>* 平均值差值的显著性水平为 0.05。</t>
  </si>
  <si>
    <t>Plotting with GraphPad Prism 8.0.1</t>
  </si>
  <si>
    <r>
      <rPr>
        <b/>
        <sz val="14"/>
        <rFont val="Times New Roman"/>
        <charset val="134"/>
      </rPr>
      <t>Effects of roxadustat on oxidative stress in rats myocardial tissue. 
Corresponding to Figure 2(A, B, andC) in the text</t>
    </r>
    <r>
      <rPr>
        <b/>
        <sz val="14"/>
        <rFont val="Arial"/>
        <charset val="134"/>
      </rPr>
      <t xml:space="preserve">	</t>
    </r>
    <r>
      <rPr>
        <b/>
        <sz val="14"/>
        <rFont val="Times New Roman"/>
        <charset val="134"/>
      </rPr>
      <t xml:space="preserve">. </t>
    </r>
  </si>
  <si>
    <t>Activity of SOD-myocardial tissue</t>
  </si>
  <si>
    <t>SOD absorbance</t>
  </si>
  <si>
    <t>contrast</t>
  </si>
  <si>
    <t>blank</t>
  </si>
  <si>
    <r>
      <rPr>
        <b/>
        <sz val="11"/>
        <rFont val="Times New Roman"/>
        <charset val="134"/>
      </rPr>
      <t>Determination of protein concentration</t>
    </r>
    <r>
      <rPr>
        <b/>
        <sz val="11"/>
        <rFont val="宋体"/>
        <charset val="134"/>
      </rPr>
      <t>（</t>
    </r>
    <r>
      <rPr>
        <b/>
        <sz val="11"/>
        <rFont val="Times New Roman"/>
        <charset val="134"/>
      </rPr>
      <t>BCA</t>
    </r>
    <r>
      <rPr>
        <b/>
        <sz val="11"/>
        <rFont val="宋体"/>
        <charset val="134"/>
      </rPr>
      <t>）</t>
    </r>
  </si>
  <si>
    <t>SOD</t>
  </si>
  <si>
    <t>Activity of MDA-myocardial tissue</t>
  </si>
  <si>
    <t>MDA absorbance-The determination of value.</t>
  </si>
  <si>
    <t>standard</t>
  </si>
  <si>
    <t>MDA absorbance-The contrast of value.</t>
  </si>
  <si>
    <t>MDA</t>
  </si>
  <si>
    <t>Activity of GSH-myocardial tissue</t>
  </si>
  <si>
    <t>GSH absorbance-The determination of value.</t>
  </si>
  <si>
    <t>GSH</t>
  </si>
  <si>
    <r>
      <rPr>
        <b/>
        <sz val="16"/>
        <rFont val="Times New Roman"/>
        <charset val="134"/>
      </rPr>
      <t>Effects of roxadustat on oxidative stress in rats renal tissue. 
Corresponding to Figure 2(D, E, and F) in the text</t>
    </r>
    <r>
      <rPr>
        <b/>
        <sz val="16"/>
        <rFont val="Arial"/>
        <charset val="134"/>
      </rPr>
      <t xml:space="preserve">	</t>
    </r>
    <r>
      <rPr>
        <b/>
        <sz val="16"/>
        <rFont val="Times New Roman"/>
        <charset val="134"/>
      </rPr>
      <t xml:space="preserve">. </t>
    </r>
  </si>
  <si>
    <t>Activity of SOD-renal tissue</t>
  </si>
  <si>
    <t>Activity of MDA-renal tissue</t>
  </si>
  <si>
    <t>Activity of GSH-renal tissue</t>
  </si>
  <si>
    <r>
      <rPr>
        <b/>
        <sz val="16"/>
        <rFont val="Times New Roman"/>
        <charset val="134"/>
      </rPr>
      <t>Effects of roxadustat on oxidative stress in rats brain tissue. 
Corresponding to Figure 2(G, H, and I) in the text</t>
    </r>
    <r>
      <rPr>
        <b/>
        <sz val="16"/>
        <rFont val="Arial"/>
        <charset val="134"/>
      </rPr>
      <t xml:space="preserve">	</t>
    </r>
    <r>
      <rPr>
        <b/>
        <sz val="16"/>
        <rFont val="Times New Roman"/>
        <charset val="134"/>
      </rPr>
      <t xml:space="preserve">. </t>
    </r>
  </si>
  <si>
    <t>Activity of SOD-brain tissue</t>
  </si>
  <si>
    <t>Activity of MDA-brain tissue</t>
  </si>
  <si>
    <t>Activity of GSH-brain tissue</t>
  </si>
  <si>
    <r>
      <rPr>
        <b/>
        <sz val="16"/>
        <rFont val="Times New Roman"/>
        <charset val="134"/>
      </rPr>
      <t>Effects of roxadustat on oxidative stress in rats lung tissue. 
Corresponding to Figure 2(J, K, and L) in the text</t>
    </r>
    <r>
      <rPr>
        <b/>
        <sz val="16"/>
        <rFont val="Arial"/>
        <charset val="134"/>
      </rPr>
      <t xml:space="preserve">	</t>
    </r>
    <r>
      <rPr>
        <b/>
        <sz val="16"/>
        <rFont val="Times New Roman"/>
        <charset val="134"/>
      </rPr>
      <t xml:space="preserve">. </t>
    </r>
  </si>
  <si>
    <t>Activity of SOD-lung tissue</t>
  </si>
  <si>
    <t>Activity of MDA-lung tissue</t>
  </si>
  <si>
    <t>Activity of GSH-lung tissue</t>
  </si>
  <si>
    <r>
      <rPr>
        <b/>
        <sz val="16"/>
        <rFont val="Times New Roman"/>
        <charset val="134"/>
      </rPr>
      <t>Effects of roxadustat on oxidative stress in rats liver tissue. 
Corresponding to Figure 2 (M, N, and O) in the text</t>
    </r>
    <r>
      <rPr>
        <b/>
        <sz val="16"/>
        <rFont val="Arial"/>
        <charset val="134"/>
      </rPr>
      <t xml:space="preserve">	</t>
    </r>
    <r>
      <rPr>
        <b/>
        <sz val="16"/>
        <rFont val="Times New Roman"/>
        <charset val="134"/>
      </rPr>
      <t xml:space="preserve">. </t>
    </r>
  </si>
  <si>
    <t>Activity of SOD-liver tissue</t>
  </si>
  <si>
    <t>Activity of MDA-liver tissue</t>
  </si>
  <si>
    <t>Activity of GSH-liver tissue</t>
  </si>
  <si>
    <t>SPSS analysis results：Analyzing Data with IBM SPSS Statistics 21.0</t>
  </si>
  <si>
    <t>MTSOD</t>
  </si>
  <si>
    <t>MTMDA</t>
  </si>
  <si>
    <t>MTGSH</t>
  </si>
  <si>
    <t>RTSOD</t>
  </si>
  <si>
    <t>RTMDA</t>
  </si>
  <si>
    <t>RTGSH</t>
  </si>
  <si>
    <t>BTSOD</t>
  </si>
  <si>
    <t>BTMDA</t>
  </si>
  <si>
    <t>BTGSH</t>
  </si>
  <si>
    <t>LUTSOD</t>
  </si>
  <si>
    <t>LUTMDA</t>
  </si>
  <si>
    <t>LUTGSH</t>
  </si>
  <si>
    <t>LITSOD</t>
  </si>
  <si>
    <t>LITMDA</t>
  </si>
  <si>
    <t>LITGSH</t>
  </si>
  <si>
    <t>-1.91948*</t>
  </si>
  <si>
    <t>-.91928*</t>
  </si>
  <si>
    <t>1.91948*</t>
  </si>
  <si>
    <t>1.38608*</t>
  </si>
  <si>
    <t>1.00020*</t>
  </si>
  <si>
    <t>-1.38608*</t>
  </si>
  <si>
    <t>.91928*</t>
  </si>
  <si>
    <t>-1.00020*</t>
  </si>
  <si>
    <t>-.36395*</t>
  </si>
  <si>
    <t>-.42008*</t>
  </si>
  <si>
    <t>.36395*</t>
  </si>
  <si>
    <t>.42008*</t>
  </si>
  <si>
    <t>166.09960*</t>
  </si>
  <si>
    <t>128.08381*</t>
  </si>
  <si>
    <t>-166.09960*</t>
  </si>
  <si>
    <t>-138.73402*</t>
  </si>
  <si>
    <t>-128.08381*</t>
  </si>
  <si>
    <t>-100.71822*</t>
  </si>
  <si>
    <t>138.73402*</t>
  </si>
  <si>
    <t>100.71822*</t>
  </si>
  <si>
    <t>.40084*</t>
  </si>
  <si>
    <t>-.40084*</t>
  </si>
  <si>
    <t>.36699*</t>
  </si>
  <si>
    <t>-.23591*</t>
  </si>
  <si>
    <t>-.36699*</t>
  </si>
  <si>
    <t>-.43939*</t>
  </si>
  <si>
    <t>-.60290*</t>
  </si>
  <si>
    <t>.43939*</t>
  </si>
  <si>
    <t>.23591*</t>
  </si>
  <si>
    <t>.60290*</t>
  </si>
  <si>
    <t>-42.19423*</t>
  </si>
  <si>
    <t>42.19423*</t>
  </si>
  <si>
    <t>.45252*</t>
  </si>
  <si>
    <t>.49629*</t>
  </si>
  <si>
    <t>-.45252*</t>
  </si>
  <si>
    <t>-.49629*</t>
  </si>
  <si>
    <t>-2.76833*</t>
  </si>
  <si>
    <t>-2.39005*</t>
  </si>
  <si>
    <t>2.76833*</t>
  </si>
  <si>
    <t>2.39005*</t>
  </si>
  <si>
    <t>23.89261*</t>
  </si>
  <si>
    <t>-23.89261*</t>
  </si>
  <si>
    <t>-23.84085*</t>
  </si>
  <si>
    <t>23.84085*</t>
  </si>
  <si>
    <t>-.07245*</t>
  </si>
  <si>
    <t>.05339*</t>
  </si>
  <si>
    <t>.07245*</t>
  </si>
  <si>
    <t>.10171*</t>
  </si>
  <si>
    <t>.12584*</t>
  </si>
  <si>
    <t>-.10171*</t>
  </si>
  <si>
    <t>-.05339*</t>
  </si>
  <si>
    <t>-.12584*</t>
  </si>
  <si>
    <t>.13769*</t>
  </si>
  <si>
    <t>-.13769*</t>
  </si>
  <si>
    <t>-.11362*</t>
  </si>
  <si>
    <t>-.10410*</t>
  </si>
  <si>
    <t>.11362*</t>
  </si>
  <si>
    <t>.10410*</t>
  </si>
  <si>
    <t>109.51892*</t>
  </si>
  <si>
    <t>-109.51892*</t>
  </si>
  <si>
    <t>-186.16376*</t>
  </si>
  <si>
    <t>-136.40009*</t>
  </si>
  <si>
    <t>186.16376*</t>
  </si>
  <si>
    <t>136.40009*</t>
  </si>
  <si>
    <t>.15080*</t>
  </si>
  <si>
    <t>-.15080*</t>
  </si>
  <si>
    <t>2.01310*</t>
  </si>
  <si>
    <t>1.37327*</t>
  </si>
  <si>
    <t>-2.01310*</t>
  </si>
  <si>
    <t>-1.37327*</t>
  </si>
  <si>
    <t>Pathological results of tissues in rats. Corresponding to Figure 3, 4, 5, 6 and 7 in the text .</t>
  </si>
  <si>
    <t>Pathological results of myocardial tissue in rats. Corresponding to Figure 3 in the text .</t>
  </si>
  <si>
    <t>Normal oxygen group (×100)</t>
  </si>
  <si>
    <t>Hypoxic group (×100)</t>
  </si>
  <si>
    <t>Acetazolamide group (×100)</t>
  </si>
  <si>
    <t>Roxadustat group (×100)</t>
  </si>
  <si>
    <t>Pathological results of brain tissue in rats. Corresponding to Figure 4 in the text .</t>
  </si>
  <si>
    <t>Pathological results of lung tissue in rats. Corresponding to Figure 5 in the text .</t>
  </si>
  <si>
    <t>Pathological results of liver tissue in rats. Corresponding to Figure 6 in the text .</t>
  </si>
  <si>
    <t>Pathological results of renal tissue in rats. Corresponding to Figure 7 in the text .</t>
  </si>
</sst>
</file>

<file path=xl/styles.xml><?xml version="1.0" encoding="utf-8"?>
<styleSheet xmlns="http://schemas.openxmlformats.org/spreadsheetml/2006/main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44">
    <font>
      <sz val="11"/>
      <color theme="1"/>
      <name val="宋体"/>
      <charset val="134"/>
      <scheme val="minor"/>
    </font>
    <font>
      <sz val="11"/>
      <color theme="1"/>
      <name val="Times New Roman"/>
      <charset val="134"/>
    </font>
    <font>
      <b/>
      <sz val="14"/>
      <name val="Times New Roman"/>
      <charset val="134"/>
    </font>
    <font>
      <b/>
      <sz val="11"/>
      <color theme="1"/>
      <name val="Times New Roman"/>
      <charset val="134"/>
    </font>
    <font>
      <sz val="11"/>
      <name val="Times New Roman"/>
      <charset val="134"/>
    </font>
    <font>
      <b/>
      <sz val="11"/>
      <name val="Times New Roman"/>
      <charset val="134"/>
    </font>
    <font>
      <sz val="10"/>
      <name val="Times New Roman"/>
      <charset val="134"/>
    </font>
    <font>
      <sz val="9"/>
      <name val="Times New Roman"/>
      <charset val="134"/>
    </font>
    <font>
      <sz val="12"/>
      <name val="Times New Roman"/>
      <charset val="134"/>
    </font>
    <font>
      <b/>
      <sz val="16"/>
      <name val="Times New Roman"/>
      <charset val="134"/>
    </font>
    <font>
      <b/>
      <sz val="11"/>
      <color theme="1"/>
      <name val="宋体"/>
      <charset val="134"/>
    </font>
    <font>
      <sz val="12"/>
      <color theme="1"/>
      <name val="宋体"/>
      <charset val="134"/>
      <scheme val="minor"/>
    </font>
    <font>
      <b/>
      <sz val="16"/>
      <color theme="1"/>
      <name val="Times New Roman"/>
      <charset val="134"/>
    </font>
    <font>
      <sz val="10"/>
      <color theme="1"/>
      <name val="Times New Roman"/>
      <charset val="134"/>
    </font>
    <font>
      <sz val="9"/>
      <color rgb="FF000000"/>
      <name val="Times New Roman"/>
      <charset val="134"/>
    </font>
    <font>
      <sz val="10"/>
      <color rgb="FF000000"/>
      <name val="Times New Roman"/>
      <charset val="134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theme="0"/>
      <name val="宋体"/>
      <charset val="0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6500"/>
      <name val="宋体"/>
      <charset val="0"/>
      <scheme val="minor"/>
    </font>
    <font>
      <b/>
      <sz val="14"/>
      <name val="Arial"/>
      <charset val="134"/>
    </font>
    <font>
      <b/>
      <sz val="11"/>
      <name val="宋体"/>
      <charset val="134"/>
    </font>
    <font>
      <b/>
      <sz val="16"/>
      <name val="Arial"/>
      <charset val="134"/>
    </font>
    <font>
      <sz val="11"/>
      <name val="宋体"/>
      <charset val="134"/>
    </font>
    <font>
      <sz val="11"/>
      <name val="Arial"/>
      <charset val="134"/>
    </font>
    <font>
      <b/>
      <sz val="16"/>
      <color theme="1"/>
      <name val="Arial"/>
      <charset val="134"/>
    </font>
    <font>
      <sz val="11"/>
      <color theme="1"/>
      <name val="宋体"/>
      <charset val="134"/>
    </font>
    <font>
      <sz val="9"/>
      <color rgb="FF000000"/>
      <name val="宋体"/>
      <charset val="134"/>
    </font>
    <font>
      <sz val="10"/>
      <color theme="1"/>
      <name val="Microsoft YaHei"/>
      <charset val="134"/>
    </font>
  </fonts>
  <fills count="40">
    <fill>
      <patternFill patternType="none"/>
    </fill>
    <fill>
      <patternFill patternType="gray125"/>
    </fill>
    <fill>
      <patternFill patternType="solid">
        <fgColor theme="4" tint="0.4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5" tint="0.6"/>
        <bgColor indexed="64"/>
      </patternFill>
    </fill>
    <fill>
      <patternFill patternType="solid">
        <fgColor theme="8" tint="0.8"/>
        <bgColor indexed="64"/>
      </patternFill>
    </fill>
    <fill>
      <patternFill patternType="solid">
        <fgColor theme="2" tint="-0.25"/>
        <bgColor indexed="64"/>
      </patternFill>
    </fill>
    <fill>
      <patternFill patternType="solid">
        <fgColor theme="7" tint="0.8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2">
    <border>
      <left/>
      <right/>
      <top/>
      <bottom/>
      <diagonal/>
    </border>
    <border>
      <left/>
      <right/>
      <top style="thin">
        <color auto="1"/>
      </top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/>
      <right/>
      <top style="thin">
        <color auto="1"/>
      </top>
      <bottom/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17" fillId="11" borderId="4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16" fillId="12" borderId="0" applyNumberFormat="0" applyBorder="0" applyAlignment="0" applyProtection="0">
      <alignment vertical="center"/>
    </xf>
    <xf numFmtId="0" fontId="18" fillId="13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0" fillId="15" borderId="5" applyNumberFormat="0" applyFont="0" applyAlignment="0" applyProtection="0">
      <alignment vertical="center"/>
    </xf>
    <xf numFmtId="0" fontId="19" fillId="16" borderId="0" applyNumberFormat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6" fillId="0" borderId="6" applyNumberFormat="0" applyFill="0" applyAlignment="0" applyProtection="0">
      <alignment vertical="center"/>
    </xf>
    <xf numFmtId="0" fontId="27" fillId="0" borderId="6" applyNumberFormat="0" applyFill="0" applyAlignment="0" applyProtection="0">
      <alignment vertical="center"/>
    </xf>
    <xf numFmtId="0" fontId="19" fillId="8" borderId="0" applyNumberFormat="0" applyBorder="0" applyAlignment="0" applyProtection="0">
      <alignment vertical="center"/>
    </xf>
    <xf numFmtId="0" fontId="22" fillId="0" borderId="7" applyNumberFormat="0" applyFill="0" applyAlignment="0" applyProtection="0">
      <alignment vertical="center"/>
    </xf>
    <xf numFmtId="0" fontId="19" fillId="17" borderId="0" applyNumberFormat="0" applyBorder="0" applyAlignment="0" applyProtection="0">
      <alignment vertical="center"/>
    </xf>
    <xf numFmtId="0" fontId="28" fillId="18" borderId="8" applyNumberFormat="0" applyAlignment="0" applyProtection="0">
      <alignment vertical="center"/>
    </xf>
    <xf numFmtId="0" fontId="29" fillId="18" borderId="4" applyNumberFormat="0" applyAlignment="0" applyProtection="0">
      <alignment vertical="center"/>
    </xf>
    <xf numFmtId="0" fontId="30" fillId="19" borderId="9" applyNumberFormat="0" applyAlignment="0" applyProtection="0">
      <alignment vertical="center"/>
    </xf>
    <xf numFmtId="0" fontId="16" fillId="20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31" fillId="0" borderId="10" applyNumberFormat="0" applyFill="0" applyAlignment="0" applyProtection="0">
      <alignment vertical="center"/>
    </xf>
    <xf numFmtId="0" fontId="32" fillId="0" borderId="11" applyNumberFormat="0" applyFill="0" applyAlignment="0" applyProtection="0">
      <alignment vertical="center"/>
    </xf>
    <xf numFmtId="0" fontId="33" fillId="22" borderId="0" applyNumberFormat="0" applyBorder="0" applyAlignment="0" applyProtection="0">
      <alignment vertical="center"/>
    </xf>
    <xf numFmtId="0" fontId="34" fillId="23" borderId="0" applyNumberFormat="0" applyBorder="0" applyAlignment="0" applyProtection="0">
      <alignment vertical="center"/>
    </xf>
    <xf numFmtId="0" fontId="16" fillId="24" borderId="0" applyNumberFormat="0" applyBorder="0" applyAlignment="0" applyProtection="0">
      <alignment vertical="center"/>
    </xf>
    <xf numFmtId="0" fontId="19" fillId="25" borderId="0" applyNumberFormat="0" applyBorder="0" applyAlignment="0" applyProtection="0">
      <alignment vertical="center"/>
    </xf>
    <xf numFmtId="0" fontId="16" fillId="26" borderId="0" applyNumberFormat="0" applyBorder="0" applyAlignment="0" applyProtection="0">
      <alignment vertical="center"/>
    </xf>
    <xf numFmtId="0" fontId="16" fillId="27" borderId="0" applyNumberFormat="0" applyBorder="0" applyAlignment="0" applyProtection="0">
      <alignment vertical="center"/>
    </xf>
    <xf numFmtId="0" fontId="16" fillId="28" borderId="0" applyNumberFormat="0" applyBorder="0" applyAlignment="0" applyProtection="0">
      <alignment vertical="center"/>
    </xf>
    <xf numFmtId="0" fontId="16" fillId="29" borderId="0" applyNumberFormat="0" applyBorder="0" applyAlignment="0" applyProtection="0">
      <alignment vertical="center"/>
    </xf>
    <xf numFmtId="0" fontId="19" fillId="30" borderId="0" applyNumberFormat="0" applyBorder="0" applyAlignment="0" applyProtection="0">
      <alignment vertical="center"/>
    </xf>
    <xf numFmtId="0" fontId="19" fillId="31" borderId="0" applyNumberFormat="0" applyBorder="0" applyAlignment="0" applyProtection="0">
      <alignment vertical="center"/>
    </xf>
    <xf numFmtId="0" fontId="16" fillId="32" borderId="0" applyNumberFormat="0" applyBorder="0" applyAlignment="0" applyProtection="0">
      <alignment vertical="center"/>
    </xf>
    <xf numFmtId="0" fontId="16" fillId="33" borderId="0" applyNumberFormat="0" applyBorder="0" applyAlignment="0" applyProtection="0">
      <alignment vertical="center"/>
    </xf>
    <xf numFmtId="0" fontId="19" fillId="34" borderId="0" applyNumberFormat="0" applyBorder="0" applyAlignment="0" applyProtection="0">
      <alignment vertical="center"/>
    </xf>
    <xf numFmtId="0" fontId="16" fillId="35" borderId="0" applyNumberFormat="0" applyBorder="0" applyAlignment="0" applyProtection="0">
      <alignment vertical="center"/>
    </xf>
    <xf numFmtId="0" fontId="19" fillId="36" borderId="0" applyNumberFormat="0" applyBorder="0" applyAlignment="0" applyProtection="0">
      <alignment vertical="center"/>
    </xf>
    <xf numFmtId="0" fontId="19" fillId="37" borderId="0" applyNumberFormat="0" applyBorder="0" applyAlignment="0" applyProtection="0">
      <alignment vertical="center"/>
    </xf>
    <xf numFmtId="0" fontId="16" fillId="38" borderId="0" applyNumberFormat="0" applyBorder="0" applyAlignment="0" applyProtection="0">
      <alignment vertical="center"/>
    </xf>
    <xf numFmtId="0" fontId="19" fillId="39" borderId="0" applyNumberFormat="0" applyBorder="0" applyAlignment="0" applyProtection="0">
      <alignment vertical="center"/>
    </xf>
  </cellStyleXfs>
  <cellXfs count="79">
    <xf numFmtId="0" fontId="0" fillId="0" borderId="0" xfId="0">
      <alignment vertical="center"/>
    </xf>
    <xf numFmtId="0" fontId="1" fillId="2" borderId="0" xfId="0" applyFont="1" applyFill="1">
      <alignment vertical="center"/>
    </xf>
    <xf numFmtId="0" fontId="1" fillId="0" borderId="0" xfId="0" applyFont="1">
      <alignment vertical="center"/>
    </xf>
    <xf numFmtId="0" fontId="2" fillId="0" borderId="0" xfId="0" applyFont="1" applyAlignment="1">
      <alignment horizontal="center" vertical="center" wrapText="1"/>
    </xf>
    <xf numFmtId="0" fontId="3" fillId="2" borderId="0" xfId="0" applyFont="1" applyFill="1" applyAlignment="1">
      <alignment horizontal="center" vertical="center" wrapText="1"/>
    </xf>
    <xf numFmtId="0" fontId="1" fillId="0" borderId="0" xfId="0" applyFont="1" applyAlignment="1">
      <alignment horizontal="center" vertical="center"/>
    </xf>
    <xf numFmtId="0" fontId="4" fillId="3" borderId="0" xfId="0" applyFont="1" applyFill="1">
      <alignment vertical="center"/>
    </xf>
    <xf numFmtId="0" fontId="4" fillId="0" borderId="0" xfId="0" applyFont="1" applyFill="1">
      <alignment vertical="center"/>
    </xf>
    <xf numFmtId="0" fontId="4" fillId="4" borderId="0" xfId="0" applyFont="1" applyFill="1">
      <alignment vertical="center"/>
    </xf>
    <xf numFmtId="0" fontId="4" fillId="0" borderId="0" xfId="0" applyFont="1">
      <alignment vertical="center"/>
    </xf>
    <xf numFmtId="0" fontId="4" fillId="5" borderId="0" xfId="0" applyFont="1" applyFill="1">
      <alignment vertical="center"/>
    </xf>
    <xf numFmtId="0" fontId="4" fillId="6" borderId="0" xfId="0" applyFont="1" applyFill="1">
      <alignment vertical="center"/>
    </xf>
    <xf numFmtId="0" fontId="4" fillId="7" borderId="0" xfId="0" applyFont="1" applyFill="1">
      <alignment vertical="center"/>
    </xf>
    <xf numFmtId="0" fontId="5" fillId="3" borderId="0" xfId="0" applyFont="1" applyFill="1" applyAlignment="1">
      <alignment horizontal="center" vertical="center"/>
    </xf>
    <xf numFmtId="0" fontId="5" fillId="2" borderId="0" xfId="0" applyFont="1" applyFill="1" applyAlignment="1">
      <alignment horizontal="center" vertical="center"/>
    </xf>
    <xf numFmtId="0" fontId="6" fillId="0" borderId="0" xfId="0" applyFont="1" applyFill="1" applyAlignment="1" applyProtection="1">
      <alignment horizontal="center" vertical="center" wrapText="1"/>
      <protection locked="0"/>
    </xf>
    <xf numFmtId="0" fontId="4" fillId="0" borderId="0" xfId="0" applyFont="1" applyFill="1" applyAlignment="1">
      <alignment vertical="center"/>
    </xf>
    <xf numFmtId="0" fontId="6" fillId="0" borderId="1" xfId="0" applyFont="1" applyFill="1" applyBorder="1" applyAlignment="1" applyProtection="1">
      <alignment horizontal="center" vertical="center" wrapText="1"/>
      <protection locked="0"/>
    </xf>
    <xf numFmtId="0" fontId="4" fillId="0" borderId="1" xfId="0" applyFont="1" applyFill="1" applyBorder="1" applyAlignment="1">
      <alignment vertical="center"/>
    </xf>
    <xf numFmtId="0" fontId="7" fillId="0" borderId="0" xfId="0" applyFont="1" applyAlignment="1">
      <alignment horizontal="center" vertical="center" wrapText="1"/>
    </xf>
    <xf numFmtId="0" fontId="7" fillId="0" borderId="2" xfId="0" applyFont="1" applyBorder="1" applyAlignment="1">
      <alignment horizontal="center" vertical="center" wrapText="1"/>
    </xf>
    <xf numFmtId="0" fontId="4" fillId="0" borderId="2" xfId="0" applyFont="1" applyBorder="1">
      <alignment vertical="center"/>
    </xf>
    <xf numFmtId="0" fontId="5" fillId="0" borderId="0" xfId="0" applyFont="1" applyFill="1" applyAlignment="1">
      <alignment horizontal="center" vertical="center"/>
    </xf>
    <xf numFmtId="0" fontId="8" fillId="0" borderId="0" xfId="0" applyFont="1">
      <alignment vertical="center"/>
    </xf>
    <xf numFmtId="0" fontId="4" fillId="0" borderId="2" xfId="0" applyFont="1" applyFill="1" applyBorder="1" applyAlignment="1">
      <alignment vertical="center"/>
    </xf>
    <xf numFmtId="0" fontId="9" fillId="0" borderId="0" xfId="0" applyFont="1" applyAlignment="1">
      <alignment horizontal="center" vertical="center" wrapText="1"/>
    </xf>
    <xf numFmtId="0" fontId="5" fillId="4" borderId="0" xfId="0" applyFont="1" applyFill="1" applyAlignment="1">
      <alignment horizontal="center" vertical="center"/>
    </xf>
    <xf numFmtId="0" fontId="5" fillId="5" borderId="0" xfId="0" applyFont="1" applyFill="1" applyAlignment="1">
      <alignment horizontal="center" vertical="center"/>
    </xf>
    <xf numFmtId="0" fontId="5" fillId="6" borderId="0" xfId="0" applyFont="1" applyFill="1" applyAlignment="1">
      <alignment horizontal="center" vertical="center"/>
    </xf>
    <xf numFmtId="0" fontId="5" fillId="7" borderId="0" xfId="0" applyFont="1" applyFill="1" applyAlignment="1">
      <alignment horizontal="center" vertical="center"/>
    </xf>
    <xf numFmtId="0" fontId="10" fillId="8" borderId="0" xfId="0" applyFont="1" applyFill="1" applyAlignment="1">
      <alignment horizontal="center" vertical="center"/>
    </xf>
    <xf numFmtId="0" fontId="4" fillId="0" borderId="3" xfId="0" applyFont="1" applyBorder="1">
      <alignment vertical="center"/>
    </xf>
    <xf numFmtId="0" fontId="4" fillId="0" borderId="0" xfId="0" applyFont="1" applyAlignment="1">
      <alignment horizontal="center" vertical="center"/>
    </xf>
    <xf numFmtId="0" fontId="4" fillId="0" borderId="2" xfId="0" applyFont="1" applyBorder="1" applyAlignment="1">
      <alignment horizontal="center" vertical="center"/>
    </xf>
    <xf numFmtId="0" fontId="4" fillId="0" borderId="0" xfId="0" applyFont="1" applyAlignment="1">
      <alignment vertical="center" wrapText="1"/>
    </xf>
    <xf numFmtId="0" fontId="9" fillId="0" borderId="0" xfId="0" applyFont="1" applyFill="1" applyAlignment="1">
      <alignment horizontal="center" vertical="center" wrapText="1"/>
    </xf>
    <xf numFmtId="0" fontId="4" fillId="9" borderId="0" xfId="0" applyFont="1" applyFill="1" applyAlignment="1">
      <alignment vertical="center"/>
    </xf>
    <xf numFmtId="0" fontId="4" fillId="9" borderId="2" xfId="0" applyFont="1" applyFill="1" applyBorder="1" applyAlignment="1">
      <alignment vertical="center"/>
    </xf>
    <xf numFmtId="0" fontId="4" fillId="2" borderId="0" xfId="0" applyFont="1" applyFill="1" applyAlignment="1">
      <alignment vertical="center"/>
    </xf>
    <xf numFmtId="0" fontId="4" fillId="0" borderId="0" xfId="0" applyFont="1" applyFill="1" applyAlignment="1">
      <alignment vertical="center" wrapText="1"/>
    </xf>
    <xf numFmtId="0" fontId="4" fillId="0" borderId="0" xfId="0" applyFont="1" applyAlignment="1">
      <alignment horizontal="center" vertical="center" wrapText="1"/>
    </xf>
    <xf numFmtId="0" fontId="4" fillId="0" borderId="0" xfId="0" applyFont="1" applyAlignment="1">
      <alignment vertical="center"/>
    </xf>
    <xf numFmtId="0" fontId="11" fillId="0" borderId="0" xfId="0" applyFont="1">
      <alignment vertical="center"/>
    </xf>
    <xf numFmtId="0" fontId="4" fillId="0" borderId="2" xfId="0" applyFont="1" applyFill="1" applyBorder="1">
      <alignment vertical="center"/>
    </xf>
    <xf numFmtId="0" fontId="1" fillId="0" borderId="0" xfId="0" applyFont="1" applyFill="1" applyAlignment="1">
      <alignment vertical="center"/>
    </xf>
    <xf numFmtId="0" fontId="1" fillId="0" borderId="2" xfId="0" applyFont="1" applyFill="1" applyBorder="1" applyAlignment="1">
      <alignment vertical="center"/>
    </xf>
    <xf numFmtId="0" fontId="8" fillId="0" borderId="0" xfId="0" applyFont="1" applyFill="1" applyBorder="1" applyAlignment="1">
      <alignment vertical="center"/>
    </xf>
    <xf numFmtId="0" fontId="4" fillId="9" borderId="0" xfId="0" applyFont="1" applyFill="1" applyBorder="1" applyAlignment="1">
      <alignment vertical="center"/>
    </xf>
    <xf numFmtId="0" fontId="4" fillId="9" borderId="2" xfId="0" applyFont="1" applyFill="1" applyBorder="1">
      <alignment vertical="center"/>
    </xf>
    <xf numFmtId="0" fontId="8" fillId="0" borderId="2" xfId="0" applyFont="1" applyFill="1" applyBorder="1" applyAlignment="1">
      <alignment vertical="center"/>
    </xf>
    <xf numFmtId="0" fontId="3" fillId="8" borderId="0" xfId="0" applyFont="1" applyFill="1" applyAlignment="1">
      <alignment horizontal="center" vertical="center"/>
    </xf>
    <xf numFmtId="0" fontId="12" fillId="0" borderId="0" xfId="0" applyFont="1" applyFill="1" applyAlignment="1">
      <alignment horizontal="center" vertical="center" wrapText="1"/>
    </xf>
    <xf numFmtId="0" fontId="13" fillId="0" borderId="1" xfId="0" applyFont="1" applyFill="1" applyBorder="1" applyAlignment="1" applyProtection="1">
      <alignment horizontal="center" vertical="center" wrapText="1"/>
      <protection locked="0"/>
    </xf>
    <xf numFmtId="0" fontId="1" fillId="0" borderId="1" xfId="0" applyFont="1" applyBorder="1">
      <alignment vertical="center"/>
    </xf>
    <xf numFmtId="0" fontId="14" fillId="0" borderId="0" xfId="0" applyFont="1" applyAlignment="1">
      <alignment horizontal="justify" vertical="center"/>
    </xf>
    <xf numFmtId="0" fontId="1" fillId="0" borderId="2" xfId="0" applyFont="1" applyBorder="1">
      <alignment vertical="center"/>
    </xf>
    <xf numFmtId="0" fontId="1" fillId="0" borderId="3" xfId="0" applyFont="1" applyBorder="1">
      <alignment vertical="center"/>
    </xf>
    <xf numFmtId="0" fontId="1" fillId="0" borderId="0" xfId="0" applyFont="1" applyAlignment="1">
      <alignment vertical="center" wrapText="1"/>
    </xf>
    <xf numFmtId="0" fontId="14" fillId="0" borderId="1" xfId="0" applyFont="1" applyBorder="1" applyAlignment="1">
      <alignment horizontal="justify" vertical="top" wrapText="1"/>
    </xf>
    <xf numFmtId="0" fontId="14" fillId="0" borderId="0" xfId="0" applyFont="1" applyAlignment="1">
      <alignment horizontal="center" vertical="center"/>
    </xf>
    <xf numFmtId="0" fontId="13" fillId="0" borderId="0" xfId="0" applyFont="1" applyFill="1" applyAlignment="1" applyProtection="1">
      <alignment horizontal="center" vertical="center" wrapText="1"/>
      <protection locked="0"/>
    </xf>
    <xf numFmtId="0" fontId="14" fillId="0" borderId="2" xfId="0" applyFont="1" applyBorder="1" applyAlignment="1">
      <alignment horizontal="center" vertical="center"/>
    </xf>
    <xf numFmtId="0" fontId="13" fillId="0" borderId="2" xfId="0" applyFont="1" applyFill="1" applyBorder="1" applyAlignment="1" applyProtection="1">
      <alignment horizontal="center" vertical="center" wrapText="1"/>
      <protection locked="0"/>
    </xf>
    <xf numFmtId="0" fontId="1" fillId="0" borderId="2" xfId="0" applyFont="1" applyBorder="1" applyAlignment="1">
      <alignment vertical="center" wrapText="1"/>
    </xf>
    <xf numFmtId="0" fontId="1" fillId="0" borderId="3" xfId="0" applyFont="1" applyBorder="1" applyAlignment="1">
      <alignment vertical="center" wrapText="1"/>
    </xf>
    <xf numFmtId="0" fontId="1" fillId="0" borderId="0" xfId="0" applyFont="1" applyAlignment="1">
      <alignment horizontal="center" vertical="center" wrapText="1"/>
    </xf>
    <xf numFmtId="0" fontId="13" fillId="0" borderId="0" xfId="0" applyFont="1" applyFill="1" applyAlignment="1">
      <alignment horizontal="center" vertical="center" wrapText="1"/>
    </xf>
    <xf numFmtId="0" fontId="15" fillId="0" borderId="0" xfId="0" applyFont="1" applyAlignment="1" applyProtection="1">
      <alignment horizontal="center" vertical="center" wrapText="1"/>
      <protection locked="0"/>
    </xf>
    <xf numFmtId="0" fontId="13" fillId="0" borderId="0" xfId="0" applyFont="1" applyAlignment="1" applyProtection="1">
      <alignment horizontal="center" vertical="center" wrapText="1"/>
      <protection locked="0"/>
    </xf>
    <xf numFmtId="0" fontId="1" fillId="0" borderId="0" xfId="0" applyFont="1" applyBorder="1" applyAlignment="1">
      <alignment vertical="center" wrapText="1"/>
    </xf>
    <xf numFmtId="0" fontId="15" fillId="0" borderId="2" xfId="0" applyFont="1" applyBorder="1" applyAlignment="1" applyProtection="1">
      <alignment horizontal="center" vertical="center" wrapText="1"/>
      <protection locked="0"/>
    </xf>
    <xf numFmtId="0" fontId="13" fillId="0" borderId="2" xfId="0" applyFont="1" applyBorder="1" applyAlignment="1" applyProtection="1">
      <alignment horizontal="center" vertical="center" wrapText="1"/>
      <protection locked="0"/>
    </xf>
    <xf numFmtId="0" fontId="3" fillId="8" borderId="0" xfId="0" applyFont="1" applyFill="1" applyAlignment="1">
      <alignment horizontal="center" vertical="center" wrapText="1"/>
    </xf>
    <xf numFmtId="0" fontId="13" fillId="0" borderId="3" xfId="0" applyFont="1" applyFill="1" applyBorder="1" applyAlignment="1">
      <alignment horizontal="center" vertical="center" wrapText="1"/>
    </xf>
    <xf numFmtId="0" fontId="13" fillId="0" borderId="3" xfId="0" applyFont="1" applyBorder="1" applyAlignment="1">
      <alignment horizontal="center" vertical="center" wrapText="1"/>
    </xf>
    <xf numFmtId="0" fontId="13" fillId="0" borderId="0" xfId="0" applyFont="1" applyFill="1" applyBorder="1" applyAlignment="1">
      <alignment horizontal="center" vertical="center" wrapText="1"/>
    </xf>
    <xf numFmtId="0" fontId="13" fillId="0" borderId="0" xfId="0" applyFont="1" applyBorder="1" applyAlignment="1">
      <alignment horizontal="center" vertical="center" wrapText="1"/>
    </xf>
    <xf numFmtId="0" fontId="13" fillId="0" borderId="2" xfId="0" applyFont="1" applyFill="1" applyBorder="1" applyAlignment="1">
      <alignment horizontal="center" vertical="center" wrapText="1"/>
    </xf>
    <xf numFmtId="0" fontId="13" fillId="0" borderId="2" xfId="0" applyFont="1" applyBorder="1" applyAlignment="1">
      <alignment horizontal="center" vertical="center" wrapText="1"/>
    </xf>
  </cellXfs>
  <cellStyles count="49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sharedStrings" Target="sharedStrings.xml"/><Relationship Id="rId8" Type="http://schemas.openxmlformats.org/officeDocument/2006/relationships/styles" Target="styles.xml"/><Relationship Id="rId7" Type="http://schemas.openxmlformats.org/officeDocument/2006/relationships/theme" Target="theme/theme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5.xml.rels><?xml version="1.0" encoding="UTF-8" standalone="yes"?>
<Relationships xmlns="http://schemas.openxmlformats.org/package/2006/relationships"><Relationship Id="rId5" Type="http://schemas.openxmlformats.org/officeDocument/2006/relationships/image" Target="../media/image9.png"/><Relationship Id="rId4" Type="http://schemas.openxmlformats.org/officeDocument/2006/relationships/image" Target="../media/image8.png"/><Relationship Id="rId3" Type="http://schemas.openxmlformats.org/officeDocument/2006/relationships/image" Target="../media/image7.png"/><Relationship Id="rId2" Type="http://schemas.openxmlformats.org/officeDocument/2006/relationships/image" Target="../media/image6.png"/><Relationship Id="rId1" Type="http://schemas.openxmlformats.org/officeDocument/2006/relationships/image" Target="../media/image5.png"/></Relationships>
</file>

<file path=xl/drawings/_rels/drawing6.xml.rels><?xml version="1.0" encoding="UTF-8" standalone="yes"?>
<Relationships xmlns="http://schemas.openxmlformats.org/package/2006/relationships"><Relationship Id="rId9" Type="http://schemas.openxmlformats.org/officeDocument/2006/relationships/image" Target="../media/image18.jpeg"/><Relationship Id="rId8" Type="http://schemas.openxmlformats.org/officeDocument/2006/relationships/image" Target="../media/image17.jpeg"/><Relationship Id="rId7" Type="http://schemas.openxmlformats.org/officeDocument/2006/relationships/image" Target="../media/image16.jpeg"/><Relationship Id="rId6" Type="http://schemas.openxmlformats.org/officeDocument/2006/relationships/image" Target="../media/image15.jpeg"/><Relationship Id="rId5" Type="http://schemas.openxmlformats.org/officeDocument/2006/relationships/image" Target="../media/image14.jpeg"/><Relationship Id="rId4" Type="http://schemas.openxmlformats.org/officeDocument/2006/relationships/image" Target="../media/image13.jpeg"/><Relationship Id="rId3" Type="http://schemas.openxmlformats.org/officeDocument/2006/relationships/image" Target="../media/image12.jpeg"/><Relationship Id="rId20" Type="http://schemas.openxmlformats.org/officeDocument/2006/relationships/image" Target="../media/image29.jpeg"/><Relationship Id="rId2" Type="http://schemas.openxmlformats.org/officeDocument/2006/relationships/image" Target="../media/image11.jpeg"/><Relationship Id="rId19" Type="http://schemas.openxmlformats.org/officeDocument/2006/relationships/image" Target="../media/image28.jpeg"/><Relationship Id="rId18" Type="http://schemas.openxmlformats.org/officeDocument/2006/relationships/image" Target="../media/image27.jpeg"/><Relationship Id="rId17" Type="http://schemas.openxmlformats.org/officeDocument/2006/relationships/image" Target="../media/image26.jpeg"/><Relationship Id="rId16" Type="http://schemas.openxmlformats.org/officeDocument/2006/relationships/image" Target="../media/image25.jpeg"/><Relationship Id="rId15" Type="http://schemas.openxmlformats.org/officeDocument/2006/relationships/image" Target="../media/image24.jpeg"/><Relationship Id="rId14" Type="http://schemas.openxmlformats.org/officeDocument/2006/relationships/image" Target="../media/image23.jpeg"/><Relationship Id="rId13" Type="http://schemas.openxmlformats.org/officeDocument/2006/relationships/image" Target="../media/image22.jpeg"/><Relationship Id="rId12" Type="http://schemas.openxmlformats.org/officeDocument/2006/relationships/image" Target="../media/image21.jpeg"/><Relationship Id="rId11" Type="http://schemas.openxmlformats.org/officeDocument/2006/relationships/image" Target="../media/image20.jpeg"/><Relationship Id="rId10" Type="http://schemas.openxmlformats.org/officeDocument/2006/relationships/image" Target="../media/image19.jpeg"/><Relationship Id="rId1" Type="http://schemas.openxmlformats.org/officeDocument/2006/relationships/image" Target="../media/image10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113665</xdr:colOff>
      <xdr:row>65</xdr:row>
      <xdr:rowOff>28575</xdr:rowOff>
    </xdr:from>
    <xdr:to>
      <xdr:col>9</xdr:col>
      <xdr:colOff>475615</xdr:colOff>
      <xdr:row>75</xdr:row>
      <xdr:rowOff>66675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13665" y="13392150"/>
          <a:ext cx="6838950" cy="19431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0</xdr:colOff>
      <xdr:row>130</xdr:row>
      <xdr:rowOff>0</xdr:rowOff>
    </xdr:from>
    <xdr:to>
      <xdr:col>9</xdr:col>
      <xdr:colOff>323850</xdr:colOff>
      <xdr:row>140</xdr:row>
      <xdr:rowOff>28575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0" y="36598225"/>
          <a:ext cx="7191375" cy="193357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0</xdr:colOff>
      <xdr:row>109</xdr:row>
      <xdr:rowOff>0</xdr:rowOff>
    </xdr:from>
    <xdr:to>
      <xdr:col>11</xdr:col>
      <xdr:colOff>552450</xdr:colOff>
      <xdr:row>120</xdr:row>
      <xdr:rowOff>57150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371600" y="21701125"/>
          <a:ext cx="6724650" cy="215265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2</xdr:col>
      <xdr:colOff>0</xdr:colOff>
      <xdr:row>266</xdr:row>
      <xdr:rowOff>0</xdr:rowOff>
    </xdr:from>
    <xdr:to>
      <xdr:col>8</xdr:col>
      <xdr:colOff>30480</xdr:colOff>
      <xdr:row>293</xdr:row>
      <xdr:rowOff>2540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514600" y="52482750"/>
          <a:ext cx="5184140" cy="5146040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1028700</xdr:colOff>
      <xdr:row>109</xdr:row>
      <xdr:rowOff>9525</xdr:rowOff>
    </xdr:from>
    <xdr:to>
      <xdr:col>10</xdr:col>
      <xdr:colOff>57150</xdr:colOff>
      <xdr:row>123</xdr:row>
      <xdr:rowOff>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362325" y="20774025"/>
          <a:ext cx="6562725" cy="2657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237</xdr:row>
      <xdr:rowOff>0</xdr:rowOff>
    </xdr:from>
    <xdr:to>
      <xdr:col>10</xdr:col>
      <xdr:colOff>1009650</xdr:colOff>
      <xdr:row>250</xdr:row>
      <xdr:rowOff>133350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486275" y="45158025"/>
          <a:ext cx="6391275" cy="2609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369</xdr:row>
      <xdr:rowOff>0</xdr:rowOff>
    </xdr:from>
    <xdr:to>
      <xdr:col>11</xdr:col>
      <xdr:colOff>142875</xdr:colOff>
      <xdr:row>383</xdr:row>
      <xdr:rowOff>171450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486275" y="70332600"/>
          <a:ext cx="6600825" cy="2847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1028700</xdr:colOff>
      <xdr:row>493</xdr:row>
      <xdr:rowOff>114300</xdr:rowOff>
    </xdr:from>
    <xdr:to>
      <xdr:col>10</xdr:col>
      <xdr:colOff>981075</xdr:colOff>
      <xdr:row>506</xdr:row>
      <xdr:rowOff>161925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438650" y="94078425"/>
          <a:ext cx="6410325" cy="2524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622</xdr:row>
      <xdr:rowOff>0</xdr:rowOff>
    </xdr:from>
    <xdr:to>
      <xdr:col>10</xdr:col>
      <xdr:colOff>1066800</xdr:colOff>
      <xdr:row>636</xdr:row>
      <xdr:rowOff>142875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486275" y="118576725"/>
          <a:ext cx="6448425" cy="280987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9525</xdr:colOff>
      <xdr:row>8</xdr:row>
      <xdr:rowOff>38100</xdr:rowOff>
    </xdr:from>
    <xdr:to>
      <xdr:col>5</xdr:col>
      <xdr:colOff>675005</xdr:colOff>
      <xdr:row>24</xdr:row>
      <xdr:rowOff>179705</xdr:rowOff>
    </xdr:to>
    <xdr:pic>
      <xdr:nvPicPr>
        <xdr:cNvPr id="9" name="图片 8" descr="P 固定  心 100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525" y="1504950"/>
          <a:ext cx="4094480" cy="3189605"/>
        </a:xfrm>
        <a:prstGeom prst="rect">
          <a:avLst/>
        </a:prstGeom>
        <a:noFill/>
        <a:ln w="9525">
          <a:solidFill>
            <a:sysClr val="windowText" lastClr="000000"/>
          </a:solidFill>
        </a:ln>
      </xdr:spPr>
    </xdr:pic>
    <xdr:clientData/>
  </xdr:twoCellAnchor>
  <xdr:twoCellAnchor editAs="oneCell">
    <xdr:from>
      <xdr:col>6</xdr:col>
      <xdr:colOff>57150</xdr:colOff>
      <xdr:row>8</xdr:row>
      <xdr:rowOff>38100</xdr:rowOff>
    </xdr:from>
    <xdr:to>
      <xdr:col>12</xdr:col>
      <xdr:colOff>52070</xdr:colOff>
      <xdr:row>24</xdr:row>
      <xdr:rowOff>177165</xdr:rowOff>
    </xdr:to>
    <xdr:pic>
      <xdr:nvPicPr>
        <xdr:cNvPr id="10" name="图片 9" descr="H  心 100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171950" y="1504950"/>
          <a:ext cx="4109720" cy="3187065"/>
        </a:xfrm>
        <a:prstGeom prst="rect">
          <a:avLst/>
        </a:prstGeom>
        <a:noFill/>
        <a:ln w="9525">
          <a:solidFill>
            <a:sysClr val="windowText" lastClr="000000"/>
          </a:solidFill>
        </a:ln>
      </xdr:spPr>
    </xdr:pic>
    <xdr:clientData/>
  </xdr:twoCellAnchor>
  <xdr:twoCellAnchor editAs="oneCell">
    <xdr:from>
      <xdr:col>12</xdr:col>
      <xdr:colOff>95250</xdr:colOff>
      <xdr:row>8</xdr:row>
      <xdr:rowOff>57150</xdr:rowOff>
    </xdr:from>
    <xdr:to>
      <xdr:col>18</xdr:col>
      <xdr:colOff>66040</xdr:colOff>
      <xdr:row>24</xdr:row>
      <xdr:rowOff>177165</xdr:rowOff>
    </xdr:to>
    <xdr:pic>
      <xdr:nvPicPr>
        <xdr:cNvPr id="11" name="图片 10" descr="Y  心 10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324850" y="1524000"/>
          <a:ext cx="4085590" cy="3168015"/>
        </a:xfrm>
        <a:prstGeom prst="rect">
          <a:avLst/>
        </a:prstGeom>
        <a:noFill/>
        <a:ln w="9525">
          <a:solidFill>
            <a:sysClr val="windowText" lastClr="000000"/>
          </a:solidFill>
        </a:ln>
      </xdr:spPr>
    </xdr:pic>
    <xdr:clientData/>
  </xdr:twoCellAnchor>
  <xdr:twoCellAnchor editAs="oneCell">
    <xdr:from>
      <xdr:col>18</xdr:col>
      <xdr:colOff>152400</xdr:colOff>
      <xdr:row>8</xdr:row>
      <xdr:rowOff>19050</xdr:rowOff>
    </xdr:from>
    <xdr:to>
      <xdr:col>24</xdr:col>
      <xdr:colOff>172085</xdr:colOff>
      <xdr:row>24</xdr:row>
      <xdr:rowOff>177165</xdr:rowOff>
    </xdr:to>
    <xdr:pic>
      <xdr:nvPicPr>
        <xdr:cNvPr id="12" name="图片 11" descr="LSST  心 100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2496800" y="1485900"/>
          <a:ext cx="4134485" cy="3206115"/>
        </a:xfrm>
        <a:prstGeom prst="rect">
          <a:avLst/>
        </a:prstGeom>
        <a:noFill/>
        <a:ln w="9525">
          <a:solidFill>
            <a:sysClr val="windowText" lastClr="000000"/>
          </a:solidFill>
        </a:ln>
      </xdr:spPr>
    </xdr:pic>
    <xdr:clientData/>
  </xdr:twoCellAnchor>
  <xdr:twoCellAnchor editAs="oneCell">
    <xdr:from>
      <xdr:col>0</xdr:col>
      <xdr:colOff>635</xdr:colOff>
      <xdr:row>29</xdr:row>
      <xdr:rowOff>28575</xdr:rowOff>
    </xdr:from>
    <xdr:to>
      <xdr:col>5</xdr:col>
      <xdr:colOff>671830</xdr:colOff>
      <xdr:row>45</xdr:row>
      <xdr:rowOff>167640</xdr:rowOff>
    </xdr:to>
    <xdr:pic>
      <xdr:nvPicPr>
        <xdr:cNvPr id="13" name="图片 12" descr="P 固定  脑 100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35" y="5495925"/>
          <a:ext cx="4100195" cy="3187065"/>
        </a:xfrm>
        <a:prstGeom prst="rect">
          <a:avLst/>
        </a:prstGeom>
        <a:noFill/>
        <a:ln w="9525">
          <a:solidFill>
            <a:sysClr val="windowText" lastClr="000000"/>
          </a:solidFill>
        </a:ln>
      </xdr:spPr>
    </xdr:pic>
    <xdr:clientData/>
  </xdr:twoCellAnchor>
  <xdr:twoCellAnchor editAs="oneCell">
    <xdr:from>
      <xdr:col>6</xdr:col>
      <xdr:colOff>19050</xdr:colOff>
      <xdr:row>29</xdr:row>
      <xdr:rowOff>36195</xdr:rowOff>
    </xdr:from>
    <xdr:to>
      <xdr:col>11</xdr:col>
      <xdr:colOff>677545</xdr:colOff>
      <xdr:row>45</xdr:row>
      <xdr:rowOff>158115</xdr:rowOff>
    </xdr:to>
    <xdr:pic>
      <xdr:nvPicPr>
        <xdr:cNvPr id="14" name="图片 13" descr="H 脑 100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133850" y="5503545"/>
          <a:ext cx="4087495" cy="3169920"/>
        </a:xfrm>
        <a:prstGeom prst="rect">
          <a:avLst/>
        </a:prstGeom>
        <a:noFill/>
        <a:ln w="9525">
          <a:solidFill>
            <a:sysClr val="windowText" lastClr="000000"/>
          </a:solidFill>
        </a:ln>
      </xdr:spPr>
    </xdr:pic>
    <xdr:clientData/>
  </xdr:twoCellAnchor>
  <xdr:twoCellAnchor editAs="oneCell">
    <xdr:from>
      <xdr:col>12</xdr:col>
      <xdr:colOff>38100</xdr:colOff>
      <xdr:row>29</xdr:row>
      <xdr:rowOff>28575</xdr:rowOff>
    </xdr:from>
    <xdr:to>
      <xdr:col>18</xdr:col>
      <xdr:colOff>33655</xdr:colOff>
      <xdr:row>45</xdr:row>
      <xdr:rowOff>167640</xdr:rowOff>
    </xdr:to>
    <xdr:pic>
      <xdr:nvPicPr>
        <xdr:cNvPr id="15" name="图片 14" descr="Y  脑 100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267700" y="5495925"/>
          <a:ext cx="4110355" cy="3187065"/>
        </a:xfrm>
        <a:prstGeom prst="rect">
          <a:avLst/>
        </a:prstGeom>
        <a:noFill/>
        <a:ln w="9525">
          <a:solidFill>
            <a:sysClr val="windowText" lastClr="000000"/>
          </a:solidFill>
        </a:ln>
      </xdr:spPr>
    </xdr:pic>
    <xdr:clientData/>
  </xdr:twoCellAnchor>
  <xdr:twoCellAnchor editAs="oneCell">
    <xdr:from>
      <xdr:col>18</xdr:col>
      <xdr:colOff>85725</xdr:colOff>
      <xdr:row>29</xdr:row>
      <xdr:rowOff>28575</xdr:rowOff>
    </xdr:from>
    <xdr:to>
      <xdr:col>24</xdr:col>
      <xdr:colOff>81280</xdr:colOff>
      <xdr:row>45</xdr:row>
      <xdr:rowOff>167640</xdr:rowOff>
    </xdr:to>
    <xdr:pic>
      <xdr:nvPicPr>
        <xdr:cNvPr id="16" name="图片 15" descr="LSST 脑 10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2430125" y="5495925"/>
          <a:ext cx="4110355" cy="3187065"/>
        </a:xfrm>
        <a:prstGeom prst="rect">
          <a:avLst/>
        </a:prstGeom>
        <a:noFill/>
        <a:ln w="9525">
          <a:solidFill>
            <a:sysClr val="windowText" lastClr="000000"/>
          </a:solidFill>
        </a:ln>
      </xdr:spPr>
    </xdr:pic>
    <xdr:clientData/>
  </xdr:twoCellAnchor>
  <xdr:twoCellAnchor editAs="oneCell">
    <xdr:from>
      <xdr:col>0</xdr:col>
      <xdr:colOff>19050</xdr:colOff>
      <xdr:row>50</xdr:row>
      <xdr:rowOff>47625</xdr:rowOff>
    </xdr:from>
    <xdr:to>
      <xdr:col>5</xdr:col>
      <xdr:colOff>666115</xdr:colOff>
      <xdr:row>66</xdr:row>
      <xdr:rowOff>168910</xdr:rowOff>
    </xdr:to>
    <xdr:pic>
      <xdr:nvPicPr>
        <xdr:cNvPr id="17" name="图片 16" descr="P 固定 肺 10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9050" y="9515475"/>
          <a:ext cx="4076065" cy="3169285"/>
        </a:xfrm>
        <a:prstGeom prst="rect">
          <a:avLst/>
        </a:prstGeom>
        <a:noFill/>
        <a:ln w="9525">
          <a:solidFill>
            <a:sysClr val="windowText" lastClr="000000"/>
          </a:solidFill>
        </a:ln>
      </xdr:spPr>
    </xdr:pic>
    <xdr:clientData/>
  </xdr:twoCellAnchor>
  <xdr:twoCellAnchor editAs="oneCell">
    <xdr:from>
      <xdr:col>6</xdr:col>
      <xdr:colOff>28575</xdr:colOff>
      <xdr:row>50</xdr:row>
      <xdr:rowOff>38100</xdr:rowOff>
    </xdr:from>
    <xdr:to>
      <xdr:col>12</xdr:col>
      <xdr:colOff>10795</xdr:colOff>
      <xdr:row>66</xdr:row>
      <xdr:rowOff>167005</xdr:rowOff>
    </xdr:to>
    <xdr:pic>
      <xdr:nvPicPr>
        <xdr:cNvPr id="18" name="图片 17" descr="H 肺 10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143375" y="9505950"/>
          <a:ext cx="4097020" cy="3176905"/>
        </a:xfrm>
        <a:prstGeom prst="rect">
          <a:avLst/>
        </a:prstGeom>
        <a:noFill/>
        <a:ln w="9525">
          <a:solidFill>
            <a:sysClr val="windowText" lastClr="000000"/>
          </a:solidFill>
        </a:ln>
      </xdr:spPr>
    </xdr:pic>
    <xdr:clientData/>
  </xdr:twoCellAnchor>
  <xdr:twoCellAnchor editAs="oneCell">
    <xdr:from>
      <xdr:col>12</xdr:col>
      <xdr:colOff>38100</xdr:colOff>
      <xdr:row>50</xdr:row>
      <xdr:rowOff>28575</xdr:rowOff>
    </xdr:from>
    <xdr:to>
      <xdr:col>18</xdr:col>
      <xdr:colOff>45085</xdr:colOff>
      <xdr:row>66</xdr:row>
      <xdr:rowOff>176530</xdr:rowOff>
    </xdr:to>
    <xdr:pic>
      <xdr:nvPicPr>
        <xdr:cNvPr id="19" name="图片 18" descr="Y  肺 100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8267700" y="9496425"/>
          <a:ext cx="4121785" cy="3195955"/>
        </a:xfrm>
        <a:prstGeom prst="rect">
          <a:avLst/>
        </a:prstGeom>
        <a:noFill/>
        <a:ln w="9525">
          <a:solidFill>
            <a:sysClr val="windowText" lastClr="000000"/>
          </a:solidFill>
        </a:ln>
      </xdr:spPr>
    </xdr:pic>
    <xdr:clientData/>
  </xdr:twoCellAnchor>
  <xdr:twoCellAnchor editAs="oneCell">
    <xdr:from>
      <xdr:col>18</xdr:col>
      <xdr:colOff>85725</xdr:colOff>
      <xdr:row>50</xdr:row>
      <xdr:rowOff>28575</xdr:rowOff>
    </xdr:from>
    <xdr:to>
      <xdr:col>24</xdr:col>
      <xdr:colOff>84455</xdr:colOff>
      <xdr:row>66</xdr:row>
      <xdr:rowOff>170180</xdr:rowOff>
    </xdr:to>
    <xdr:pic>
      <xdr:nvPicPr>
        <xdr:cNvPr id="20" name="图片 19" descr="LSST  肺 100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2430125" y="9496425"/>
          <a:ext cx="4113530" cy="3189605"/>
        </a:xfrm>
        <a:prstGeom prst="rect">
          <a:avLst/>
        </a:prstGeom>
        <a:noFill/>
        <a:ln w="9525">
          <a:solidFill>
            <a:sysClr val="windowText" lastClr="000000"/>
          </a:solidFill>
        </a:ln>
      </xdr:spPr>
    </xdr:pic>
    <xdr:clientData/>
  </xdr:twoCellAnchor>
  <xdr:twoCellAnchor editAs="oneCell">
    <xdr:from>
      <xdr:col>0</xdr:col>
      <xdr:colOff>635</xdr:colOff>
      <xdr:row>71</xdr:row>
      <xdr:rowOff>40640</xdr:rowOff>
    </xdr:from>
    <xdr:to>
      <xdr:col>5</xdr:col>
      <xdr:colOff>672465</xdr:colOff>
      <xdr:row>87</xdr:row>
      <xdr:rowOff>179070</xdr:rowOff>
    </xdr:to>
    <xdr:pic>
      <xdr:nvPicPr>
        <xdr:cNvPr id="21" name="图片 20" descr="P 固定  肝 100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35" y="13508990"/>
          <a:ext cx="4100830" cy="3186430"/>
        </a:xfrm>
        <a:prstGeom prst="rect">
          <a:avLst/>
        </a:prstGeom>
        <a:noFill/>
        <a:ln w="9525">
          <a:solidFill>
            <a:sysClr val="windowText" lastClr="000000"/>
          </a:solidFill>
        </a:ln>
      </xdr:spPr>
    </xdr:pic>
    <xdr:clientData/>
  </xdr:twoCellAnchor>
  <xdr:twoCellAnchor editAs="oneCell">
    <xdr:from>
      <xdr:col>6</xdr:col>
      <xdr:colOff>20955</xdr:colOff>
      <xdr:row>71</xdr:row>
      <xdr:rowOff>29845</xdr:rowOff>
    </xdr:from>
    <xdr:to>
      <xdr:col>12</xdr:col>
      <xdr:colOff>55245</xdr:colOff>
      <xdr:row>88</xdr:row>
      <xdr:rowOff>3175</xdr:rowOff>
    </xdr:to>
    <xdr:pic>
      <xdr:nvPicPr>
        <xdr:cNvPr id="22" name="图片 21" descr="H 肝 100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4135755" y="13498195"/>
          <a:ext cx="4149090" cy="3211830"/>
        </a:xfrm>
        <a:prstGeom prst="rect">
          <a:avLst/>
        </a:prstGeom>
        <a:noFill/>
        <a:ln w="9525">
          <a:solidFill>
            <a:sysClr val="windowText" lastClr="000000"/>
          </a:solidFill>
        </a:ln>
      </xdr:spPr>
    </xdr:pic>
    <xdr:clientData/>
  </xdr:twoCellAnchor>
  <xdr:twoCellAnchor editAs="oneCell">
    <xdr:from>
      <xdr:col>12</xdr:col>
      <xdr:colOff>80645</xdr:colOff>
      <xdr:row>71</xdr:row>
      <xdr:rowOff>42545</xdr:rowOff>
    </xdr:from>
    <xdr:to>
      <xdr:col>18</xdr:col>
      <xdr:colOff>97155</xdr:colOff>
      <xdr:row>88</xdr:row>
      <xdr:rowOff>7620</xdr:rowOff>
    </xdr:to>
    <xdr:pic>
      <xdr:nvPicPr>
        <xdr:cNvPr id="23" name="图片 22" descr="Y  肝 100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8310245" y="13510895"/>
          <a:ext cx="4131310" cy="3203575"/>
        </a:xfrm>
        <a:prstGeom prst="rect">
          <a:avLst/>
        </a:prstGeom>
        <a:noFill/>
        <a:ln w="9525">
          <a:solidFill>
            <a:sysClr val="windowText" lastClr="000000"/>
          </a:solidFill>
        </a:ln>
      </xdr:spPr>
    </xdr:pic>
    <xdr:clientData/>
  </xdr:twoCellAnchor>
  <xdr:twoCellAnchor editAs="oneCell">
    <xdr:from>
      <xdr:col>18</xdr:col>
      <xdr:colOff>133350</xdr:colOff>
      <xdr:row>71</xdr:row>
      <xdr:rowOff>31750</xdr:rowOff>
    </xdr:from>
    <xdr:to>
      <xdr:col>24</xdr:col>
      <xdr:colOff>149860</xdr:colOff>
      <xdr:row>87</xdr:row>
      <xdr:rowOff>187325</xdr:rowOff>
    </xdr:to>
    <xdr:pic>
      <xdr:nvPicPr>
        <xdr:cNvPr id="24" name="图片 23" descr="LSST  肝 100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2477750" y="13500100"/>
          <a:ext cx="4131310" cy="3203575"/>
        </a:xfrm>
        <a:prstGeom prst="rect">
          <a:avLst/>
        </a:prstGeom>
        <a:noFill/>
        <a:ln w="9525">
          <a:solidFill>
            <a:sysClr val="windowText" lastClr="000000"/>
          </a:solidFill>
        </a:ln>
      </xdr:spPr>
    </xdr:pic>
    <xdr:clientData/>
  </xdr:twoCellAnchor>
  <xdr:twoCellAnchor editAs="oneCell">
    <xdr:from>
      <xdr:col>0</xdr:col>
      <xdr:colOff>9525</xdr:colOff>
      <xdr:row>92</xdr:row>
      <xdr:rowOff>21590</xdr:rowOff>
    </xdr:from>
    <xdr:to>
      <xdr:col>5</xdr:col>
      <xdr:colOff>659765</xdr:colOff>
      <xdr:row>108</xdr:row>
      <xdr:rowOff>144780</xdr:rowOff>
    </xdr:to>
    <xdr:pic>
      <xdr:nvPicPr>
        <xdr:cNvPr id="25" name="图片 24" descr="P 固定  肾 100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9525" y="17490440"/>
          <a:ext cx="4079240" cy="3171190"/>
        </a:xfrm>
        <a:prstGeom prst="rect">
          <a:avLst/>
        </a:prstGeom>
        <a:noFill/>
        <a:ln w="9525">
          <a:solidFill>
            <a:sysClr val="windowText" lastClr="000000"/>
          </a:solidFill>
        </a:ln>
      </xdr:spPr>
    </xdr:pic>
    <xdr:clientData/>
  </xdr:twoCellAnchor>
  <xdr:twoCellAnchor editAs="oneCell">
    <xdr:from>
      <xdr:col>6</xdr:col>
      <xdr:colOff>2540</xdr:colOff>
      <xdr:row>92</xdr:row>
      <xdr:rowOff>20320</xdr:rowOff>
    </xdr:from>
    <xdr:to>
      <xdr:col>12</xdr:col>
      <xdr:colOff>5080</xdr:colOff>
      <xdr:row>108</xdr:row>
      <xdr:rowOff>165100</xdr:rowOff>
    </xdr:to>
    <xdr:pic>
      <xdr:nvPicPr>
        <xdr:cNvPr id="26" name="图片 25" descr="H 肾 100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117340" y="17489170"/>
          <a:ext cx="4117340" cy="3192780"/>
        </a:xfrm>
        <a:prstGeom prst="rect">
          <a:avLst/>
        </a:prstGeom>
        <a:noFill/>
        <a:ln w="9525">
          <a:solidFill>
            <a:sysClr val="windowText" lastClr="000000"/>
          </a:solidFill>
        </a:ln>
      </xdr:spPr>
    </xdr:pic>
    <xdr:clientData/>
  </xdr:twoCellAnchor>
  <xdr:twoCellAnchor editAs="oneCell">
    <xdr:from>
      <xdr:col>12</xdr:col>
      <xdr:colOff>25400</xdr:colOff>
      <xdr:row>92</xdr:row>
      <xdr:rowOff>21590</xdr:rowOff>
    </xdr:from>
    <xdr:to>
      <xdr:col>18</xdr:col>
      <xdr:colOff>49530</xdr:colOff>
      <xdr:row>108</xdr:row>
      <xdr:rowOff>184785</xdr:rowOff>
    </xdr:to>
    <xdr:pic>
      <xdr:nvPicPr>
        <xdr:cNvPr id="27" name="图片 26" descr="Y  肾 100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8255000" y="17490440"/>
          <a:ext cx="4138930" cy="3211195"/>
        </a:xfrm>
        <a:prstGeom prst="rect">
          <a:avLst/>
        </a:prstGeom>
        <a:noFill/>
        <a:ln w="9525">
          <a:solidFill>
            <a:sysClr val="windowText" lastClr="000000"/>
          </a:solidFill>
        </a:ln>
      </xdr:spPr>
    </xdr:pic>
    <xdr:clientData/>
  </xdr:twoCellAnchor>
  <xdr:twoCellAnchor editAs="oneCell">
    <xdr:from>
      <xdr:col>18</xdr:col>
      <xdr:colOff>81280</xdr:colOff>
      <xdr:row>92</xdr:row>
      <xdr:rowOff>10795</xdr:rowOff>
    </xdr:from>
    <xdr:to>
      <xdr:col>24</xdr:col>
      <xdr:colOff>96520</xdr:colOff>
      <xdr:row>108</xdr:row>
      <xdr:rowOff>165100</xdr:rowOff>
    </xdr:to>
    <xdr:pic>
      <xdr:nvPicPr>
        <xdr:cNvPr id="28" name="图片 27" descr="LSST 肾 10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2425680" y="17479645"/>
          <a:ext cx="4130040" cy="3202305"/>
        </a:xfrm>
        <a:prstGeom prst="rect">
          <a:avLst/>
        </a:prstGeom>
        <a:noFill/>
        <a:ln w="9525">
          <a:solidFill>
            <a:sysClr val="windowText" lastClr="000000"/>
          </a:solidFill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2:L64"/>
  <sheetViews>
    <sheetView tabSelected="1" topLeftCell="A61" workbookViewId="0">
      <selection activeCell="O18" sqref="O18"/>
    </sheetView>
  </sheetViews>
  <sheetFormatPr defaultColWidth="9" defaultRowHeight="15"/>
  <cols>
    <col min="1" max="1" width="14.625" style="57" customWidth="1"/>
    <col min="2" max="2" width="8" style="57" customWidth="1"/>
    <col min="3" max="3" width="15.375" style="57" customWidth="1"/>
    <col min="4" max="4" width="9.125" style="57" customWidth="1"/>
    <col min="5" max="7" width="8.375" style="57" customWidth="1"/>
    <col min="8" max="9" width="6.375" style="57" customWidth="1"/>
    <col min="10" max="10" width="12.625" style="57" customWidth="1"/>
    <col min="11" max="11" width="8.375" style="57" customWidth="1"/>
    <col min="12" max="12" width="6.375" style="57" customWidth="1"/>
    <col min="13" max="13" width="13.625" style="57" customWidth="1"/>
    <col min="14" max="16384" width="9" style="57"/>
  </cols>
  <sheetData>
    <row r="2" ht="57" customHeight="1" spans="1:9">
      <c r="A2" s="51" t="s">
        <v>0</v>
      </c>
      <c r="B2" s="51"/>
      <c r="C2" s="51"/>
      <c r="D2" s="51"/>
      <c r="E2" s="51"/>
      <c r="F2" s="51"/>
      <c r="G2" s="51"/>
      <c r="H2" s="51"/>
      <c r="I2" s="51"/>
    </row>
    <row r="3" ht="14.25" spans="1:4">
      <c r="A3" s="52" t="s">
        <v>1</v>
      </c>
      <c r="B3" s="52" t="s">
        <v>2</v>
      </c>
      <c r="C3" s="52" t="s">
        <v>3</v>
      </c>
      <c r="D3" s="66"/>
    </row>
    <row r="4" ht="13.5" spans="1:4">
      <c r="A4" s="67" t="s">
        <v>4</v>
      </c>
      <c r="B4" s="60">
        <v>1</v>
      </c>
      <c r="C4" s="60">
        <v>28.47</v>
      </c>
      <c r="D4" s="66"/>
    </row>
    <row r="5" ht="13.5" spans="1:4">
      <c r="A5" s="67"/>
      <c r="B5" s="60">
        <v>2</v>
      </c>
      <c r="C5" s="60">
        <v>31.07</v>
      </c>
      <c r="D5" s="66"/>
    </row>
    <row r="6" ht="13.5" spans="1:4">
      <c r="A6" s="67"/>
      <c r="B6" s="60">
        <v>3</v>
      </c>
      <c r="C6" s="60">
        <v>30.95</v>
      </c>
      <c r="D6" s="66"/>
    </row>
    <row r="7" ht="13.5" spans="1:4">
      <c r="A7" s="67"/>
      <c r="B7" s="60">
        <v>4</v>
      </c>
      <c r="C7" s="60">
        <v>26.88</v>
      </c>
      <c r="D7" s="66"/>
    </row>
    <row r="8" ht="13.5" spans="1:4">
      <c r="A8" s="67"/>
      <c r="B8" s="60">
        <v>5</v>
      </c>
      <c r="C8" s="60">
        <v>27.4</v>
      </c>
      <c r="D8" s="66"/>
    </row>
    <row r="9" ht="13.5" spans="1:4">
      <c r="A9" s="67"/>
      <c r="B9" s="60">
        <v>6</v>
      </c>
      <c r="C9" s="60">
        <v>30.87</v>
      </c>
      <c r="D9" s="66"/>
    </row>
    <row r="10" ht="13.5" spans="1:4">
      <c r="A10" s="67"/>
      <c r="B10" s="60">
        <v>7</v>
      </c>
      <c r="C10" s="60">
        <v>27.95</v>
      </c>
      <c r="D10" s="66"/>
    </row>
    <row r="11" ht="13.5" spans="1:4">
      <c r="A11" s="67"/>
      <c r="B11" s="60">
        <v>8</v>
      </c>
      <c r="C11" s="60">
        <v>26.55</v>
      </c>
      <c r="D11" s="66"/>
    </row>
    <row r="12" ht="13.5" spans="1:3">
      <c r="A12" s="67" t="s">
        <v>5</v>
      </c>
      <c r="B12" s="60">
        <v>1</v>
      </c>
      <c r="C12" s="68">
        <v>38.03</v>
      </c>
    </row>
    <row r="13" ht="13.5" spans="1:3">
      <c r="A13" s="67"/>
      <c r="B13" s="60">
        <v>2</v>
      </c>
      <c r="C13" s="68">
        <v>29.25</v>
      </c>
    </row>
    <row r="14" ht="13.5" spans="1:3">
      <c r="A14" s="67"/>
      <c r="B14" s="60">
        <v>3</v>
      </c>
      <c r="C14" s="68">
        <v>39.02</v>
      </c>
    </row>
    <row r="15" ht="13.5" spans="1:3">
      <c r="A15" s="67"/>
      <c r="B15" s="60">
        <v>4</v>
      </c>
      <c r="C15" s="68">
        <v>38.07</v>
      </c>
    </row>
    <row r="16" ht="13.5" spans="1:3">
      <c r="A16" s="67"/>
      <c r="B16" s="60">
        <v>5</v>
      </c>
      <c r="C16" s="68">
        <v>34.43</v>
      </c>
    </row>
    <row r="17" ht="13.5" spans="1:3">
      <c r="A17" s="67"/>
      <c r="B17" s="60">
        <v>6</v>
      </c>
      <c r="C17" s="68">
        <v>29.07</v>
      </c>
    </row>
    <row r="18" ht="13.5" spans="1:3">
      <c r="A18" s="67"/>
      <c r="B18" s="60">
        <v>7</v>
      </c>
      <c r="C18" s="68">
        <v>26.6</v>
      </c>
    </row>
    <row r="19" ht="13.5" spans="1:3">
      <c r="A19" s="67"/>
      <c r="B19" s="60">
        <v>8</v>
      </c>
      <c r="C19" s="68">
        <v>27.27</v>
      </c>
    </row>
    <row r="20" ht="13.5" spans="1:3">
      <c r="A20" s="67" t="s">
        <v>6</v>
      </c>
      <c r="B20" s="60">
        <v>1</v>
      </c>
      <c r="C20" s="68">
        <v>35.08</v>
      </c>
    </row>
    <row r="21" ht="13.5" spans="1:3">
      <c r="A21" s="67"/>
      <c r="B21" s="60">
        <v>2</v>
      </c>
      <c r="C21" s="68">
        <v>37.08</v>
      </c>
    </row>
    <row r="22" ht="13.5" spans="1:3">
      <c r="A22" s="67"/>
      <c r="B22" s="60">
        <v>3</v>
      </c>
      <c r="C22" s="68">
        <v>39.95</v>
      </c>
    </row>
    <row r="23" ht="13.5" spans="1:3">
      <c r="A23" s="67"/>
      <c r="B23" s="60">
        <v>4</v>
      </c>
      <c r="C23" s="68">
        <v>33.58</v>
      </c>
    </row>
    <row r="24" ht="13.5" spans="1:3">
      <c r="A24" s="67"/>
      <c r="B24" s="60">
        <v>5</v>
      </c>
      <c r="C24" s="68">
        <v>29.47</v>
      </c>
    </row>
    <row r="25" ht="13.5" spans="1:3">
      <c r="A25" s="67"/>
      <c r="B25" s="60">
        <v>6</v>
      </c>
      <c r="C25" s="68">
        <v>36.82</v>
      </c>
    </row>
    <row r="26" ht="13.5" spans="1:3">
      <c r="A26" s="67"/>
      <c r="B26" s="60">
        <v>7</v>
      </c>
      <c r="C26" s="68">
        <v>31.28</v>
      </c>
    </row>
    <row r="27" ht="13.5" spans="1:3">
      <c r="A27" s="67"/>
      <c r="B27" s="60">
        <v>8</v>
      </c>
      <c r="C27" s="68">
        <v>30.7</v>
      </c>
    </row>
    <row r="28" ht="13.5" spans="1:3">
      <c r="A28" s="67" t="s">
        <v>7</v>
      </c>
      <c r="B28" s="60">
        <v>1</v>
      </c>
      <c r="C28" s="68">
        <v>30.82</v>
      </c>
    </row>
    <row r="29" ht="13.5" spans="1:3">
      <c r="A29" s="67"/>
      <c r="B29" s="60">
        <v>2</v>
      </c>
      <c r="C29" s="68">
        <v>34.95</v>
      </c>
    </row>
    <row r="30" ht="13.5" spans="1:3">
      <c r="A30" s="67"/>
      <c r="B30" s="60">
        <v>3</v>
      </c>
      <c r="C30" s="68">
        <v>27.08</v>
      </c>
    </row>
    <row r="31" spans="1:12">
      <c r="A31" s="67"/>
      <c r="B31" s="60">
        <v>4</v>
      </c>
      <c r="C31" s="68">
        <v>30.85</v>
      </c>
      <c r="E31" s="69"/>
      <c r="F31" s="69"/>
      <c r="G31" s="69"/>
      <c r="H31" s="69"/>
      <c r="I31" s="69"/>
      <c r="J31" s="69"/>
      <c r="K31" s="69"/>
      <c r="L31" s="69"/>
    </row>
    <row r="32" spans="1:12">
      <c r="A32" s="67"/>
      <c r="B32" s="60">
        <v>5</v>
      </c>
      <c r="C32" s="68">
        <v>34.03</v>
      </c>
      <c r="E32" s="69"/>
      <c r="F32" s="69"/>
      <c r="G32" s="69"/>
      <c r="H32" s="69"/>
      <c r="I32" s="69"/>
      <c r="J32" s="69"/>
      <c r="K32" s="69"/>
      <c r="L32" s="69"/>
    </row>
    <row r="33" spans="1:12">
      <c r="A33" s="67"/>
      <c r="B33" s="60">
        <v>6</v>
      </c>
      <c r="C33" s="68">
        <v>33.92</v>
      </c>
      <c r="E33" s="69"/>
      <c r="F33" s="69"/>
      <c r="G33" s="69"/>
      <c r="H33" s="69"/>
      <c r="I33" s="69"/>
      <c r="J33" s="69"/>
      <c r="K33" s="69"/>
      <c r="L33" s="69"/>
    </row>
    <row r="34" spans="1:12">
      <c r="A34" s="67"/>
      <c r="B34" s="60">
        <v>7</v>
      </c>
      <c r="C34" s="68">
        <v>32.48</v>
      </c>
      <c r="E34" s="69"/>
      <c r="F34" s="69"/>
      <c r="G34" s="69"/>
      <c r="H34" s="69"/>
      <c r="I34" s="69"/>
      <c r="J34" s="69"/>
      <c r="K34" s="69"/>
      <c r="L34" s="69"/>
    </row>
    <row r="35" ht="15.75" spans="1:12">
      <c r="A35" s="70"/>
      <c r="B35" s="62">
        <v>8</v>
      </c>
      <c r="C35" s="71">
        <v>38.57</v>
      </c>
      <c r="E35" s="69"/>
      <c r="F35" s="69"/>
      <c r="G35" s="69"/>
      <c r="H35" s="69"/>
      <c r="I35" s="69"/>
      <c r="J35" s="69"/>
      <c r="K35" s="69"/>
      <c r="L35" s="69"/>
    </row>
    <row r="37" ht="14.25" spans="1:9">
      <c r="A37" s="72" t="s">
        <v>8</v>
      </c>
      <c r="B37" s="72"/>
      <c r="C37" s="72"/>
      <c r="D37" s="72"/>
      <c r="E37" s="72"/>
      <c r="F37" s="72"/>
      <c r="G37" s="72"/>
      <c r="H37" s="72"/>
      <c r="I37" s="72"/>
    </row>
    <row r="38" spans="1:9">
      <c r="A38" s="73" t="s">
        <v>9</v>
      </c>
      <c r="B38" s="73"/>
      <c r="C38" s="74"/>
      <c r="D38" s="74"/>
      <c r="E38" s="74"/>
      <c r="F38" s="64"/>
      <c r="G38" s="64"/>
      <c r="H38" s="64"/>
      <c r="I38" s="64"/>
    </row>
    <row r="39" ht="43.5" spans="1:9">
      <c r="A39" s="75"/>
      <c r="B39" s="75" t="s">
        <v>10</v>
      </c>
      <c r="C39" s="76" t="s">
        <v>11</v>
      </c>
      <c r="D39" s="76" t="s">
        <v>12</v>
      </c>
      <c r="E39" s="76" t="s">
        <v>13</v>
      </c>
      <c r="F39" s="69" t="s">
        <v>14</v>
      </c>
      <c r="G39" s="69"/>
      <c r="H39" s="69" t="s">
        <v>15</v>
      </c>
      <c r="I39" s="69" t="s">
        <v>16</v>
      </c>
    </row>
    <row r="40" ht="15.75" spans="1:9">
      <c r="A40" s="77"/>
      <c r="B40" s="77"/>
      <c r="C40" s="78"/>
      <c r="D40" s="78"/>
      <c r="E40" s="78"/>
      <c r="F40" s="63" t="s">
        <v>17</v>
      </c>
      <c r="G40" s="63" t="s">
        <v>18</v>
      </c>
      <c r="H40" s="63"/>
      <c r="I40" s="63"/>
    </row>
    <row r="41" spans="1:9">
      <c r="A41" s="75" t="s">
        <v>19</v>
      </c>
      <c r="B41" s="75">
        <v>8</v>
      </c>
      <c r="C41" s="76">
        <v>28.7667</v>
      </c>
      <c r="D41" s="76">
        <v>1.91058</v>
      </c>
      <c r="E41" s="76">
        <v>0.67549</v>
      </c>
      <c r="F41" s="69">
        <v>27.1694</v>
      </c>
      <c r="G41" s="69">
        <v>30.364</v>
      </c>
      <c r="H41" s="69">
        <v>26.55</v>
      </c>
      <c r="I41" s="69">
        <v>31.07</v>
      </c>
    </row>
    <row r="42" spans="1:9">
      <c r="A42" s="75" t="s">
        <v>20</v>
      </c>
      <c r="B42" s="75">
        <v>8</v>
      </c>
      <c r="C42" s="76">
        <v>32.7167</v>
      </c>
      <c r="D42" s="76">
        <v>5.23699</v>
      </c>
      <c r="E42" s="76">
        <v>1.85156</v>
      </c>
      <c r="F42" s="69">
        <v>28.3384</v>
      </c>
      <c r="G42" s="69">
        <v>37.0949</v>
      </c>
      <c r="H42" s="69">
        <v>26.6</v>
      </c>
      <c r="I42" s="69">
        <v>39.02</v>
      </c>
    </row>
    <row r="43" spans="1:9">
      <c r="A43" s="75" t="s">
        <v>21</v>
      </c>
      <c r="B43" s="75">
        <v>8</v>
      </c>
      <c r="C43" s="76">
        <v>34.2458</v>
      </c>
      <c r="D43" s="76">
        <v>3.6357</v>
      </c>
      <c r="E43" s="76">
        <v>1.28541</v>
      </c>
      <c r="F43" s="69">
        <v>31.2063</v>
      </c>
      <c r="G43" s="69">
        <v>37.2854</v>
      </c>
      <c r="H43" s="69">
        <v>29.47</v>
      </c>
      <c r="I43" s="69">
        <v>39.95</v>
      </c>
    </row>
    <row r="44" spans="1:9">
      <c r="A44" s="75" t="s">
        <v>22</v>
      </c>
      <c r="B44" s="75">
        <v>8</v>
      </c>
      <c r="C44" s="76">
        <v>32.8375</v>
      </c>
      <c r="D44" s="76">
        <v>3.40484</v>
      </c>
      <c r="E44" s="76">
        <v>1.20379</v>
      </c>
      <c r="F44" s="69">
        <v>29.991</v>
      </c>
      <c r="G44" s="69">
        <v>35.684</v>
      </c>
      <c r="H44" s="69">
        <v>27.08</v>
      </c>
      <c r="I44" s="69">
        <v>38.57</v>
      </c>
    </row>
    <row r="45" ht="17.25" spans="1:9">
      <c r="A45" s="77" t="s">
        <v>23</v>
      </c>
      <c r="B45" s="77">
        <v>32</v>
      </c>
      <c r="C45" s="78">
        <v>32.1417</v>
      </c>
      <c r="D45" s="78">
        <v>4.11244</v>
      </c>
      <c r="E45" s="78">
        <v>0.72698</v>
      </c>
      <c r="F45" s="63">
        <v>30.659</v>
      </c>
      <c r="G45" s="63">
        <v>33.6244</v>
      </c>
      <c r="H45" s="63">
        <v>26.55</v>
      </c>
      <c r="I45" s="63">
        <v>39.95</v>
      </c>
    </row>
    <row r="47" spans="1:7">
      <c r="A47" s="64" t="s">
        <v>24</v>
      </c>
      <c r="B47" s="64"/>
      <c r="C47" s="64"/>
      <c r="D47" s="64"/>
      <c r="E47" s="64"/>
      <c r="F47" s="64"/>
      <c r="G47" s="64"/>
    </row>
    <row r="48" spans="1:7">
      <c r="A48" s="69" t="s">
        <v>25</v>
      </c>
      <c r="B48" s="69"/>
      <c r="C48" s="69"/>
      <c r="D48" s="69"/>
      <c r="E48" s="69"/>
      <c r="F48" s="69"/>
      <c r="G48" s="69"/>
    </row>
    <row r="49" spans="1:7">
      <c r="A49" s="69" t="s">
        <v>26</v>
      </c>
      <c r="B49" s="69"/>
      <c r="C49" s="69"/>
      <c r="D49" s="69"/>
      <c r="E49" s="69"/>
      <c r="F49" s="69"/>
      <c r="G49" s="69"/>
    </row>
    <row r="50" ht="28.5" spans="1:7">
      <c r="A50" s="69" t="s">
        <v>27</v>
      </c>
      <c r="B50" s="69" t="s">
        <v>28</v>
      </c>
      <c r="C50" s="69" t="s">
        <v>29</v>
      </c>
      <c r="D50" s="69" t="s">
        <v>30</v>
      </c>
      <c r="E50" s="69" t="s">
        <v>31</v>
      </c>
      <c r="F50" s="69" t="s">
        <v>32</v>
      </c>
      <c r="G50" s="69"/>
    </row>
    <row r="51" ht="15.75" spans="1:7">
      <c r="A51" s="63"/>
      <c r="B51" s="63"/>
      <c r="C51" s="63"/>
      <c r="D51" s="63"/>
      <c r="E51" s="63"/>
      <c r="F51" s="63" t="s">
        <v>17</v>
      </c>
      <c r="G51" s="63" t="s">
        <v>18</v>
      </c>
    </row>
    <row r="52" spans="1:7">
      <c r="A52" s="65" t="s">
        <v>19</v>
      </c>
      <c r="B52" s="69" t="s">
        <v>20</v>
      </c>
      <c r="C52" s="69" t="s">
        <v>33</v>
      </c>
      <c r="D52" s="69">
        <v>1.86895</v>
      </c>
      <c r="E52" s="69">
        <v>0.044</v>
      </c>
      <c r="F52" s="69">
        <v>-7.7784</v>
      </c>
      <c r="G52" s="69">
        <v>-0.1216</v>
      </c>
    </row>
    <row r="53" spans="1:7">
      <c r="A53" s="65"/>
      <c r="B53" s="69" t="s">
        <v>21</v>
      </c>
      <c r="C53" s="69" t="s">
        <v>34</v>
      </c>
      <c r="D53" s="69">
        <v>1.86895</v>
      </c>
      <c r="E53" s="69">
        <v>0.007</v>
      </c>
      <c r="F53" s="69">
        <v>-9.3075</v>
      </c>
      <c r="G53" s="69">
        <v>-1.6508</v>
      </c>
    </row>
    <row r="54" spans="1:7">
      <c r="A54" s="65"/>
      <c r="B54" s="69" t="s">
        <v>22</v>
      </c>
      <c r="C54" s="69" t="s">
        <v>35</v>
      </c>
      <c r="D54" s="69">
        <v>1.86895</v>
      </c>
      <c r="E54" s="69">
        <v>0.038</v>
      </c>
      <c r="F54" s="69">
        <v>-7.8992</v>
      </c>
      <c r="G54" s="69">
        <v>-0.2425</v>
      </c>
    </row>
    <row r="55" spans="1:7">
      <c r="A55" s="65" t="s">
        <v>20</v>
      </c>
      <c r="B55" s="69" t="s">
        <v>19</v>
      </c>
      <c r="C55" s="69" t="s">
        <v>36</v>
      </c>
      <c r="D55" s="69">
        <v>1.86895</v>
      </c>
      <c r="E55" s="69">
        <v>0.044</v>
      </c>
      <c r="F55" s="69">
        <v>0.1216</v>
      </c>
      <c r="G55" s="69">
        <v>7.7784</v>
      </c>
    </row>
    <row r="56" spans="1:7">
      <c r="A56" s="65"/>
      <c r="B56" s="69" t="s">
        <v>21</v>
      </c>
      <c r="C56" s="69">
        <v>-1.52917</v>
      </c>
      <c r="D56" s="69">
        <v>1.86895</v>
      </c>
      <c r="E56" s="69">
        <v>0.42</v>
      </c>
      <c r="F56" s="69">
        <v>-5.3575</v>
      </c>
      <c r="G56" s="69">
        <v>2.2992</v>
      </c>
    </row>
    <row r="57" spans="1:7">
      <c r="A57" s="65"/>
      <c r="B57" s="69" t="s">
        <v>22</v>
      </c>
      <c r="C57" s="69">
        <v>-0.12083</v>
      </c>
      <c r="D57" s="69">
        <v>1.86895</v>
      </c>
      <c r="E57" s="69">
        <v>0.949</v>
      </c>
      <c r="F57" s="69">
        <v>-3.9492</v>
      </c>
      <c r="G57" s="69">
        <v>3.7075</v>
      </c>
    </row>
    <row r="58" spans="1:7">
      <c r="A58" s="65" t="s">
        <v>21</v>
      </c>
      <c r="B58" s="69" t="s">
        <v>19</v>
      </c>
      <c r="C58" s="69" t="s">
        <v>37</v>
      </c>
      <c r="D58" s="69">
        <v>1.86895</v>
      </c>
      <c r="E58" s="69">
        <v>0.007</v>
      </c>
      <c r="F58" s="69">
        <v>1.6508</v>
      </c>
      <c r="G58" s="69">
        <v>9.3075</v>
      </c>
    </row>
    <row r="59" spans="1:7">
      <c r="A59" s="65"/>
      <c r="B59" s="69" t="s">
        <v>20</v>
      </c>
      <c r="C59" s="69">
        <v>1.52917</v>
      </c>
      <c r="D59" s="69">
        <v>1.86895</v>
      </c>
      <c r="E59" s="69">
        <v>0.42</v>
      </c>
      <c r="F59" s="69">
        <v>-2.2992</v>
      </c>
      <c r="G59" s="69">
        <v>5.3575</v>
      </c>
    </row>
    <row r="60" spans="1:7">
      <c r="A60" s="65"/>
      <c r="B60" s="69" t="s">
        <v>22</v>
      </c>
      <c r="C60" s="69">
        <v>1.40833</v>
      </c>
      <c r="D60" s="69">
        <v>1.86895</v>
      </c>
      <c r="E60" s="69">
        <v>0.457</v>
      </c>
      <c r="F60" s="69">
        <v>-2.42</v>
      </c>
      <c r="G60" s="69">
        <v>5.2367</v>
      </c>
    </row>
    <row r="61" spans="1:7">
      <c r="A61" s="65" t="s">
        <v>22</v>
      </c>
      <c r="B61" s="69" t="s">
        <v>19</v>
      </c>
      <c r="C61" s="69" t="s">
        <v>38</v>
      </c>
      <c r="D61" s="69">
        <v>1.86895</v>
      </c>
      <c r="E61" s="69">
        <v>0.038</v>
      </c>
      <c r="F61" s="69">
        <v>0.2425</v>
      </c>
      <c r="G61" s="69">
        <v>7.8992</v>
      </c>
    </row>
    <row r="62" spans="1:7">
      <c r="A62" s="65"/>
      <c r="B62" s="69" t="s">
        <v>20</v>
      </c>
      <c r="C62" s="69">
        <v>0.12083</v>
      </c>
      <c r="D62" s="69">
        <v>1.86895</v>
      </c>
      <c r="E62" s="69">
        <v>0.949</v>
      </c>
      <c r="F62" s="69">
        <v>-3.7075</v>
      </c>
      <c r="G62" s="69">
        <v>3.9492</v>
      </c>
    </row>
    <row r="63" spans="1:7">
      <c r="A63" s="65"/>
      <c r="B63" s="69" t="s">
        <v>21</v>
      </c>
      <c r="C63" s="69">
        <v>-1.40833</v>
      </c>
      <c r="D63" s="69">
        <v>1.86895</v>
      </c>
      <c r="E63" s="69">
        <v>0.457</v>
      </c>
      <c r="F63" s="69">
        <v>-5.2367</v>
      </c>
      <c r="G63" s="69">
        <v>2.42</v>
      </c>
    </row>
    <row r="64" ht="45.75" spans="1:7">
      <c r="A64" s="63" t="s">
        <v>39</v>
      </c>
      <c r="B64" s="63"/>
      <c r="C64" s="63"/>
      <c r="D64" s="63"/>
      <c r="E64" s="63"/>
      <c r="F64" s="63"/>
      <c r="G64" s="63"/>
    </row>
  </sheetData>
  <mergeCells count="10">
    <mergeCell ref="A2:I2"/>
    <mergeCell ref="A37:I37"/>
    <mergeCell ref="A4:A11"/>
    <mergeCell ref="A12:A19"/>
    <mergeCell ref="A20:A27"/>
    <mergeCell ref="A28:A35"/>
    <mergeCell ref="A52:A54"/>
    <mergeCell ref="A55:A57"/>
    <mergeCell ref="A58:A60"/>
    <mergeCell ref="A61:A63"/>
  </mergeCells>
  <pageMargins left="0.75" right="0.75" top="1" bottom="1" header="0.5" footer="0.5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2:J128"/>
  <sheetViews>
    <sheetView workbookViewId="0">
      <selection activeCell="J8" sqref="J8"/>
    </sheetView>
  </sheetViews>
  <sheetFormatPr defaultColWidth="9" defaultRowHeight="15"/>
  <cols>
    <col min="1" max="1" width="13.875" style="57" customWidth="1"/>
    <col min="2" max="2" width="8" style="57" customWidth="1"/>
    <col min="3" max="3" width="13.625" style="57" customWidth="1"/>
    <col min="4" max="4" width="10.625" style="57" customWidth="1"/>
    <col min="5" max="5" width="9.375" style="57" customWidth="1"/>
    <col min="6" max="6" width="9.625" style="57" customWidth="1"/>
    <col min="7" max="8" width="9.375" style="57" customWidth="1"/>
    <col min="9" max="10" width="6.25" style="57" customWidth="1"/>
    <col min="11" max="11" width="8.375" style="57" customWidth="1"/>
    <col min="12" max="13" width="6.375" style="57" customWidth="1"/>
    <col min="14" max="16384" width="9" style="57"/>
  </cols>
  <sheetData>
    <row r="2" s="57" customFormat="1" ht="46" customHeight="1" spans="1:9">
      <c r="A2" s="51" t="s">
        <v>40</v>
      </c>
      <c r="B2" s="51"/>
      <c r="C2" s="51"/>
      <c r="D2" s="51"/>
      <c r="E2" s="51"/>
      <c r="F2" s="51"/>
      <c r="G2" s="51"/>
      <c r="H2" s="51"/>
      <c r="I2" s="51"/>
    </row>
    <row r="4" ht="14.25" spans="1:7">
      <c r="A4" s="52" t="s">
        <v>1</v>
      </c>
      <c r="B4" s="52" t="s">
        <v>2</v>
      </c>
      <c r="C4" s="58" t="s">
        <v>41</v>
      </c>
      <c r="D4" s="58" t="s">
        <v>42</v>
      </c>
      <c r="E4" s="58" t="s">
        <v>43</v>
      </c>
      <c r="F4" s="58" t="s">
        <v>44</v>
      </c>
      <c r="G4" s="58" t="s">
        <v>45</v>
      </c>
    </row>
    <row r="5" spans="1:7">
      <c r="A5" s="59" t="s">
        <v>46</v>
      </c>
      <c r="B5" s="60">
        <v>1</v>
      </c>
      <c r="C5" s="57">
        <v>58.3</v>
      </c>
      <c r="D5" s="57">
        <v>42</v>
      </c>
      <c r="E5" s="57">
        <v>7.43</v>
      </c>
      <c r="F5" s="57">
        <v>137</v>
      </c>
      <c r="G5" s="57">
        <v>91.1</v>
      </c>
    </row>
    <row r="6" spans="1:7">
      <c r="A6" s="59"/>
      <c r="B6" s="60">
        <v>2</v>
      </c>
      <c r="C6" s="57">
        <v>58.5</v>
      </c>
      <c r="D6" s="57">
        <v>41</v>
      </c>
      <c r="E6" s="57">
        <v>7.45</v>
      </c>
      <c r="F6" s="57">
        <v>136</v>
      </c>
      <c r="G6" s="57">
        <v>91.4</v>
      </c>
    </row>
    <row r="7" spans="1:7">
      <c r="A7" s="59"/>
      <c r="B7" s="60">
        <v>3</v>
      </c>
      <c r="C7" s="57">
        <v>61.7</v>
      </c>
      <c r="D7" s="57">
        <v>42</v>
      </c>
      <c r="E7" s="57">
        <v>7.44</v>
      </c>
      <c r="F7" s="57">
        <v>140</v>
      </c>
      <c r="G7" s="57">
        <v>91.4</v>
      </c>
    </row>
    <row r="8" spans="1:7">
      <c r="A8" s="59"/>
      <c r="B8" s="60">
        <v>4</v>
      </c>
      <c r="C8" s="57">
        <v>59.9</v>
      </c>
      <c r="D8" s="57">
        <v>41</v>
      </c>
      <c r="E8" s="57">
        <v>7.44</v>
      </c>
      <c r="F8" s="57">
        <v>135</v>
      </c>
      <c r="G8" s="57">
        <v>90.3</v>
      </c>
    </row>
    <row r="9" spans="1:7">
      <c r="A9" s="59"/>
      <c r="B9" s="60">
        <v>5</v>
      </c>
      <c r="C9" s="57">
        <v>56.9</v>
      </c>
      <c r="D9" s="57">
        <v>42</v>
      </c>
      <c r="E9" s="57">
        <v>7.43</v>
      </c>
      <c r="F9" s="57">
        <v>139</v>
      </c>
      <c r="G9" s="57">
        <v>90.8</v>
      </c>
    </row>
    <row r="10" spans="1:7">
      <c r="A10" s="59"/>
      <c r="B10" s="60">
        <v>6</v>
      </c>
      <c r="C10" s="57">
        <v>59.5</v>
      </c>
      <c r="D10" s="57">
        <v>41</v>
      </c>
      <c r="E10" s="57">
        <v>7.45</v>
      </c>
      <c r="F10" s="57">
        <v>140</v>
      </c>
      <c r="G10" s="57">
        <v>91.5</v>
      </c>
    </row>
    <row r="11" spans="1:7">
      <c r="A11" s="59" t="s">
        <v>47</v>
      </c>
      <c r="B11" s="60">
        <v>1</v>
      </c>
      <c r="C11" s="57">
        <v>69</v>
      </c>
      <c r="D11" s="57">
        <v>36</v>
      </c>
      <c r="E11" s="57">
        <v>7.45</v>
      </c>
      <c r="F11" s="57">
        <v>121</v>
      </c>
      <c r="G11" s="57">
        <v>95.1</v>
      </c>
    </row>
    <row r="12" spans="1:7">
      <c r="A12" s="59"/>
      <c r="B12" s="60">
        <v>2</v>
      </c>
      <c r="C12" s="57">
        <v>61.5</v>
      </c>
      <c r="D12" s="57">
        <v>37</v>
      </c>
      <c r="E12" s="57">
        <v>7.37</v>
      </c>
      <c r="F12" s="57">
        <v>122</v>
      </c>
      <c r="G12" s="57">
        <v>93.2</v>
      </c>
    </row>
    <row r="13" spans="1:7">
      <c r="A13" s="59"/>
      <c r="B13" s="60">
        <v>3</v>
      </c>
      <c r="C13" s="57">
        <v>63.9</v>
      </c>
      <c r="D13" s="57">
        <v>36</v>
      </c>
      <c r="E13" s="57">
        <v>7.4</v>
      </c>
      <c r="F13" s="57">
        <v>121</v>
      </c>
      <c r="G13" s="57">
        <v>93.7</v>
      </c>
    </row>
    <row r="14" spans="1:7">
      <c r="A14" s="59"/>
      <c r="B14" s="60">
        <v>4</v>
      </c>
      <c r="C14" s="57">
        <v>65.6</v>
      </c>
      <c r="D14" s="57">
        <v>37</v>
      </c>
      <c r="E14" s="57">
        <v>7.43</v>
      </c>
      <c r="F14" s="57">
        <v>123</v>
      </c>
      <c r="G14" s="57">
        <v>94.5</v>
      </c>
    </row>
    <row r="15" spans="1:7">
      <c r="A15" s="59"/>
      <c r="B15" s="60">
        <v>5</v>
      </c>
      <c r="C15" s="57">
        <v>67.7</v>
      </c>
      <c r="D15" s="57">
        <v>36</v>
      </c>
      <c r="E15" s="57">
        <v>7.43</v>
      </c>
      <c r="F15" s="57">
        <v>121</v>
      </c>
      <c r="G15" s="57">
        <v>93.4</v>
      </c>
    </row>
    <row r="16" spans="1:7">
      <c r="A16" s="59"/>
      <c r="B16" s="60">
        <v>6</v>
      </c>
      <c r="C16" s="57">
        <v>67.9</v>
      </c>
      <c r="D16" s="57">
        <v>36</v>
      </c>
      <c r="E16" s="57">
        <v>7.42</v>
      </c>
      <c r="F16" s="57">
        <v>121</v>
      </c>
      <c r="G16" s="57">
        <v>94.1</v>
      </c>
    </row>
    <row r="17" spans="1:7">
      <c r="A17" s="59" t="s">
        <v>48</v>
      </c>
      <c r="B17" s="60">
        <v>1</v>
      </c>
      <c r="C17" s="57">
        <v>61.1</v>
      </c>
      <c r="D17" s="57">
        <v>37</v>
      </c>
      <c r="E17" s="57">
        <v>7.39</v>
      </c>
      <c r="F17" s="57">
        <v>124</v>
      </c>
      <c r="G17" s="57">
        <v>90.8</v>
      </c>
    </row>
    <row r="18" spans="1:7">
      <c r="A18" s="59"/>
      <c r="B18" s="60">
        <v>2</v>
      </c>
      <c r="C18" s="57">
        <v>65.8</v>
      </c>
      <c r="D18" s="57">
        <v>37</v>
      </c>
      <c r="E18" s="57">
        <v>7.4</v>
      </c>
      <c r="F18" s="57">
        <v>124</v>
      </c>
      <c r="G18" s="57">
        <v>92</v>
      </c>
    </row>
    <row r="19" spans="1:7">
      <c r="A19" s="59"/>
      <c r="B19" s="60">
        <v>3</v>
      </c>
      <c r="C19" s="57">
        <v>65</v>
      </c>
      <c r="D19" s="57">
        <v>37</v>
      </c>
      <c r="E19" s="57">
        <v>7.37</v>
      </c>
      <c r="F19" s="57">
        <v>126</v>
      </c>
      <c r="G19" s="57">
        <v>90.1</v>
      </c>
    </row>
    <row r="20" spans="1:7">
      <c r="A20" s="59"/>
      <c r="B20" s="60">
        <v>4</v>
      </c>
      <c r="C20" s="57">
        <v>65.1</v>
      </c>
      <c r="D20" s="57">
        <v>37</v>
      </c>
      <c r="E20" s="57">
        <v>7.37</v>
      </c>
      <c r="F20" s="57">
        <v>122</v>
      </c>
      <c r="G20" s="57">
        <v>91.6</v>
      </c>
    </row>
    <row r="21" spans="1:7">
      <c r="A21" s="59"/>
      <c r="B21" s="60">
        <v>5</v>
      </c>
      <c r="C21" s="57">
        <v>65.2</v>
      </c>
      <c r="D21" s="57">
        <v>35</v>
      </c>
      <c r="E21" s="57">
        <v>7.38</v>
      </c>
      <c r="F21" s="57">
        <v>125</v>
      </c>
      <c r="G21" s="57">
        <v>93</v>
      </c>
    </row>
    <row r="22" spans="1:7">
      <c r="A22" s="59"/>
      <c r="B22" s="60">
        <v>6</v>
      </c>
      <c r="C22" s="57">
        <v>61.5</v>
      </c>
      <c r="D22" s="57">
        <v>36</v>
      </c>
      <c r="E22" s="57">
        <v>7.38</v>
      </c>
      <c r="F22" s="57">
        <v>119</v>
      </c>
      <c r="G22" s="57">
        <v>91.3</v>
      </c>
    </row>
    <row r="23" spans="1:7">
      <c r="A23" s="59" t="s">
        <v>49</v>
      </c>
      <c r="B23" s="60">
        <v>1</v>
      </c>
      <c r="C23" s="57">
        <v>90.4</v>
      </c>
      <c r="D23" s="57">
        <v>35</v>
      </c>
      <c r="E23" s="57">
        <v>7.41</v>
      </c>
      <c r="F23" s="57">
        <v>118</v>
      </c>
      <c r="G23" s="57">
        <v>97</v>
      </c>
    </row>
    <row r="24" spans="1:7">
      <c r="A24" s="59"/>
      <c r="B24" s="60">
        <v>2</v>
      </c>
      <c r="C24" s="57">
        <v>89.2</v>
      </c>
      <c r="D24" s="57">
        <v>37</v>
      </c>
      <c r="E24" s="57">
        <v>7.37</v>
      </c>
      <c r="F24" s="57">
        <v>123</v>
      </c>
      <c r="G24" s="57">
        <v>96.1</v>
      </c>
    </row>
    <row r="25" spans="1:7">
      <c r="A25" s="59"/>
      <c r="B25" s="60">
        <v>3</v>
      </c>
      <c r="C25" s="57">
        <v>89.1</v>
      </c>
      <c r="D25" s="57">
        <v>36</v>
      </c>
      <c r="E25" s="57">
        <v>7.4</v>
      </c>
      <c r="F25" s="57">
        <v>120</v>
      </c>
      <c r="G25" s="57">
        <v>97.3</v>
      </c>
    </row>
    <row r="26" spans="1:7">
      <c r="A26" s="59"/>
      <c r="B26" s="60">
        <v>4</v>
      </c>
      <c r="C26" s="57">
        <v>90.4</v>
      </c>
      <c r="D26" s="57">
        <v>33</v>
      </c>
      <c r="E26" s="57">
        <v>7.4</v>
      </c>
      <c r="F26" s="57">
        <v>115</v>
      </c>
      <c r="G26" s="57">
        <v>96.6</v>
      </c>
    </row>
    <row r="27" spans="1:7">
      <c r="A27" s="59"/>
      <c r="B27" s="60">
        <v>5</v>
      </c>
      <c r="C27" s="57">
        <v>96.4</v>
      </c>
      <c r="D27" s="57">
        <v>35</v>
      </c>
      <c r="E27" s="57">
        <v>7.38</v>
      </c>
      <c r="F27" s="57">
        <v>117</v>
      </c>
      <c r="G27" s="57">
        <v>96</v>
      </c>
    </row>
    <row r="28" ht="15.75" spans="1:7">
      <c r="A28" s="61"/>
      <c r="B28" s="62">
        <v>6</v>
      </c>
      <c r="C28" s="63">
        <v>85.8</v>
      </c>
      <c r="D28" s="63">
        <v>35</v>
      </c>
      <c r="E28" s="63">
        <v>7.36</v>
      </c>
      <c r="F28" s="63">
        <v>118</v>
      </c>
      <c r="G28" s="63">
        <v>97.3</v>
      </c>
    </row>
    <row r="30" ht="14.25" spans="1:9">
      <c r="A30" s="50" t="s">
        <v>8</v>
      </c>
      <c r="B30" s="50"/>
      <c r="C30" s="50"/>
      <c r="D30" s="50"/>
      <c r="E30" s="50"/>
      <c r="F30" s="50"/>
      <c r="G30" s="50"/>
      <c r="H30" s="50"/>
      <c r="I30" s="50"/>
    </row>
    <row r="31" spans="1:10">
      <c r="A31" s="64" t="s">
        <v>50</v>
      </c>
      <c r="B31" s="64"/>
      <c r="C31" s="64"/>
      <c r="D31" s="64"/>
      <c r="E31" s="64"/>
      <c r="F31" s="64"/>
      <c r="G31" s="64"/>
      <c r="H31" s="64"/>
      <c r="I31" s="64"/>
      <c r="J31" s="64"/>
    </row>
    <row r="32" ht="43.5" spans="3:10">
      <c r="C32" s="57" t="s">
        <v>51</v>
      </c>
      <c r="D32" s="57" t="s">
        <v>52</v>
      </c>
      <c r="E32" s="57" t="s">
        <v>53</v>
      </c>
      <c r="F32" s="57" t="s">
        <v>30</v>
      </c>
      <c r="G32" s="57" t="s">
        <v>14</v>
      </c>
      <c r="I32" s="57" t="s">
        <v>15</v>
      </c>
      <c r="J32" s="57" t="s">
        <v>16</v>
      </c>
    </row>
    <row r="33" ht="15.75" spans="1:10">
      <c r="A33" s="63"/>
      <c r="B33" s="63"/>
      <c r="C33" s="63"/>
      <c r="D33" s="63"/>
      <c r="E33" s="63"/>
      <c r="F33" s="63"/>
      <c r="G33" s="63" t="s">
        <v>17</v>
      </c>
      <c r="H33" s="63" t="s">
        <v>18</v>
      </c>
      <c r="I33" s="63"/>
      <c r="J33" s="63"/>
    </row>
    <row r="34" ht="30" spans="1:10">
      <c r="A34" s="65" t="s">
        <v>54</v>
      </c>
      <c r="B34" s="57" t="s">
        <v>46</v>
      </c>
      <c r="C34" s="57">
        <v>6</v>
      </c>
      <c r="D34" s="57">
        <v>59.1333</v>
      </c>
      <c r="E34" s="57">
        <v>1.63666</v>
      </c>
      <c r="F34" s="57">
        <v>0.66816</v>
      </c>
      <c r="G34" s="57">
        <v>57.4158</v>
      </c>
      <c r="H34" s="57">
        <v>60.8509</v>
      </c>
      <c r="I34" s="57">
        <v>56.9</v>
      </c>
      <c r="J34" s="57">
        <v>61.7</v>
      </c>
    </row>
    <row r="35" ht="30" spans="1:10">
      <c r="A35" s="65"/>
      <c r="B35" s="57" t="s">
        <v>47</v>
      </c>
      <c r="C35" s="57">
        <v>6</v>
      </c>
      <c r="D35" s="57">
        <v>65.9333</v>
      </c>
      <c r="E35" s="57">
        <v>2.83878</v>
      </c>
      <c r="F35" s="57">
        <v>1.15893</v>
      </c>
      <c r="G35" s="57">
        <v>62.9542</v>
      </c>
      <c r="H35" s="57">
        <v>68.9124</v>
      </c>
      <c r="I35" s="57">
        <v>61.5</v>
      </c>
      <c r="J35" s="57">
        <v>69</v>
      </c>
    </row>
    <row r="36" ht="45" spans="1:10">
      <c r="A36" s="65"/>
      <c r="B36" s="57" t="s">
        <v>48</v>
      </c>
      <c r="C36" s="57">
        <v>6</v>
      </c>
      <c r="D36" s="57">
        <v>63.95</v>
      </c>
      <c r="E36" s="57">
        <v>2.07533</v>
      </c>
      <c r="F36" s="57">
        <v>0.84725</v>
      </c>
      <c r="G36" s="57">
        <v>61.7721</v>
      </c>
      <c r="H36" s="57">
        <v>66.1279</v>
      </c>
      <c r="I36" s="57">
        <v>61.1</v>
      </c>
      <c r="J36" s="57">
        <v>65.8</v>
      </c>
    </row>
    <row r="37" spans="2:10">
      <c r="B37" s="57">
        <v>5</v>
      </c>
      <c r="C37" s="57">
        <v>6</v>
      </c>
      <c r="D37" s="57">
        <v>90.2167</v>
      </c>
      <c r="E37" s="57">
        <v>3.46665</v>
      </c>
      <c r="F37" s="57">
        <v>1.41525</v>
      </c>
      <c r="G37" s="57">
        <v>86.5786</v>
      </c>
      <c r="H37" s="57">
        <v>93.8547</v>
      </c>
      <c r="I37" s="57">
        <v>85.8</v>
      </c>
      <c r="J37" s="57">
        <v>96.4</v>
      </c>
    </row>
    <row r="38" spans="2:10">
      <c r="B38" s="57" t="s">
        <v>55</v>
      </c>
      <c r="C38" s="57">
        <v>24</v>
      </c>
      <c r="D38" s="57">
        <v>69.8083</v>
      </c>
      <c r="E38" s="57">
        <v>12.53527</v>
      </c>
      <c r="F38" s="57">
        <v>2.55875</v>
      </c>
      <c r="G38" s="57">
        <v>64.5152</v>
      </c>
      <c r="H38" s="57">
        <v>75.1015</v>
      </c>
      <c r="I38" s="57">
        <v>56.9</v>
      </c>
      <c r="J38" s="57">
        <v>96.4</v>
      </c>
    </row>
    <row r="39" ht="30" spans="1:10">
      <c r="A39" s="65" t="s">
        <v>56</v>
      </c>
      <c r="B39" s="57" t="s">
        <v>46</v>
      </c>
      <c r="C39" s="57">
        <v>6</v>
      </c>
      <c r="D39" s="57">
        <v>41.5</v>
      </c>
      <c r="E39" s="57">
        <v>0.54772</v>
      </c>
      <c r="F39" s="57">
        <v>0.22361</v>
      </c>
      <c r="G39" s="57">
        <v>40.9252</v>
      </c>
      <c r="H39" s="57">
        <v>42.0748</v>
      </c>
      <c r="I39" s="57">
        <v>41</v>
      </c>
      <c r="J39" s="57">
        <v>42</v>
      </c>
    </row>
    <row r="40" ht="30" spans="1:10">
      <c r="A40" s="65"/>
      <c r="B40" s="57" t="s">
        <v>47</v>
      </c>
      <c r="C40" s="57">
        <v>6</v>
      </c>
      <c r="D40" s="57">
        <v>36.3333</v>
      </c>
      <c r="E40" s="57">
        <v>0.5164</v>
      </c>
      <c r="F40" s="57">
        <v>0.21082</v>
      </c>
      <c r="G40" s="57">
        <v>35.7914</v>
      </c>
      <c r="H40" s="57">
        <v>36.8753</v>
      </c>
      <c r="I40" s="57">
        <v>36</v>
      </c>
      <c r="J40" s="57">
        <v>37</v>
      </c>
    </row>
    <row r="41" ht="45" spans="1:10">
      <c r="A41" s="65"/>
      <c r="B41" s="57" t="s">
        <v>48</v>
      </c>
      <c r="C41" s="57">
        <v>6</v>
      </c>
      <c r="D41" s="57">
        <v>36.5</v>
      </c>
      <c r="E41" s="57">
        <v>0.83666</v>
      </c>
      <c r="F41" s="57">
        <v>0.34157</v>
      </c>
      <c r="G41" s="57">
        <v>35.622</v>
      </c>
      <c r="H41" s="57">
        <v>37.378</v>
      </c>
      <c r="I41" s="57">
        <v>35</v>
      </c>
      <c r="J41" s="57">
        <v>37</v>
      </c>
    </row>
    <row r="42" spans="2:10">
      <c r="B42" s="57">
        <v>5</v>
      </c>
      <c r="C42" s="57">
        <v>6</v>
      </c>
      <c r="D42" s="57">
        <v>35.1667</v>
      </c>
      <c r="E42" s="57">
        <v>1.32916</v>
      </c>
      <c r="F42" s="57">
        <v>0.54263</v>
      </c>
      <c r="G42" s="57">
        <v>33.7718</v>
      </c>
      <c r="H42" s="57">
        <v>36.5615</v>
      </c>
      <c r="I42" s="57">
        <v>33</v>
      </c>
      <c r="J42" s="57">
        <v>37</v>
      </c>
    </row>
    <row r="43" spans="2:10">
      <c r="B43" s="57" t="s">
        <v>55</v>
      </c>
      <c r="C43" s="57">
        <v>24</v>
      </c>
      <c r="D43" s="57">
        <v>37.375</v>
      </c>
      <c r="E43" s="57">
        <v>2.61787</v>
      </c>
      <c r="F43" s="57">
        <v>0.53437</v>
      </c>
      <c r="G43" s="57">
        <v>36.2696</v>
      </c>
      <c r="H43" s="57">
        <v>38.4804</v>
      </c>
      <c r="I43" s="57">
        <v>33</v>
      </c>
      <c r="J43" s="57">
        <v>42</v>
      </c>
    </row>
    <row r="44" ht="30" spans="1:10">
      <c r="A44" s="65" t="s">
        <v>57</v>
      </c>
      <c r="B44" s="57" t="s">
        <v>46</v>
      </c>
      <c r="C44" s="57">
        <v>6</v>
      </c>
      <c r="D44" s="57">
        <v>137.8333</v>
      </c>
      <c r="E44" s="57">
        <v>2.13698</v>
      </c>
      <c r="F44" s="57">
        <v>0.87242</v>
      </c>
      <c r="G44" s="57">
        <v>135.5907</v>
      </c>
      <c r="H44" s="57">
        <v>140.076</v>
      </c>
      <c r="I44" s="57">
        <v>135</v>
      </c>
      <c r="J44" s="57">
        <v>140</v>
      </c>
    </row>
    <row r="45" ht="30" spans="1:10">
      <c r="A45" s="65"/>
      <c r="B45" s="57" t="s">
        <v>47</v>
      </c>
      <c r="C45" s="57">
        <v>6</v>
      </c>
      <c r="D45" s="57">
        <v>121.5</v>
      </c>
      <c r="E45" s="57">
        <v>0.83666</v>
      </c>
      <c r="F45" s="57">
        <v>0.34157</v>
      </c>
      <c r="G45" s="57">
        <v>120.622</v>
      </c>
      <c r="H45" s="57">
        <v>122.378</v>
      </c>
      <c r="I45" s="57">
        <v>121</v>
      </c>
      <c r="J45" s="57">
        <v>123</v>
      </c>
    </row>
    <row r="46" ht="45" spans="1:10">
      <c r="A46" s="65"/>
      <c r="B46" s="57" t="s">
        <v>48</v>
      </c>
      <c r="C46" s="57">
        <v>6</v>
      </c>
      <c r="D46" s="57">
        <v>123.3333</v>
      </c>
      <c r="E46" s="57">
        <v>2.50333</v>
      </c>
      <c r="F46" s="57">
        <v>1.02198</v>
      </c>
      <c r="G46" s="57">
        <v>120.7062</v>
      </c>
      <c r="H46" s="57">
        <v>125.9604</v>
      </c>
      <c r="I46" s="57">
        <v>119</v>
      </c>
      <c r="J46" s="57">
        <v>126</v>
      </c>
    </row>
    <row r="47" spans="2:10">
      <c r="B47" s="57">
        <v>5</v>
      </c>
      <c r="C47" s="57">
        <v>6</v>
      </c>
      <c r="D47" s="57">
        <v>118.5</v>
      </c>
      <c r="E47" s="57">
        <v>2.73861</v>
      </c>
      <c r="F47" s="57">
        <v>1.11803</v>
      </c>
      <c r="G47" s="57">
        <v>115.626</v>
      </c>
      <c r="H47" s="57">
        <v>121.374</v>
      </c>
      <c r="I47" s="57">
        <v>115</v>
      </c>
      <c r="J47" s="57">
        <v>123</v>
      </c>
    </row>
    <row r="48" spans="2:10">
      <c r="B48" s="57" t="s">
        <v>55</v>
      </c>
      <c r="C48" s="57">
        <v>24</v>
      </c>
      <c r="D48" s="57">
        <v>125.2917</v>
      </c>
      <c r="E48" s="57">
        <v>7.87113</v>
      </c>
      <c r="F48" s="57">
        <v>1.60669</v>
      </c>
      <c r="G48" s="57">
        <v>121.968</v>
      </c>
      <c r="H48" s="57">
        <v>128.6154</v>
      </c>
      <c r="I48" s="57">
        <v>115</v>
      </c>
      <c r="J48" s="57">
        <v>140</v>
      </c>
    </row>
    <row r="49" ht="30" spans="1:10">
      <c r="A49" s="65" t="s">
        <v>58</v>
      </c>
      <c r="B49" s="57" t="s">
        <v>46</v>
      </c>
      <c r="C49" s="57">
        <v>6</v>
      </c>
      <c r="D49" s="57">
        <v>7.4398</v>
      </c>
      <c r="E49" s="57">
        <v>0.00804</v>
      </c>
      <c r="F49" s="57">
        <v>0.00328</v>
      </c>
      <c r="G49" s="57">
        <v>7.4314</v>
      </c>
      <c r="H49" s="57">
        <v>7.4483</v>
      </c>
      <c r="I49" s="57">
        <v>7.43</v>
      </c>
      <c r="J49" s="57">
        <v>7.45</v>
      </c>
    </row>
    <row r="50" ht="30" spans="1:10">
      <c r="A50" s="65"/>
      <c r="B50" s="57" t="s">
        <v>47</v>
      </c>
      <c r="C50" s="57">
        <v>6</v>
      </c>
      <c r="D50" s="57">
        <v>7.4163</v>
      </c>
      <c r="E50" s="57">
        <v>0.02888</v>
      </c>
      <c r="F50" s="57">
        <v>0.01179</v>
      </c>
      <c r="G50" s="57">
        <v>7.386</v>
      </c>
      <c r="H50" s="57">
        <v>7.4466</v>
      </c>
      <c r="I50" s="57">
        <v>7.37</v>
      </c>
      <c r="J50" s="57">
        <v>7.45</v>
      </c>
    </row>
    <row r="51" ht="45" spans="1:10">
      <c r="A51" s="65"/>
      <c r="B51" s="57" t="s">
        <v>48</v>
      </c>
      <c r="C51" s="57">
        <v>6</v>
      </c>
      <c r="D51" s="57">
        <v>7.3805</v>
      </c>
      <c r="E51" s="57">
        <v>0.01276</v>
      </c>
      <c r="F51" s="57">
        <v>0.00521</v>
      </c>
      <c r="G51" s="57">
        <v>7.3671</v>
      </c>
      <c r="H51" s="57">
        <v>7.3939</v>
      </c>
      <c r="I51" s="57">
        <v>7.37</v>
      </c>
      <c r="J51" s="57">
        <v>7.4</v>
      </c>
    </row>
    <row r="52" spans="2:10">
      <c r="B52" s="57">
        <v>5</v>
      </c>
      <c r="C52" s="57">
        <v>6</v>
      </c>
      <c r="D52" s="57">
        <v>7.386</v>
      </c>
      <c r="E52" s="57">
        <v>0.01773</v>
      </c>
      <c r="F52" s="57">
        <v>0.00724</v>
      </c>
      <c r="G52" s="57">
        <v>7.3674</v>
      </c>
      <c r="H52" s="57">
        <v>7.4046</v>
      </c>
      <c r="I52" s="57">
        <v>7.36</v>
      </c>
      <c r="J52" s="57">
        <v>7.41</v>
      </c>
    </row>
    <row r="53" spans="2:10">
      <c r="B53" s="57" t="s">
        <v>55</v>
      </c>
      <c r="C53" s="57">
        <v>24</v>
      </c>
      <c r="D53" s="57">
        <v>7.4057</v>
      </c>
      <c r="E53" s="57">
        <v>0.02999</v>
      </c>
      <c r="F53" s="57">
        <v>0.00612</v>
      </c>
      <c r="G53" s="57">
        <v>7.393</v>
      </c>
      <c r="H53" s="57">
        <v>7.4183</v>
      </c>
      <c r="I53" s="57">
        <v>7.36</v>
      </c>
      <c r="J53" s="57">
        <v>7.45</v>
      </c>
    </row>
    <row r="54" ht="30" spans="1:10">
      <c r="A54" s="65" t="s">
        <v>59</v>
      </c>
      <c r="B54" s="57" t="s">
        <v>46</v>
      </c>
      <c r="C54" s="57">
        <v>6</v>
      </c>
      <c r="D54" s="57">
        <v>91.0833</v>
      </c>
      <c r="E54" s="57">
        <v>0.46224</v>
      </c>
      <c r="F54" s="57">
        <v>0.18871</v>
      </c>
      <c r="G54" s="57">
        <v>90.5982</v>
      </c>
      <c r="H54" s="57">
        <v>91.5684</v>
      </c>
      <c r="I54" s="57">
        <v>90.3</v>
      </c>
      <c r="J54" s="57">
        <v>91.5</v>
      </c>
    </row>
    <row r="55" ht="30" spans="1:10">
      <c r="A55" s="65"/>
      <c r="B55" s="57" t="s">
        <v>47</v>
      </c>
      <c r="C55" s="57">
        <v>6</v>
      </c>
      <c r="D55" s="57">
        <v>94</v>
      </c>
      <c r="E55" s="57">
        <v>0.71554</v>
      </c>
      <c r="F55" s="57">
        <v>0.29212</v>
      </c>
      <c r="G55" s="57">
        <v>93.2491</v>
      </c>
      <c r="H55" s="57">
        <v>94.7509</v>
      </c>
      <c r="I55" s="57">
        <v>93.2</v>
      </c>
      <c r="J55" s="57">
        <v>95.1</v>
      </c>
    </row>
    <row r="56" ht="45" spans="1:10">
      <c r="A56" s="65"/>
      <c r="B56" s="57" t="s">
        <v>48</v>
      </c>
      <c r="C56" s="57">
        <v>6</v>
      </c>
      <c r="D56" s="57">
        <v>91.4667</v>
      </c>
      <c r="E56" s="57">
        <v>0.99933</v>
      </c>
      <c r="F56" s="57">
        <v>0.40798</v>
      </c>
      <c r="G56" s="57">
        <v>90.4179</v>
      </c>
      <c r="H56" s="57">
        <v>92.5154</v>
      </c>
      <c r="I56" s="57">
        <v>90.1</v>
      </c>
      <c r="J56" s="57">
        <v>93</v>
      </c>
    </row>
    <row r="57" spans="2:10">
      <c r="B57" s="57">
        <v>5</v>
      </c>
      <c r="C57" s="57">
        <v>6</v>
      </c>
      <c r="D57" s="57">
        <v>96.7167</v>
      </c>
      <c r="E57" s="57">
        <v>0.57764</v>
      </c>
      <c r="F57" s="57">
        <v>0.23582</v>
      </c>
      <c r="G57" s="57">
        <v>96.1105</v>
      </c>
      <c r="H57" s="57">
        <v>97.3229</v>
      </c>
      <c r="I57" s="57">
        <v>96</v>
      </c>
      <c r="J57" s="57">
        <v>97.3</v>
      </c>
    </row>
    <row r="58" spans="2:10">
      <c r="B58" s="57" t="s">
        <v>55</v>
      </c>
      <c r="C58" s="57">
        <v>24</v>
      </c>
      <c r="D58" s="57">
        <v>93.3167</v>
      </c>
      <c r="E58" s="57">
        <v>2.40392</v>
      </c>
      <c r="F58" s="57">
        <v>0.4907</v>
      </c>
      <c r="G58" s="57">
        <v>92.3016</v>
      </c>
      <c r="H58" s="57">
        <v>94.3318</v>
      </c>
      <c r="I58" s="57">
        <v>90.1</v>
      </c>
      <c r="J58" s="57">
        <v>97.3</v>
      </c>
    </row>
    <row r="61" ht="15.75" spans="1:10">
      <c r="A61" s="63"/>
      <c r="B61" s="63"/>
      <c r="C61" s="63"/>
      <c r="D61" s="63"/>
      <c r="E61" s="63"/>
      <c r="F61" s="63"/>
      <c r="G61" s="63"/>
      <c r="H61" s="63"/>
      <c r="I61" s="63"/>
      <c r="J61" s="63"/>
    </row>
    <row r="64" spans="1:8">
      <c r="A64" s="64" t="s">
        <v>24</v>
      </c>
      <c r="B64" s="64"/>
      <c r="C64" s="64"/>
      <c r="D64" s="64"/>
      <c r="E64" s="64"/>
      <c r="F64" s="64"/>
      <c r="G64" s="64"/>
      <c r="H64" s="64"/>
    </row>
    <row r="65" spans="1:1">
      <c r="A65" s="57" t="s">
        <v>26</v>
      </c>
    </row>
    <row r="66" ht="30" spans="1:7">
      <c r="A66" s="57" t="s">
        <v>60</v>
      </c>
      <c r="B66" s="57" t="s">
        <v>27</v>
      </c>
      <c r="C66" s="57" t="s">
        <v>28</v>
      </c>
      <c r="D66" s="57" t="s">
        <v>29</v>
      </c>
      <c r="E66" s="57" t="s">
        <v>30</v>
      </c>
      <c r="F66" s="57" t="s">
        <v>31</v>
      </c>
      <c r="G66" s="57" t="s">
        <v>32</v>
      </c>
    </row>
    <row r="67" ht="15.75" spans="1:8">
      <c r="A67" s="63"/>
      <c r="B67" s="63"/>
      <c r="C67" s="63"/>
      <c r="D67" s="63"/>
      <c r="E67" s="63"/>
      <c r="F67" s="63"/>
      <c r="G67" s="63" t="s">
        <v>17</v>
      </c>
      <c r="H67" s="63" t="s">
        <v>18</v>
      </c>
    </row>
    <row r="68" ht="30" spans="1:8">
      <c r="A68" s="65" t="s">
        <v>54</v>
      </c>
      <c r="B68" s="57" t="s">
        <v>46</v>
      </c>
      <c r="C68" s="57" t="s">
        <v>47</v>
      </c>
      <c r="D68" s="57" t="s">
        <v>61</v>
      </c>
      <c r="E68" s="57">
        <v>1.50172</v>
      </c>
      <c r="F68" s="57">
        <v>0</v>
      </c>
      <c r="G68" s="57">
        <v>-9.9325</v>
      </c>
      <c r="H68" s="57">
        <v>-3.6675</v>
      </c>
    </row>
    <row r="69" ht="30" spans="1:8">
      <c r="A69" s="65"/>
      <c r="C69" s="57" t="s">
        <v>48</v>
      </c>
      <c r="D69" s="57" t="s">
        <v>62</v>
      </c>
      <c r="E69" s="57">
        <v>1.50172</v>
      </c>
      <c r="F69" s="57">
        <v>0.004</v>
      </c>
      <c r="G69" s="57">
        <v>-7.9492</v>
      </c>
      <c r="H69" s="57">
        <v>-1.6841</v>
      </c>
    </row>
    <row r="70" spans="1:8">
      <c r="A70" s="65"/>
      <c r="C70" s="57">
        <v>5</v>
      </c>
      <c r="D70" s="57" t="s">
        <v>63</v>
      </c>
      <c r="E70" s="57">
        <v>1.50172</v>
      </c>
      <c r="F70" s="57">
        <v>0</v>
      </c>
      <c r="G70" s="57">
        <v>-34.2159</v>
      </c>
      <c r="H70" s="57">
        <v>-27.9508</v>
      </c>
    </row>
    <row r="71" ht="30" spans="1:8">
      <c r="A71" s="65"/>
      <c r="B71" s="57" t="s">
        <v>47</v>
      </c>
      <c r="C71" s="57" t="s">
        <v>46</v>
      </c>
      <c r="D71" s="57" t="s">
        <v>64</v>
      </c>
      <c r="E71" s="57">
        <v>1.50172</v>
      </c>
      <c r="F71" s="57">
        <v>0</v>
      </c>
      <c r="G71" s="57">
        <v>3.6675</v>
      </c>
      <c r="H71" s="57">
        <v>9.9325</v>
      </c>
    </row>
    <row r="72" ht="30" spans="1:8">
      <c r="A72" s="65"/>
      <c r="C72" s="57" t="s">
        <v>48</v>
      </c>
      <c r="D72" s="57">
        <v>1.98333</v>
      </c>
      <c r="E72" s="57">
        <v>1.50172</v>
      </c>
      <c r="F72" s="57">
        <v>0.202</v>
      </c>
      <c r="G72" s="57">
        <v>-1.1492</v>
      </c>
      <c r="H72" s="57">
        <v>5.1159</v>
      </c>
    </row>
    <row r="73" spans="1:8">
      <c r="A73" s="65"/>
      <c r="C73" s="57">
        <v>5</v>
      </c>
      <c r="D73" s="57" t="s">
        <v>65</v>
      </c>
      <c r="E73" s="57">
        <v>1.50172</v>
      </c>
      <c r="F73" s="57">
        <v>0</v>
      </c>
      <c r="G73" s="57">
        <v>-27.4159</v>
      </c>
      <c r="H73" s="57">
        <v>-21.1508</v>
      </c>
    </row>
    <row r="74" ht="45" spans="1:8">
      <c r="A74" s="65"/>
      <c r="B74" s="57" t="s">
        <v>48</v>
      </c>
      <c r="C74" s="57" t="s">
        <v>46</v>
      </c>
      <c r="D74" s="57" t="s">
        <v>66</v>
      </c>
      <c r="E74" s="57">
        <v>1.50172</v>
      </c>
      <c r="F74" s="57">
        <v>0.004</v>
      </c>
      <c r="G74" s="57">
        <v>1.6841</v>
      </c>
      <c r="H74" s="57">
        <v>7.9492</v>
      </c>
    </row>
    <row r="75" spans="3:8">
      <c r="C75" s="57" t="s">
        <v>47</v>
      </c>
      <c r="D75" s="57">
        <v>-1.98333</v>
      </c>
      <c r="E75" s="57">
        <v>1.50172</v>
      </c>
      <c r="F75" s="57">
        <v>0.202</v>
      </c>
      <c r="G75" s="57">
        <v>-5.1159</v>
      </c>
      <c r="H75" s="57">
        <v>1.1492</v>
      </c>
    </row>
    <row r="76" spans="3:8">
      <c r="C76" s="57">
        <v>5</v>
      </c>
      <c r="D76" s="57" t="s">
        <v>67</v>
      </c>
      <c r="E76" s="57">
        <v>1.50172</v>
      </c>
      <c r="F76" s="57">
        <v>0</v>
      </c>
      <c r="G76" s="57">
        <v>-29.3992</v>
      </c>
      <c r="H76" s="57">
        <v>-23.1341</v>
      </c>
    </row>
    <row r="77" spans="2:8">
      <c r="B77" s="57">
        <v>5</v>
      </c>
      <c r="C77" s="57" t="s">
        <v>46</v>
      </c>
      <c r="D77" s="57" t="s">
        <v>68</v>
      </c>
      <c r="E77" s="57">
        <v>1.50172</v>
      </c>
      <c r="F77" s="57">
        <v>0</v>
      </c>
      <c r="G77" s="57">
        <v>27.9508</v>
      </c>
      <c r="H77" s="57">
        <v>34.2159</v>
      </c>
    </row>
    <row r="78" spans="3:8">
      <c r="C78" s="57" t="s">
        <v>47</v>
      </c>
      <c r="D78" s="57" t="s">
        <v>69</v>
      </c>
      <c r="E78" s="57">
        <v>1.50172</v>
      </c>
      <c r="F78" s="57">
        <v>0</v>
      </c>
      <c r="G78" s="57">
        <v>21.1508</v>
      </c>
      <c r="H78" s="57">
        <v>27.4159</v>
      </c>
    </row>
    <row r="79" ht="30" spans="3:8">
      <c r="C79" s="57" t="s">
        <v>48</v>
      </c>
      <c r="D79" s="57" t="s">
        <v>70</v>
      </c>
      <c r="E79" s="57">
        <v>1.50172</v>
      </c>
      <c r="F79" s="57">
        <v>0</v>
      </c>
      <c r="G79" s="57">
        <v>23.1341</v>
      </c>
      <c r="H79" s="57">
        <v>29.3992</v>
      </c>
    </row>
    <row r="80" ht="30" spans="1:8">
      <c r="A80" s="65" t="s">
        <v>56</v>
      </c>
      <c r="B80" s="57" t="s">
        <v>46</v>
      </c>
      <c r="C80" s="57" t="s">
        <v>47</v>
      </c>
      <c r="D80" s="57" t="s">
        <v>71</v>
      </c>
      <c r="E80" s="57">
        <v>0.50277</v>
      </c>
      <c r="F80" s="57">
        <v>0</v>
      </c>
      <c r="G80" s="57">
        <v>4.1179</v>
      </c>
      <c r="H80" s="57">
        <v>6.2154</v>
      </c>
    </row>
    <row r="81" ht="30" spans="1:8">
      <c r="A81" s="65"/>
      <c r="C81" s="57" t="s">
        <v>48</v>
      </c>
      <c r="D81" s="57" t="s">
        <v>72</v>
      </c>
      <c r="E81" s="57">
        <v>0.50277</v>
      </c>
      <c r="F81" s="57">
        <v>0</v>
      </c>
      <c r="G81" s="57">
        <v>3.9512</v>
      </c>
      <c r="H81" s="57">
        <v>6.0488</v>
      </c>
    </row>
    <row r="82" spans="1:8">
      <c r="A82" s="65"/>
      <c r="C82" s="57">
        <v>5</v>
      </c>
      <c r="D82" s="57" t="s">
        <v>73</v>
      </c>
      <c r="E82" s="57">
        <v>0.50277</v>
      </c>
      <c r="F82" s="57">
        <v>0</v>
      </c>
      <c r="G82" s="57">
        <v>5.2846</v>
      </c>
      <c r="H82" s="57">
        <v>7.3821</v>
      </c>
    </row>
    <row r="83" ht="30" spans="1:8">
      <c r="A83" s="65"/>
      <c r="B83" s="57" t="s">
        <v>47</v>
      </c>
      <c r="C83" s="57" t="s">
        <v>46</v>
      </c>
      <c r="D83" s="57" t="s">
        <v>74</v>
      </c>
      <c r="E83" s="57">
        <v>0.50277</v>
      </c>
      <c r="F83" s="57">
        <v>0</v>
      </c>
      <c r="G83" s="57">
        <v>-6.2154</v>
      </c>
      <c r="H83" s="57">
        <v>-4.1179</v>
      </c>
    </row>
    <row r="84" ht="30" spans="1:8">
      <c r="A84" s="65"/>
      <c r="C84" s="57" t="s">
        <v>48</v>
      </c>
      <c r="D84" s="57">
        <v>-0.16667</v>
      </c>
      <c r="E84" s="57">
        <v>0.50277</v>
      </c>
      <c r="F84" s="57">
        <v>0.744</v>
      </c>
      <c r="G84" s="57">
        <v>-1.2154</v>
      </c>
      <c r="H84" s="57">
        <v>0.8821</v>
      </c>
    </row>
    <row r="85" spans="1:8">
      <c r="A85" s="65"/>
      <c r="C85" s="57">
        <v>5</v>
      </c>
      <c r="D85" s="57" t="s">
        <v>75</v>
      </c>
      <c r="E85" s="57">
        <v>0.50277</v>
      </c>
      <c r="F85" s="57">
        <v>0.031</v>
      </c>
      <c r="G85" s="57">
        <v>0.1179</v>
      </c>
      <c r="H85" s="57">
        <v>2.2154</v>
      </c>
    </row>
    <row r="86" ht="45" spans="1:8">
      <c r="A86" s="65"/>
      <c r="B86" s="57" t="s">
        <v>48</v>
      </c>
      <c r="C86" s="57" t="s">
        <v>46</v>
      </c>
      <c r="D86" s="57" t="s">
        <v>76</v>
      </c>
      <c r="E86" s="57">
        <v>0.50277</v>
      </c>
      <c r="F86" s="57">
        <v>0</v>
      </c>
      <c r="G86" s="57">
        <v>-6.0488</v>
      </c>
      <c r="H86" s="57">
        <v>-3.9512</v>
      </c>
    </row>
    <row r="87" spans="3:8">
      <c r="C87" s="57" t="s">
        <v>47</v>
      </c>
      <c r="D87" s="57">
        <v>0.16667</v>
      </c>
      <c r="E87" s="57">
        <v>0.50277</v>
      </c>
      <c r="F87" s="57">
        <v>0.744</v>
      </c>
      <c r="G87" s="57">
        <v>-0.8821</v>
      </c>
      <c r="H87" s="57">
        <v>1.2154</v>
      </c>
    </row>
    <row r="88" spans="3:8">
      <c r="C88" s="57">
        <v>5</v>
      </c>
      <c r="D88" s="57" t="s">
        <v>77</v>
      </c>
      <c r="E88" s="57">
        <v>0.50277</v>
      </c>
      <c r="F88" s="57">
        <v>0.015</v>
      </c>
      <c r="G88" s="57">
        <v>0.2846</v>
      </c>
      <c r="H88" s="57">
        <v>2.3821</v>
      </c>
    </row>
    <row r="89" spans="2:8">
      <c r="B89" s="57">
        <v>5</v>
      </c>
      <c r="C89" s="57" t="s">
        <v>46</v>
      </c>
      <c r="D89" s="57" t="s">
        <v>78</v>
      </c>
      <c r="E89" s="57">
        <v>0.50277</v>
      </c>
      <c r="F89" s="57">
        <v>0</v>
      </c>
      <c r="G89" s="57">
        <v>-7.3821</v>
      </c>
      <c r="H89" s="57">
        <v>-5.2846</v>
      </c>
    </row>
    <row r="90" spans="3:8">
      <c r="C90" s="57" t="s">
        <v>47</v>
      </c>
      <c r="D90" s="57" t="s">
        <v>79</v>
      </c>
      <c r="E90" s="57">
        <v>0.50277</v>
      </c>
      <c r="F90" s="57">
        <v>0.031</v>
      </c>
      <c r="G90" s="57">
        <v>-2.2154</v>
      </c>
      <c r="H90" s="57">
        <v>-0.1179</v>
      </c>
    </row>
    <row r="91" ht="30" spans="3:8">
      <c r="C91" s="57" t="s">
        <v>48</v>
      </c>
      <c r="D91" s="57" t="s">
        <v>80</v>
      </c>
      <c r="E91" s="57">
        <v>0.50277</v>
      </c>
      <c r="F91" s="57">
        <v>0.015</v>
      </c>
      <c r="G91" s="57">
        <v>-2.3821</v>
      </c>
      <c r="H91" s="57">
        <v>-0.2846</v>
      </c>
    </row>
    <row r="92" ht="30" spans="1:8">
      <c r="A92" s="65" t="s">
        <v>57</v>
      </c>
      <c r="B92" s="57" t="s">
        <v>46</v>
      </c>
      <c r="C92" s="57" t="s">
        <v>47</v>
      </c>
      <c r="D92" s="57" t="s">
        <v>81</v>
      </c>
      <c r="E92" s="57">
        <v>1.25941</v>
      </c>
      <c r="F92" s="57">
        <v>0</v>
      </c>
      <c r="G92" s="57">
        <v>13.7063</v>
      </c>
      <c r="H92" s="57">
        <v>18.9604</v>
      </c>
    </row>
    <row r="93" ht="30" spans="1:8">
      <c r="A93" s="65"/>
      <c r="C93" s="57" t="s">
        <v>48</v>
      </c>
      <c r="D93" s="57" t="s">
        <v>82</v>
      </c>
      <c r="E93" s="57">
        <v>1.25941</v>
      </c>
      <c r="F93" s="57">
        <v>0</v>
      </c>
      <c r="G93" s="57">
        <v>11.8729</v>
      </c>
      <c r="H93" s="57">
        <v>17.1271</v>
      </c>
    </row>
    <row r="94" spans="1:8">
      <c r="A94" s="65"/>
      <c r="C94" s="57">
        <v>5</v>
      </c>
      <c r="D94" s="57" t="s">
        <v>83</v>
      </c>
      <c r="E94" s="57">
        <v>1.25941</v>
      </c>
      <c r="F94" s="57">
        <v>0</v>
      </c>
      <c r="G94" s="57">
        <v>16.7063</v>
      </c>
      <c r="H94" s="57">
        <v>21.9604</v>
      </c>
    </row>
    <row r="95" ht="30" spans="1:8">
      <c r="A95" s="65"/>
      <c r="B95" s="57" t="s">
        <v>47</v>
      </c>
      <c r="C95" s="57" t="s">
        <v>46</v>
      </c>
      <c r="D95" s="57" t="s">
        <v>84</v>
      </c>
      <c r="E95" s="57">
        <v>1.25941</v>
      </c>
      <c r="F95" s="57">
        <v>0</v>
      </c>
      <c r="G95" s="57">
        <v>-18.9604</v>
      </c>
      <c r="H95" s="57">
        <v>-13.7063</v>
      </c>
    </row>
    <row r="96" ht="30" spans="1:8">
      <c r="A96" s="65"/>
      <c r="C96" s="57" t="s">
        <v>48</v>
      </c>
      <c r="D96" s="57">
        <v>-1.83333</v>
      </c>
      <c r="E96" s="57">
        <v>1.25941</v>
      </c>
      <c r="F96" s="57">
        <v>0.161</v>
      </c>
      <c r="G96" s="57">
        <v>-4.4604</v>
      </c>
      <c r="H96" s="57">
        <v>0.7937</v>
      </c>
    </row>
    <row r="97" spans="1:8">
      <c r="A97" s="65"/>
      <c r="C97" s="57">
        <v>5</v>
      </c>
      <c r="D97" s="57" t="s">
        <v>85</v>
      </c>
      <c r="E97" s="57">
        <v>1.25941</v>
      </c>
      <c r="F97" s="57">
        <v>0.027</v>
      </c>
      <c r="G97" s="57">
        <v>0.3729</v>
      </c>
      <c r="H97" s="57">
        <v>5.6271</v>
      </c>
    </row>
    <row r="98" ht="45" spans="1:8">
      <c r="A98" s="65"/>
      <c r="B98" s="57" t="s">
        <v>48</v>
      </c>
      <c r="C98" s="57" t="s">
        <v>46</v>
      </c>
      <c r="D98" s="57" t="s">
        <v>86</v>
      </c>
      <c r="E98" s="57">
        <v>1.25941</v>
      </c>
      <c r="F98" s="57">
        <v>0</v>
      </c>
      <c r="G98" s="57">
        <v>-17.1271</v>
      </c>
      <c r="H98" s="57">
        <v>-11.8729</v>
      </c>
    </row>
    <row r="99" spans="3:8">
      <c r="C99" s="57" t="s">
        <v>47</v>
      </c>
      <c r="D99" s="57">
        <v>1.83333</v>
      </c>
      <c r="E99" s="57">
        <v>1.25941</v>
      </c>
      <c r="F99" s="57">
        <v>0.161</v>
      </c>
      <c r="G99" s="57">
        <v>-0.7937</v>
      </c>
      <c r="H99" s="57">
        <v>4.4604</v>
      </c>
    </row>
    <row r="100" spans="3:8">
      <c r="C100" s="57">
        <v>5</v>
      </c>
      <c r="D100" s="57" t="s">
        <v>87</v>
      </c>
      <c r="E100" s="57">
        <v>1.25941</v>
      </c>
      <c r="F100" s="57">
        <v>0.001</v>
      </c>
      <c r="G100" s="57">
        <v>2.2063</v>
      </c>
      <c r="H100" s="57">
        <v>7.4604</v>
      </c>
    </row>
    <row r="101" spans="2:8">
      <c r="B101" s="57">
        <v>5</v>
      </c>
      <c r="C101" s="57" t="s">
        <v>46</v>
      </c>
      <c r="D101" s="57" t="s">
        <v>88</v>
      </c>
      <c r="E101" s="57">
        <v>1.25941</v>
      </c>
      <c r="F101" s="57">
        <v>0</v>
      </c>
      <c r="G101" s="57">
        <v>-21.9604</v>
      </c>
      <c r="H101" s="57">
        <v>-16.7063</v>
      </c>
    </row>
    <row r="102" spans="3:8">
      <c r="C102" s="57" t="s">
        <v>47</v>
      </c>
      <c r="D102" s="57" t="s">
        <v>89</v>
      </c>
      <c r="E102" s="57">
        <v>1.25941</v>
      </c>
      <c r="F102" s="57">
        <v>0.027</v>
      </c>
      <c r="G102" s="57">
        <v>-5.6271</v>
      </c>
      <c r="H102" s="57">
        <v>-0.3729</v>
      </c>
    </row>
    <row r="103" ht="30" spans="3:8">
      <c r="C103" s="57" t="s">
        <v>48</v>
      </c>
      <c r="D103" s="57" t="s">
        <v>90</v>
      </c>
      <c r="E103" s="57">
        <v>1.25941</v>
      </c>
      <c r="F103" s="57">
        <v>0.001</v>
      </c>
      <c r="G103" s="57">
        <v>-7.4604</v>
      </c>
      <c r="H103" s="57">
        <v>-2.2063</v>
      </c>
    </row>
    <row r="104" ht="30" spans="1:8">
      <c r="A104" s="65" t="s">
        <v>58</v>
      </c>
      <c r="B104" s="57" t="s">
        <v>46</v>
      </c>
      <c r="C104" s="57" t="s">
        <v>47</v>
      </c>
      <c r="D104" s="57" t="s">
        <v>91</v>
      </c>
      <c r="E104" s="57">
        <v>0.01071</v>
      </c>
      <c r="F104" s="57">
        <v>0.04</v>
      </c>
      <c r="G104" s="57">
        <v>0.0012</v>
      </c>
      <c r="H104" s="57">
        <v>0.0458</v>
      </c>
    </row>
    <row r="105" ht="30" spans="1:8">
      <c r="A105" s="65"/>
      <c r="C105" s="57" t="s">
        <v>48</v>
      </c>
      <c r="D105" s="57" t="s">
        <v>92</v>
      </c>
      <c r="E105" s="57">
        <v>0.01071</v>
      </c>
      <c r="F105" s="57">
        <v>0</v>
      </c>
      <c r="G105" s="57">
        <v>0.037</v>
      </c>
      <c r="H105" s="57">
        <v>0.0817</v>
      </c>
    </row>
    <row r="106" spans="1:8">
      <c r="A106" s="65"/>
      <c r="C106" s="57">
        <v>5</v>
      </c>
      <c r="D106" s="57" t="s">
        <v>93</v>
      </c>
      <c r="E106" s="57">
        <v>0.01071</v>
      </c>
      <c r="F106" s="57">
        <v>0</v>
      </c>
      <c r="G106" s="57">
        <v>0.0315</v>
      </c>
      <c r="H106" s="57">
        <v>0.0762</v>
      </c>
    </row>
    <row r="107" ht="30" spans="1:8">
      <c r="A107" s="65"/>
      <c r="B107" s="57" t="s">
        <v>47</v>
      </c>
      <c r="C107" s="57" t="s">
        <v>46</v>
      </c>
      <c r="D107" s="57" t="s">
        <v>94</v>
      </c>
      <c r="E107" s="57">
        <v>0.01071</v>
      </c>
      <c r="F107" s="57">
        <v>0.04</v>
      </c>
      <c r="G107" s="57">
        <v>-0.0458</v>
      </c>
      <c r="H107" s="57">
        <v>-0.0012</v>
      </c>
    </row>
    <row r="108" ht="30" spans="1:8">
      <c r="A108" s="65"/>
      <c r="C108" s="57" t="s">
        <v>48</v>
      </c>
      <c r="D108" s="57" t="s">
        <v>95</v>
      </c>
      <c r="E108" s="57">
        <v>0.01071</v>
      </c>
      <c r="F108" s="57">
        <v>0.003</v>
      </c>
      <c r="G108" s="57">
        <v>0.0135</v>
      </c>
      <c r="H108" s="57">
        <v>0.0582</v>
      </c>
    </row>
    <row r="109" spans="1:8">
      <c r="A109" s="65"/>
      <c r="C109" s="57">
        <v>5</v>
      </c>
      <c r="D109" s="57" t="s">
        <v>96</v>
      </c>
      <c r="E109" s="57">
        <v>0.01071</v>
      </c>
      <c r="F109" s="57">
        <v>0.01</v>
      </c>
      <c r="G109" s="57">
        <v>0.008</v>
      </c>
      <c r="H109" s="57">
        <v>0.0527</v>
      </c>
    </row>
    <row r="110" ht="45" spans="1:8">
      <c r="A110" s="65"/>
      <c r="B110" s="57" t="s">
        <v>48</v>
      </c>
      <c r="C110" s="57" t="s">
        <v>46</v>
      </c>
      <c r="D110" s="57" t="s">
        <v>97</v>
      </c>
      <c r="E110" s="57">
        <v>0.01071</v>
      </c>
      <c r="F110" s="57">
        <v>0</v>
      </c>
      <c r="G110" s="57">
        <v>-0.0817</v>
      </c>
      <c r="H110" s="57">
        <v>-0.037</v>
      </c>
    </row>
    <row r="111" spans="3:8">
      <c r="C111" s="57" t="s">
        <v>47</v>
      </c>
      <c r="D111" s="57" t="s">
        <v>98</v>
      </c>
      <c r="E111" s="57">
        <v>0.01071</v>
      </c>
      <c r="F111" s="57">
        <v>0.003</v>
      </c>
      <c r="G111" s="57">
        <v>-0.0582</v>
      </c>
      <c r="H111" s="57">
        <v>-0.0135</v>
      </c>
    </row>
    <row r="112" spans="3:8">
      <c r="C112" s="57">
        <v>5</v>
      </c>
      <c r="D112" s="57">
        <v>-0.0055</v>
      </c>
      <c r="E112" s="57">
        <v>0.01071</v>
      </c>
      <c r="F112" s="57">
        <v>0.613</v>
      </c>
      <c r="G112" s="57">
        <v>-0.0278</v>
      </c>
      <c r="H112" s="57">
        <v>0.0168</v>
      </c>
    </row>
    <row r="113" spans="2:8">
      <c r="B113" s="57">
        <v>5</v>
      </c>
      <c r="C113" s="57" t="s">
        <v>46</v>
      </c>
      <c r="D113" s="57" t="s">
        <v>99</v>
      </c>
      <c r="E113" s="57">
        <v>0.01071</v>
      </c>
      <c r="F113" s="57">
        <v>0</v>
      </c>
      <c r="G113" s="57">
        <v>-0.0762</v>
      </c>
      <c r="H113" s="57">
        <v>-0.0315</v>
      </c>
    </row>
    <row r="114" spans="3:8">
      <c r="C114" s="57" t="s">
        <v>47</v>
      </c>
      <c r="D114" s="57" t="s">
        <v>100</v>
      </c>
      <c r="E114" s="57">
        <v>0.01071</v>
      </c>
      <c r="F114" s="57">
        <v>0.01</v>
      </c>
      <c r="G114" s="57">
        <v>-0.0527</v>
      </c>
      <c r="H114" s="57">
        <v>-0.008</v>
      </c>
    </row>
    <row r="115" ht="30" spans="3:8">
      <c r="C115" s="57" t="s">
        <v>48</v>
      </c>
      <c r="D115" s="57">
        <v>0.0055</v>
      </c>
      <c r="E115" s="57">
        <v>0.01071</v>
      </c>
      <c r="F115" s="57">
        <v>0.613</v>
      </c>
      <c r="G115" s="57">
        <v>-0.0168</v>
      </c>
      <c r="H115" s="57">
        <v>0.0278</v>
      </c>
    </row>
    <row r="116" ht="30" spans="1:8">
      <c r="A116" s="65" t="s">
        <v>59</v>
      </c>
      <c r="B116" s="57" t="s">
        <v>46</v>
      </c>
      <c r="C116" s="57" t="s">
        <v>47</v>
      </c>
      <c r="D116" s="57" t="s">
        <v>101</v>
      </c>
      <c r="E116" s="57">
        <v>0.41413</v>
      </c>
      <c r="F116" s="57">
        <v>0</v>
      </c>
      <c r="G116" s="57">
        <v>-3.7805</v>
      </c>
      <c r="H116" s="57">
        <v>-2.0528</v>
      </c>
    </row>
    <row r="117" ht="30" spans="1:8">
      <c r="A117" s="65"/>
      <c r="C117" s="57" t="s">
        <v>48</v>
      </c>
      <c r="D117" s="57">
        <v>-0.38333</v>
      </c>
      <c r="E117" s="57">
        <v>0.41413</v>
      </c>
      <c r="F117" s="57">
        <v>0.366</v>
      </c>
      <c r="G117" s="57">
        <v>-1.2472</v>
      </c>
      <c r="H117" s="57">
        <v>0.4805</v>
      </c>
    </row>
    <row r="118" spans="1:8">
      <c r="A118" s="65"/>
      <c r="C118" s="57">
        <v>5</v>
      </c>
      <c r="D118" s="57" t="s">
        <v>102</v>
      </c>
      <c r="E118" s="57">
        <v>0.41413</v>
      </c>
      <c r="F118" s="57">
        <v>0</v>
      </c>
      <c r="G118" s="57">
        <v>-6.4972</v>
      </c>
      <c r="H118" s="57">
        <v>-4.7695</v>
      </c>
    </row>
    <row r="119" ht="30" spans="1:8">
      <c r="A119" s="65"/>
      <c r="B119" s="57" t="s">
        <v>47</v>
      </c>
      <c r="C119" s="57" t="s">
        <v>46</v>
      </c>
      <c r="D119" s="57" t="s">
        <v>103</v>
      </c>
      <c r="E119" s="57">
        <v>0.41413</v>
      </c>
      <c r="F119" s="57">
        <v>0</v>
      </c>
      <c r="G119" s="57">
        <v>2.0528</v>
      </c>
      <c r="H119" s="57">
        <v>3.7805</v>
      </c>
    </row>
    <row r="120" ht="30" spans="1:8">
      <c r="A120" s="65"/>
      <c r="C120" s="57" t="s">
        <v>48</v>
      </c>
      <c r="D120" s="57" t="s">
        <v>104</v>
      </c>
      <c r="E120" s="57">
        <v>0.41413</v>
      </c>
      <c r="F120" s="57">
        <v>0</v>
      </c>
      <c r="G120" s="57">
        <v>1.6695</v>
      </c>
      <c r="H120" s="57">
        <v>3.3972</v>
      </c>
    </row>
    <row r="121" spans="1:8">
      <c r="A121" s="65"/>
      <c r="C121" s="57">
        <v>5</v>
      </c>
      <c r="D121" s="57" t="s">
        <v>105</v>
      </c>
      <c r="E121" s="57">
        <v>0.41413</v>
      </c>
      <c r="F121" s="57">
        <v>0</v>
      </c>
      <c r="G121" s="57">
        <v>-3.5805</v>
      </c>
      <c r="H121" s="57">
        <v>-1.8528</v>
      </c>
    </row>
    <row r="122" ht="45" spans="1:8">
      <c r="A122" s="65"/>
      <c r="B122" s="57" t="s">
        <v>48</v>
      </c>
      <c r="C122" s="57" t="s">
        <v>46</v>
      </c>
      <c r="D122" s="57">
        <v>0.38333</v>
      </c>
      <c r="E122" s="57">
        <v>0.41413</v>
      </c>
      <c r="F122" s="57">
        <v>0.366</v>
      </c>
      <c r="G122" s="57">
        <v>-0.4805</v>
      </c>
      <c r="H122" s="57">
        <v>1.2472</v>
      </c>
    </row>
    <row r="123" spans="3:8">
      <c r="C123" s="57" t="s">
        <v>47</v>
      </c>
      <c r="D123" s="57" t="s">
        <v>106</v>
      </c>
      <c r="E123" s="57">
        <v>0.41413</v>
      </c>
      <c r="F123" s="57">
        <v>0</v>
      </c>
      <c r="G123" s="57">
        <v>-3.3972</v>
      </c>
      <c r="H123" s="57">
        <v>-1.6695</v>
      </c>
    </row>
    <row r="124" spans="3:8">
      <c r="C124" s="57">
        <v>5</v>
      </c>
      <c r="D124" s="57" t="s">
        <v>107</v>
      </c>
      <c r="E124" s="57">
        <v>0.41413</v>
      </c>
      <c r="F124" s="57">
        <v>0</v>
      </c>
      <c r="G124" s="57">
        <v>-6.1139</v>
      </c>
      <c r="H124" s="57">
        <v>-4.3861</v>
      </c>
    </row>
    <row r="125" spans="2:8">
      <c r="B125" s="57">
        <v>5</v>
      </c>
      <c r="C125" s="57" t="s">
        <v>46</v>
      </c>
      <c r="D125" s="57" t="s">
        <v>108</v>
      </c>
      <c r="E125" s="57">
        <v>0.41413</v>
      </c>
      <c r="F125" s="57">
        <v>0</v>
      </c>
      <c r="G125" s="57">
        <v>4.7695</v>
      </c>
      <c r="H125" s="57">
        <v>6.4972</v>
      </c>
    </row>
    <row r="126" spans="3:8">
      <c r="C126" s="57" t="s">
        <v>47</v>
      </c>
      <c r="D126" s="57" t="s">
        <v>109</v>
      </c>
      <c r="E126" s="57">
        <v>0.41413</v>
      </c>
      <c r="F126" s="57">
        <v>0</v>
      </c>
      <c r="G126" s="57">
        <v>1.8528</v>
      </c>
      <c r="H126" s="57">
        <v>3.5805</v>
      </c>
    </row>
    <row r="127" ht="30" spans="3:8">
      <c r="C127" s="57" t="s">
        <v>48</v>
      </c>
      <c r="D127" s="57" t="s">
        <v>110</v>
      </c>
      <c r="E127" s="57">
        <v>0.41413</v>
      </c>
      <c r="F127" s="57">
        <v>0</v>
      </c>
      <c r="G127" s="57">
        <v>4.3861</v>
      </c>
      <c r="H127" s="57">
        <v>6.1139</v>
      </c>
    </row>
    <row r="128" ht="45.75" spans="1:8">
      <c r="A128" s="63" t="s">
        <v>39</v>
      </c>
      <c r="B128" s="63"/>
      <c r="C128" s="63"/>
      <c r="D128" s="63"/>
      <c r="E128" s="63"/>
      <c r="F128" s="63"/>
      <c r="G128" s="63"/>
      <c r="H128" s="63"/>
    </row>
  </sheetData>
  <mergeCells count="16">
    <mergeCell ref="A2:I2"/>
    <mergeCell ref="A30:I30"/>
    <mergeCell ref="A5:A10"/>
    <mergeCell ref="A11:A16"/>
    <mergeCell ref="A17:A22"/>
    <mergeCell ref="A23:A28"/>
    <mergeCell ref="A34:A36"/>
    <mergeCell ref="A39:A41"/>
    <mergeCell ref="A44:A46"/>
    <mergeCell ref="A49:A51"/>
    <mergeCell ref="A54:A56"/>
    <mergeCell ref="A68:A74"/>
    <mergeCell ref="A80:A86"/>
    <mergeCell ref="A92:A98"/>
    <mergeCell ref="A104:A110"/>
    <mergeCell ref="A116:A122"/>
  </mergeCells>
  <pageMargins left="0.75" right="0.75" top="1" bottom="1" header="0.5" footer="0.5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2:J107"/>
  <sheetViews>
    <sheetView topLeftCell="A25" workbookViewId="0">
      <selection activeCell="A29" sqref="A29:I29"/>
    </sheetView>
  </sheetViews>
  <sheetFormatPr defaultColWidth="9" defaultRowHeight="15"/>
  <cols>
    <col min="1" max="16384" width="9" style="2"/>
  </cols>
  <sheetData>
    <row r="2" ht="49" customHeight="1" spans="1:9">
      <c r="A2" s="51" t="s">
        <v>111</v>
      </c>
      <c r="B2" s="51"/>
      <c r="C2" s="51"/>
      <c r="D2" s="51"/>
      <c r="E2" s="51"/>
      <c r="F2" s="51"/>
      <c r="G2" s="51"/>
      <c r="H2" s="51"/>
      <c r="I2" s="51"/>
    </row>
    <row r="3" ht="15.75" spans="1:6">
      <c r="A3" s="52" t="s">
        <v>1</v>
      </c>
      <c r="B3" s="52" t="s">
        <v>2</v>
      </c>
      <c r="C3" s="53" t="s">
        <v>112</v>
      </c>
      <c r="D3" s="53" t="s">
        <v>113</v>
      </c>
      <c r="E3" s="53" t="s">
        <v>114</v>
      </c>
      <c r="F3" s="53" t="s">
        <v>115</v>
      </c>
    </row>
    <row r="4" ht="24" spans="1:6">
      <c r="A4" s="54" t="s">
        <v>46</v>
      </c>
      <c r="B4" s="2">
        <v>1</v>
      </c>
      <c r="C4" s="2">
        <v>7.97</v>
      </c>
      <c r="D4" s="2">
        <v>10.4</v>
      </c>
      <c r="E4" s="2">
        <v>48.3</v>
      </c>
      <c r="F4" s="2">
        <v>59.7</v>
      </c>
    </row>
    <row r="5" spans="2:6">
      <c r="B5" s="2">
        <v>1</v>
      </c>
      <c r="C5" s="2">
        <v>8.06</v>
      </c>
      <c r="D5" s="2">
        <v>10.1</v>
      </c>
      <c r="E5" s="2">
        <v>48.5</v>
      </c>
      <c r="F5" s="2">
        <v>60</v>
      </c>
    </row>
    <row r="6" spans="2:6">
      <c r="B6" s="2">
        <v>1</v>
      </c>
      <c r="C6" s="2">
        <v>8.18</v>
      </c>
      <c r="D6" s="2">
        <v>10.3</v>
      </c>
      <c r="E6" s="2">
        <v>48.5</v>
      </c>
      <c r="F6" s="2">
        <v>57.8</v>
      </c>
    </row>
    <row r="7" spans="2:6">
      <c r="B7" s="2">
        <v>1</v>
      </c>
      <c r="C7" s="2">
        <v>7.83</v>
      </c>
      <c r="D7" s="2">
        <v>10.1</v>
      </c>
      <c r="E7" s="2">
        <v>46.9</v>
      </c>
      <c r="F7" s="2">
        <v>59.9</v>
      </c>
    </row>
    <row r="8" spans="2:6">
      <c r="B8" s="2">
        <v>1</v>
      </c>
      <c r="C8" s="2">
        <v>7.88</v>
      </c>
      <c r="D8" s="2">
        <v>9.7</v>
      </c>
      <c r="E8" s="2">
        <v>46.9</v>
      </c>
      <c r="F8" s="2">
        <v>59.5</v>
      </c>
    </row>
    <row r="9" spans="2:6">
      <c r="B9" s="2">
        <v>1</v>
      </c>
      <c r="C9" s="2">
        <v>8.12</v>
      </c>
      <c r="D9" s="2">
        <v>10</v>
      </c>
      <c r="E9" s="2">
        <v>47.1</v>
      </c>
      <c r="F9" s="2">
        <v>58</v>
      </c>
    </row>
    <row r="10" ht="24" spans="1:6">
      <c r="A10" s="54" t="s">
        <v>47</v>
      </c>
      <c r="B10" s="2">
        <v>2</v>
      </c>
      <c r="C10" s="2">
        <v>8.61</v>
      </c>
      <c r="D10" s="2">
        <v>10.8</v>
      </c>
      <c r="E10" s="2">
        <v>49.9</v>
      </c>
      <c r="F10" s="2">
        <v>60.6</v>
      </c>
    </row>
    <row r="11" spans="2:6">
      <c r="B11" s="2">
        <v>2</v>
      </c>
      <c r="C11" s="2">
        <v>8.49</v>
      </c>
      <c r="D11" s="2">
        <v>10.8</v>
      </c>
      <c r="E11" s="2">
        <v>50.9</v>
      </c>
      <c r="F11" s="2">
        <v>58.8</v>
      </c>
    </row>
    <row r="12" spans="2:6">
      <c r="B12" s="2">
        <v>2</v>
      </c>
      <c r="C12" s="2">
        <v>8.79</v>
      </c>
      <c r="D12" s="2">
        <v>11</v>
      </c>
      <c r="E12" s="2">
        <v>49.6</v>
      </c>
      <c r="F12" s="2">
        <v>61.9</v>
      </c>
    </row>
    <row r="13" spans="2:6">
      <c r="B13" s="2">
        <v>2</v>
      </c>
      <c r="C13" s="2">
        <v>8.44</v>
      </c>
      <c r="D13" s="2">
        <v>10.8</v>
      </c>
      <c r="E13" s="2">
        <v>51</v>
      </c>
      <c r="F13" s="2">
        <v>58.8</v>
      </c>
    </row>
    <row r="14" spans="2:6">
      <c r="B14" s="2">
        <v>2</v>
      </c>
      <c r="C14" s="2">
        <v>8.95</v>
      </c>
      <c r="D14" s="2">
        <v>11.1</v>
      </c>
      <c r="E14" s="2">
        <v>49</v>
      </c>
      <c r="F14" s="2">
        <v>62.3</v>
      </c>
    </row>
    <row r="15" spans="2:6">
      <c r="B15" s="2">
        <v>2</v>
      </c>
      <c r="C15" s="2">
        <v>8.6</v>
      </c>
      <c r="D15" s="2">
        <v>10.7</v>
      </c>
      <c r="E15" s="2">
        <v>50.4</v>
      </c>
      <c r="F15" s="2">
        <v>61.2</v>
      </c>
    </row>
    <row r="16" ht="24" spans="1:6">
      <c r="A16" s="54" t="s">
        <v>48</v>
      </c>
      <c r="B16" s="2">
        <v>3</v>
      </c>
      <c r="C16" s="2">
        <v>8.54</v>
      </c>
      <c r="D16" s="2">
        <v>10.5</v>
      </c>
      <c r="E16" s="2">
        <v>50.3</v>
      </c>
      <c r="F16" s="2">
        <v>58.9</v>
      </c>
    </row>
    <row r="17" spans="2:6">
      <c r="B17" s="2">
        <v>3</v>
      </c>
      <c r="C17" s="2">
        <v>8.08</v>
      </c>
      <c r="D17" s="2">
        <v>10.4</v>
      </c>
      <c r="E17" s="2">
        <v>48.1</v>
      </c>
      <c r="F17" s="2">
        <v>61.1</v>
      </c>
    </row>
    <row r="18" spans="2:6">
      <c r="B18" s="2">
        <v>3</v>
      </c>
      <c r="C18" s="2">
        <v>7.76</v>
      </c>
      <c r="D18" s="2">
        <v>10.4</v>
      </c>
      <c r="E18" s="2">
        <v>48.5</v>
      </c>
      <c r="F18" s="2">
        <v>62.4</v>
      </c>
    </row>
    <row r="19" spans="2:6">
      <c r="B19" s="2">
        <v>3</v>
      </c>
      <c r="C19" s="2">
        <v>8.22</v>
      </c>
      <c r="D19" s="2">
        <v>10</v>
      </c>
      <c r="E19" s="2">
        <v>49</v>
      </c>
      <c r="F19" s="2">
        <v>59.3</v>
      </c>
    </row>
    <row r="20" spans="2:6">
      <c r="B20" s="2">
        <v>3</v>
      </c>
      <c r="C20" s="2">
        <v>8.27</v>
      </c>
      <c r="D20" s="2">
        <v>10.1</v>
      </c>
      <c r="E20" s="2">
        <v>49.1</v>
      </c>
      <c r="F20" s="2">
        <v>58.7</v>
      </c>
    </row>
    <row r="21" spans="2:6">
      <c r="B21" s="2">
        <v>3</v>
      </c>
      <c r="C21" s="2">
        <v>8.15</v>
      </c>
      <c r="D21" s="2">
        <v>10.1</v>
      </c>
      <c r="E21" s="2">
        <v>50</v>
      </c>
      <c r="F21" s="2">
        <v>61.3</v>
      </c>
    </row>
    <row r="22" ht="24" spans="1:6">
      <c r="A22" s="54" t="s">
        <v>49</v>
      </c>
      <c r="B22" s="2">
        <v>4</v>
      </c>
      <c r="C22" s="2">
        <v>8.87</v>
      </c>
      <c r="D22" s="2">
        <v>15.9</v>
      </c>
      <c r="E22" s="2">
        <v>47.2</v>
      </c>
      <c r="F22" s="2">
        <v>49.8</v>
      </c>
    </row>
    <row r="23" spans="2:6">
      <c r="B23" s="2">
        <v>4</v>
      </c>
      <c r="C23" s="2">
        <v>8.61</v>
      </c>
      <c r="D23" s="2">
        <v>15.9</v>
      </c>
      <c r="E23" s="2">
        <v>45.5</v>
      </c>
      <c r="F23" s="2">
        <v>51</v>
      </c>
    </row>
    <row r="24" spans="2:6">
      <c r="B24" s="2">
        <v>4</v>
      </c>
      <c r="C24" s="2">
        <v>8.93</v>
      </c>
      <c r="D24" s="2">
        <v>16.9</v>
      </c>
      <c r="E24" s="2">
        <v>48</v>
      </c>
      <c r="F24" s="2">
        <v>51</v>
      </c>
    </row>
    <row r="25" spans="2:6">
      <c r="B25" s="2">
        <v>4</v>
      </c>
      <c r="C25" s="2">
        <v>9.4</v>
      </c>
      <c r="D25" s="2">
        <v>15.6</v>
      </c>
      <c r="E25" s="2">
        <v>46</v>
      </c>
      <c r="F25" s="2">
        <v>51.1</v>
      </c>
    </row>
    <row r="26" spans="2:6">
      <c r="B26" s="2">
        <v>4</v>
      </c>
      <c r="C26" s="2">
        <v>8.83</v>
      </c>
      <c r="D26" s="2">
        <v>15.5</v>
      </c>
      <c r="E26" s="2">
        <v>51</v>
      </c>
      <c r="F26" s="2">
        <v>52.1</v>
      </c>
    </row>
    <row r="27" ht="15.75" spans="1:6">
      <c r="A27" s="55"/>
      <c r="B27" s="55">
        <v>4</v>
      </c>
      <c r="C27" s="55">
        <v>9.15</v>
      </c>
      <c r="D27" s="55">
        <v>17.1</v>
      </c>
      <c r="E27" s="55">
        <v>48.8</v>
      </c>
      <c r="F27" s="55">
        <v>53.3</v>
      </c>
    </row>
    <row r="29" ht="14.25" spans="1:9">
      <c r="A29" s="50" t="s">
        <v>8</v>
      </c>
      <c r="B29" s="50"/>
      <c r="C29" s="50"/>
      <c r="D29" s="50"/>
      <c r="E29" s="50"/>
      <c r="F29" s="50"/>
      <c r="G29" s="50"/>
      <c r="H29" s="50"/>
      <c r="I29" s="50"/>
    </row>
    <row r="30" spans="1:10">
      <c r="A30" s="56" t="s">
        <v>50</v>
      </c>
      <c r="B30" s="56"/>
      <c r="C30" s="56"/>
      <c r="D30" s="56"/>
      <c r="E30" s="56"/>
      <c r="F30" s="56"/>
      <c r="G30" s="56"/>
      <c r="H30" s="56"/>
      <c r="I30" s="56"/>
      <c r="J30" s="56"/>
    </row>
    <row r="31" spans="3:10">
      <c r="C31" s="2" t="s">
        <v>51</v>
      </c>
      <c r="D31" s="2" t="s">
        <v>52</v>
      </c>
      <c r="E31" s="2" t="s">
        <v>53</v>
      </c>
      <c r="F31" s="2" t="s">
        <v>30</v>
      </c>
      <c r="G31" s="2" t="s">
        <v>14</v>
      </c>
      <c r="I31" s="2" t="s">
        <v>15</v>
      </c>
      <c r="J31" s="2" t="s">
        <v>16</v>
      </c>
    </row>
    <row r="32" ht="15.75" spans="1:10">
      <c r="A32" s="55"/>
      <c r="B32" s="55"/>
      <c r="C32" s="55"/>
      <c r="D32" s="55"/>
      <c r="E32" s="55"/>
      <c r="F32" s="55"/>
      <c r="G32" s="55" t="s">
        <v>17</v>
      </c>
      <c r="H32" s="55" t="s">
        <v>18</v>
      </c>
      <c r="I32" s="55"/>
      <c r="J32" s="55"/>
    </row>
    <row r="33" spans="1:10">
      <c r="A33" s="2" t="s">
        <v>112</v>
      </c>
      <c r="B33" s="2" t="s">
        <v>46</v>
      </c>
      <c r="C33" s="2">
        <v>6</v>
      </c>
      <c r="D33" s="2">
        <v>8.0067</v>
      </c>
      <c r="E33" s="2">
        <v>0.13736</v>
      </c>
      <c r="F33" s="2">
        <v>0.05608</v>
      </c>
      <c r="G33" s="2">
        <v>7.8625</v>
      </c>
      <c r="H33" s="2">
        <v>8.1508</v>
      </c>
      <c r="I33" s="2">
        <v>7.83</v>
      </c>
      <c r="J33" s="2">
        <v>8.18</v>
      </c>
    </row>
    <row r="34" spans="2:10">
      <c r="B34" s="2" t="s">
        <v>47</v>
      </c>
      <c r="C34" s="2">
        <v>6</v>
      </c>
      <c r="D34" s="2">
        <v>8.6467</v>
      </c>
      <c r="E34" s="2">
        <v>0.19149</v>
      </c>
      <c r="F34" s="2">
        <v>0.07817</v>
      </c>
      <c r="G34" s="2">
        <v>8.4457</v>
      </c>
      <c r="H34" s="2">
        <v>8.8476</v>
      </c>
      <c r="I34" s="2">
        <v>8.44</v>
      </c>
      <c r="J34" s="2">
        <v>8.95</v>
      </c>
    </row>
    <row r="35" spans="2:10">
      <c r="B35" s="2" t="s">
        <v>48</v>
      </c>
      <c r="C35" s="2">
        <v>6</v>
      </c>
      <c r="D35" s="2">
        <v>8.17</v>
      </c>
      <c r="E35" s="2">
        <v>0.25534</v>
      </c>
      <c r="F35" s="2">
        <v>0.10424</v>
      </c>
      <c r="G35" s="2">
        <v>7.902</v>
      </c>
      <c r="H35" s="2">
        <v>8.438</v>
      </c>
      <c r="I35" s="2">
        <v>7.76</v>
      </c>
      <c r="J35" s="2">
        <v>8.54</v>
      </c>
    </row>
    <row r="36" spans="2:10">
      <c r="B36" s="2" t="s">
        <v>49</v>
      </c>
      <c r="C36" s="2">
        <v>6</v>
      </c>
      <c r="D36" s="2">
        <v>8.965</v>
      </c>
      <c r="E36" s="2">
        <v>0.27494</v>
      </c>
      <c r="F36" s="2">
        <v>0.11224</v>
      </c>
      <c r="G36" s="2">
        <v>8.6765</v>
      </c>
      <c r="H36" s="2">
        <v>9.2535</v>
      </c>
      <c r="I36" s="2">
        <v>8.61</v>
      </c>
      <c r="J36" s="2">
        <v>9.4</v>
      </c>
    </row>
    <row r="37" spans="2:10">
      <c r="B37" s="2" t="s">
        <v>55</v>
      </c>
      <c r="C37" s="2">
        <v>24</v>
      </c>
      <c r="D37" s="2">
        <v>8.4471</v>
      </c>
      <c r="E37" s="2">
        <v>0.44008</v>
      </c>
      <c r="F37" s="2">
        <v>0.08983</v>
      </c>
      <c r="G37" s="2">
        <v>8.2613</v>
      </c>
      <c r="H37" s="2">
        <v>8.6329</v>
      </c>
      <c r="I37" s="2">
        <v>7.76</v>
      </c>
      <c r="J37" s="2">
        <v>9.4</v>
      </c>
    </row>
    <row r="38" spans="1:10">
      <c r="A38" s="2" t="s">
        <v>114</v>
      </c>
      <c r="B38" s="2" t="s">
        <v>46</v>
      </c>
      <c r="C38" s="2">
        <v>6</v>
      </c>
      <c r="D38" s="2">
        <v>47.7</v>
      </c>
      <c r="E38" s="2">
        <v>0.80994</v>
      </c>
      <c r="F38" s="2">
        <v>0.33066</v>
      </c>
      <c r="G38" s="2">
        <v>46.85</v>
      </c>
      <c r="H38" s="2">
        <v>48.55</v>
      </c>
      <c r="I38" s="2">
        <v>46.9</v>
      </c>
      <c r="J38" s="2">
        <v>48.5</v>
      </c>
    </row>
    <row r="39" spans="2:10">
      <c r="B39" s="2" t="s">
        <v>47</v>
      </c>
      <c r="C39" s="2">
        <v>6</v>
      </c>
      <c r="D39" s="2">
        <v>50.1333</v>
      </c>
      <c r="E39" s="2">
        <v>0.77889</v>
      </c>
      <c r="F39" s="2">
        <v>0.31798</v>
      </c>
      <c r="G39" s="2">
        <v>49.3159</v>
      </c>
      <c r="H39" s="2">
        <v>50.9507</v>
      </c>
      <c r="I39" s="2">
        <v>49</v>
      </c>
      <c r="J39" s="2">
        <v>51</v>
      </c>
    </row>
    <row r="40" spans="2:10">
      <c r="B40" s="2" t="s">
        <v>48</v>
      </c>
      <c r="C40" s="2">
        <v>6</v>
      </c>
      <c r="D40" s="2">
        <v>49.1667</v>
      </c>
      <c r="E40" s="2">
        <v>0.84774</v>
      </c>
      <c r="F40" s="2">
        <v>0.34609</v>
      </c>
      <c r="G40" s="2">
        <v>48.277</v>
      </c>
      <c r="H40" s="2">
        <v>50.0563</v>
      </c>
      <c r="I40" s="2">
        <v>48.1</v>
      </c>
      <c r="J40" s="2">
        <v>50.3</v>
      </c>
    </row>
    <row r="41" spans="2:10">
      <c r="B41" s="2" t="s">
        <v>49</v>
      </c>
      <c r="C41" s="2">
        <v>6</v>
      </c>
      <c r="D41" s="2">
        <v>47.75</v>
      </c>
      <c r="E41" s="2">
        <v>2.00774</v>
      </c>
      <c r="F41" s="2">
        <v>0.81965</v>
      </c>
      <c r="G41" s="2">
        <v>45.643</v>
      </c>
      <c r="H41" s="2">
        <v>49.857</v>
      </c>
      <c r="I41" s="2">
        <v>45.5</v>
      </c>
      <c r="J41" s="2">
        <v>51</v>
      </c>
    </row>
    <row r="42" spans="2:10">
      <c r="B42" s="2" t="s">
        <v>55</v>
      </c>
      <c r="C42" s="2">
        <v>24</v>
      </c>
      <c r="D42" s="2">
        <v>48.6875</v>
      </c>
      <c r="E42" s="2">
        <v>1.54788</v>
      </c>
      <c r="F42" s="2">
        <v>0.31596</v>
      </c>
      <c r="G42" s="2">
        <v>48.0339</v>
      </c>
      <c r="H42" s="2">
        <v>49.3411</v>
      </c>
      <c r="I42" s="2">
        <v>45.5</v>
      </c>
      <c r="J42" s="2">
        <v>51</v>
      </c>
    </row>
    <row r="43" spans="1:10">
      <c r="A43" s="2" t="s">
        <v>115</v>
      </c>
      <c r="B43" s="2" t="s">
        <v>46</v>
      </c>
      <c r="C43" s="2">
        <v>6</v>
      </c>
      <c r="D43" s="2">
        <v>59.15</v>
      </c>
      <c r="E43" s="2">
        <v>0.98539</v>
      </c>
      <c r="F43" s="2">
        <v>0.40229</v>
      </c>
      <c r="G43" s="2">
        <v>58.1159</v>
      </c>
      <c r="H43" s="2">
        <v>60.1841</v>
      </c>
      <c r="I43" s="2">
        <v>57.8</v>
      </c>
      <c r="J43" s="2">
        <v>60</v>
      </c>
    </row>
    <row r="44" spans="2:10">
      <c r="B44" s="2" t="s">
        <v>47</v>
      </c>
      <c r="C44" s="2">
        <v>6</v>
      </c>
      <c r="D44" s="2">
        <v>60.6</v>
      </c>
      <c r="E44" s="2">
        <v>1.51129</v>
      </c>
      <c r="F44" s="2">
        <v>0.61698</v>
      </c>
      <c r="G44" s="2">
        <v>59.014</v>
      </c>
      <c r="H44" s="2">
        <v>62.186</v>
      </c>
      <c r="I44" s="2">
        <v>58.8</v>
      </c>
      <c r="J44" s="2">
        <v>62.3</v>
      </c>
    </row>
    <row r="45" spans="2:10">
      <c r="B45" s="2" t="s">
        <v>48</v>
      </c>
      <c r="C45" s="2">
        <v>6</v>
      </c>
      <c r="D45" s="2">
        <v>60.2833</v>
      </c>
      <c r="E45" s="2">
        <v>1.52107</v>
      </c>
      <c r="F45" s="2">
        <v>0.62098</v>
      </c>
      <c r="G45" s="2">
        <v>58.6871</v>
      </c>
      <c r="H45" s="2">
        <v>61.8796</v>
      </c>
      <c r="I45" s="2">
        <v>58.7</v>
      </c>
      <c r="J45" s="2">
        <v>62.4</v>
      </c>
    </row>
    <row r="46" spans="2:10">
      <c r="B46" s="2" t="s">
        <v>49</v>
      </c>
      <c r="C46" s="2">
        <v>6</v>
      </c>
      <c r="D46" s="2">
        <v>51.3833</v>
      </c>
      <c r="E46" s="2">
        <v>1.18898</v>
      </c>
      <c r="F46" s="2">
        <v>0.4854</v>
      </c>
      <c r="G46" s="2">
        <v>50.1356</v>
      </c>
      <c r="H46" s="2">
        <v>52.6311</v>
      </c>
      <c r="I46" s="2">
        <v>49.8</v>
      </c>
      <c r="J46" s="2">
        <v>53.3</v>
      </c>
    </row>
    <row r="47" spans="2:10">
      <c r="B47" s="2" t="s">
        <v>55</v>
      </c>
      <c r="C47" s="2">
        <v>24</v>
      </c>
      <c r="D47" s="2">
        <v>57.8542</v>
      </c>
      <c r="E47" s="2">
        <v>4.04786</v>
      </c>
      <c r="F47" s="2">
        <v>0.82627</v>
      </c>
      <c r="G47" s="2">
        <v>56.1449</v>
      </c>
      <c r="H47" s="2">
        <v>59.5634</v>
      </c>
      <c r="I47" s="2">
        <v>49.8</v>
      </c>
      <c r="J47" s="2">
        <v>62.4</v>
      </c>
    </row>
    <row r="48" spans="1:10">
      <c r="A48" s="2" t="s">
        <v>113</v>
      </c>
      <c r="B48" s="2" t="s">
        <v>46</v>
      </c>
      <c r="C48" s="2">
        <v>6</v>
      </c>
      <c r="D48" s="2">
        <v>10.1</v>
      </c>
      <c r="E48" s="2">
        <v>0.24495</v>
      </c>
      <c r="F48" s="2">
        <v>0.1</v>
      </c>
      <c r="G48" s="2">
        <v>9.8429</v>
      </c>
      <c r="H48" s="2">
        <v>10.3571</v>
      </c>
      <c r="I48" s="2">
        <v>9.7</v>
      </c>
      <c r="J48" s="2">
        <v>10.4</v>
      </c>
    </row>
    <row r="49" spans="2:10">
      <c r="B49" s="2" t="s">
        <v>47</v>
      </c>
      <c r="C49" s="2">
        <v>6</v>
      </c>
      <c r="D49" s="2">
        <v>10.8667</v>
      </c>
      <c r="E49" s="2">
        <v>0.15055</v>
      </c>
      <c r="F49" s="2">
        <v>0.06146</v>
      </c>
      <c r="G49" s="2">
        <v>10.7087</v>
      </c>
      <c r="H49" s="2">
        <v>11.0247</v>
      </c>
      <c r="I49" s="2">
        <v>10.7</v>
      </c>
      <c r="J49" s="2">
        <v>11.1</v>
      </c>
    </row>
    <row r="50" spans="2:10">
      <c r="B50" s="2" t="s">
        <v>48</v>
      </c>
      <c r="C50" s="2">
        <v>6</v>
      </c>
      <c r="D50" s="2">
        <v>10.25</v>
      </c>
      <c r="E50" s="2">
        <v>0.20736</v>
      </c>
      <c r="F50" s="2">
        <v>0.08466</v>
      </c>
      <c r="G50" s="2">
        <v>10.0324</v>
      </c>
      <c r="H50" s="2">
        <v>10.4676</v>
      </c>
      <c r="I50" s="2">
        <v>10</v>
      </c>
      <c r="J50" s="2">
        <v>10.5</v>
      </c>
    </row>
    <row r="51" spans="2:10">
      <c r="B51" s="2" t="s">
        <v>49</v>
      </c>
      <c r="C51" s="2">
        <v>6</v>
      </c>
      <c r="D51" s="2">
        <v>16.15</v>
      </c>
      <c r="E51" s="2">
        <v>0.68044</v>
      </c>
      <c r="F51" s="2">
        <v>0.27779</v>
      </c>
      <c r="G51" s="2">
        <v>15.4359</v>
      </c>
      <c r="H51" s="2">
        <v>16.8641</v>
      </c>
      <c r="I51" s="2">
        <v>15.5</v>
      </c>
      <c r="J51" s="2">
        <v>17.1</v>
      </c>
    </row>
    <row r="52" ht="15.75" spans="1:10">
      <c r="A52" s="55"/>
      <c r="B52" s="55" t="s">
        <v>55</v>
      </c>
      <c r="C52" s="55">
        <v>24</v>
      </c>
      <c r="D52" s="55">
        <v>11.8417</v>
      </c>
      <c r="E52" s="55">
        <v>2.5827</v>
      </c>
      <c r="F52" s="55">
        <v>0.52719</v>
      </c>
      <c r="G52" s="55">
        <v>10.7511</v>
      </c>
      <c r="H52" s="55">
        <v>12.9322</v>
      </c>
      <c r="I52" s="55">
        <v>9.7</v>
      </c>
      <c r="J52" s="55">
        <v>17.1</v>
      </c>
    </row>
    <row r="55" spans="1:8">
      <c r="A55" s="56" t="s">
        <v>24</v>
      </c>
      <c r="B55" s="56"/>
      <c r="C55" s="56"/>
      <c r="D55" s="56"/>
      <c r="E55" s="56"/>
      <c r="F55" s="56"/>
      <c r="G55" s="56"/>
      <c r="H55" s="56"/>
    </row>
    <row r="56" spans="1:1">
      <c r="A56" s="2" t="s">
        <v>26</v>
      </c>
    </row>
    <row r="57" spans="1:7">
      <c r="A57" s="2" t="s">
        <v>60</v>
      </c>
      <c r="B57" s="2" t="s">
        <v>116</v>
      </c>
      <c r="C57" s="2" t="s">
        <v>117</v>
      </c>
      <c r="D57" s="2" t="s">
        <v>29</v>
      </c>
      <c r="E57" s="2" t="s">
        <v>30</v>
      </c>
      <c r="F57" s="2" t="s">
        <v>31</v>
      </c>
      <c r="G57" s="2" t="s">
        <v>32</v>
      </c>
    </row>
    <row r="58" ht="15.75" spans="1:8">
      <c r="A58" s="55"/>
      <c r="B58" s="55"/>
      <c r="C58" s="55"/>
      <c r="D58" s="55"/>
      <c r="E58" s="55"/>
      <c r="F58" s="55"/>
      <c r="G58" s="55" t="s">
        <v>17</v>
      </c>
      <c r="H58" s="55" t="s">
        <v>18</v>
      </c>
    </row>
    <row r="59" spans="1:8">
      <c r="A59" s="2" t="s">
        <v>112</v>
      </c>
      <c r="B59" s="2" t="s">
        <v>46</v>
      </c>
      <c r="C59" s="2" t="s">
        <v>47</v>
      </c>
      <c r="D59" s="2" t="s">
        <v>118</v>
      </c>
      <c r="E59" s="2">
        <v>0.12791</v>
      </c>
      <c r="F59" s="2">
        <v>0</v>
      </c>
      <c r="G59" s="2">
        <v>-0.9068</v>
      </c>
      <c r="H59" s="2">
        <v>-0.3732</v>
      </c>
    </row>
    <row r="60" spans="3:8">
      <c r="C60" s="2" t="s">
        <v>48</v>
      </c>
      <c r="D60" s="2">
        <v>-0.16333</v>
      </c>
      <c r="E60" s="2">
        <v>0.12791</v>
      </c>
      <c r="F60" s="2">
        <v>0.216</v>
      </c>
      <c r="G60" s="2">
        <v>-0.4301</v>
      </c>
      <c r="H60" s="2">
        <v>0.1035</v>
      </c>
    </row>
    <row r="61" spans="3:8">
      <c r="C61" s="2" t="s">
        <v>49</v>
      </c>
      <c r="D61" s="2" t="s">
        <v>119</v>
      </c>
      <c r="E61" s="2">
        <v>0.12791</v>
      </c>
      <c r="F61" s="2">
        <v>0</v>
      </c>
      <c r="G61" s="2">
        <v>-1.2251</v>
      </c>
      <c r="H61" s="2">
        <v>-0.6915</v>
      </c>
    </row>
    <row r="62" spans="2:8">
      <c r="B62" s="2" t="s">
        <v>47</v>
      </c>
      <c r="C62" s="2" t="s">
        <v>46</v>
      </c>
      <c r="D62" s="2" t="s">
        <v>120</v>
      </c>
      <c r="E62" s="2">
        <v>0.12791</v>
      </c>
      <c r="F62" s="2">
        <v>0</v>
      </c>
      <c r="G62" s="2">
        <v>0.3732</v>
      </c>
      <c r="H62" s="2">
        <v>0.9068</v>
      </c>
    </row>
    <row r="63" spans="3:8">
      <c r="C63" s="2" t="s">
        <v>48</v>
      </c>
      <c r="D63" s="2" t="s">
        <v>121</v>
      </c>
      <c r="E63" s="2">
        <v>0.12791</v>
      </c>
      <c r="F63" s="2">
        <v>0.001</v>
      </c>
      <c r="G63" s="2">
        <v>0.2099</v>
      </c>
      <c r="H63" s="2">
        <v>0.7435</v>
      </c>
    </row>
    <row r="64" spans="3:8">
      <c r="C64" s="2" t="s">
        <v>49</v>
      </c>
      <c r="D64" s="2" t="s">
        <v>122</v>
      </c>
      <c r="E64" s="2">
        <v>0.12791</v>
      </c>
      <c r="F64" s="2">
        <v>0.022</v>
      </c>
      <c r="G64" s="2">
        <v>-0.5851</v>
      </c>
      <c r="H64" s="2">
        <v>-0.0515</v>
      </c>
    </row>
    <row r="65" spans="2:8">
      <c r="B65" s="2" t="s">
        <v>48</v>
      </c>
      <c r="C65" s="2" t="s">
        <v>46</v>
      </c>
      <c r="D65" s="2">
        <v>0.16333</v>
      </c>
      <c r="E65" s="2">
        <v>0.12791</v>
      </c>
      <c r="F65" s="2">
        <v>0.216</v>
      </c>
      <c r="G65" s="2">
        <v>-0.1035</v>
      </c>
      <c r="H65" s="2">
        <v>0.4301</v>
      </c>
    </row>
    <row r="66" spans="3:8">
      <c r="C66" s="2" t="s">
        <v>47</v>
      </c>
      <c r="D66" s="2" t="s">
        <v>123</v>
      </c>
      <c r="E66" s="2">
        <v>0.12791</v>
      </c>
      <c r="F66" s="2">
        <v>0.001</v>
      </c>
      <c r="G66" s="2">
        <v>-0.7435</v>
      </c>
      <c r="H66" s="2">
        <v>-0.2099</v>
      </c>
    </row>
    <row r="67" spans="3:8">
      <c r="C67" s="2" t="s">
        <v>49</v>
      </c>
      <c r="D67" s="2" t="s">
        <v>124</v>
      </c>
      <c r="E67" s="2">
        <v>0.12791</v>
      </c>
      <c r="F67" s="2">
        <v>0</v>
      </c>
      <c r="G67" s="2">
        <v>-1.0618</v>
      </c>
      <c r="H67" s="2">
        <v>-0.5282</v>
      </c>
    </row>
    <row r="68" spans="2:8">
      <c r="B68" s="2" t="s">
        <v>49</v>
      </c>
      <c r="C68" s="2" t="s">
        <v>46</v>
      </c>
      <c r="D68" s="2" t="s">
        <v>125</v>
      </c>
      <c r="E68" s="2">
        <v>0.12791</v>
      </c>
      <c r="F68" s="2">
        <v>0</v>
      </c>
      <c r="G68" s="2">
        <v>0.6915</v>
      </c>
      <c r="H68" s="2">
        <v>1.2251</v>
      </c>
    </row>
    <row r="69" spans="3:8">
      <c r="C69" s="2" t="s">
        <v>47</v>
      </c>
      <c r="D69" s="2" t="s">
        <v>126</v>
      </c>
      <c r="E69" s="2">
        <v>0.12791</v>
      </c>
      <c r="F69" s="2">
        <v>0.022</v>
      </c>
      <c r="G69" s="2">
        <v>0.0515</v>
      </c>
      <c r="H69" s="2">
        <v>0.5851</v>
      </c>
    </row>
    <row r="70" spans="3:8">
      <c r="C70" s="2" t="s">
        <v>48</v>
      </c>
      <c r="D70" s="2" t="s">
        <v>127</v>
      </c>
      <c r="E70" s="2">
        <v>0.12791</v>
      </c>
      <c r="F70" s="2">
        <v>0</v>
      </c>
      <c r="G70" s="2">
        <v>0.5282</v>
      </c>
      <c r="H70" s="2">
        <v>1.0618</v>
      </c>
    </row>
    <row r="71" spans="1:8">
      <c r="A71" s="2" t="s">
        <v>114</v>
      </c>
      <c r="B71" s="2" t="s">
        <v>46</v>
      </c>
      <c r="C71" s="2" t="s">
        <v>47</v>
      </c>
      <c r="D71" s="2" t="s">
        <v>128</v>
      </c>
      <c r="E71" s="2">
        <v>0.70783</v>
      </c>
      <c r="F71" s="2">
        <v>0.003</v>
      </c>
      <c r="G71" s="2">
        <v>-3.9098</v>
      </c>
      <c r="H71" s="2">
        <v>-0.9568</v>
      </c>
    </row>
    <row r="72" spans="3:8">
      <c r="C72" s="2" t="s">
        <v>48</v>
      </c>
      <c r="D72" s="2">
        <v>-1.46667</v>
      </c>
      <c r="E72" s="2">
        <v>0.70783</v>
      </c>
      <c r="F72" s="2">
        <v>0.051</v>
      </c>
      <c r="G72" s="2">
        <v>-2.9432</v>
      </c>
      <c r="H72" s="2">
        <v>0.0098</v>
      </c>
    </row>
    <row r="73" spans="3:8">
      <c r="C73" s="2" t="s">
        <v>49</v>
      </c>
      <c r="D73" s="2">
        <v>-0.05</v>
      </c>
      <c r="E73" s="2">
        <v>0.70783</v>
      </c>
      <c r="F73" s="2">
        <v>0.944</v>
      </c>
      <c r="G73" s="2">
        <v>-1.5265</v>
      </c>
      <c r="H73" s="2">
        <v>1.4265</v>
      </c>
    </row>
    <row r="74" spans="2:8">
      <c r="B74" s="2" t="s">
        <v>47</v>
      </c>
      <c r="C74" s="2" t="s">
        <v>46</v>
      </c>
      <c r="D74" s="2" t="s">
        <v>129</v>
      </c>
      <c r="E74" s="2">
        <v>0.70783</v>
      </c>
      <c r="F74" s="2">
        <v>0.003</v>
      </c>
      <c r="G74" s="2">
        <v>0.9568</v>
      </c>
      <c r="H74" s="2">
        <v>3.9098</v>
      </c>
    </row>
    <row r="75" spans="3:8">
      <c r="C75" s="2" t="s">
        <v>48</v>
      </c>
      <c r="D75" s="2">
        <v>0.96667</v>
      </c>
      <c r="E75" s="2">
        <v>0.70783</v>
      </c>
      <c r="F75" s="2">
        <v>0.187</v>
      </c>
      <c r="G75" s="2">
        <v>-0.5098</v>
      </c>
      <c r="H75" s="2">
        <v>2.4432</v>
      </c>
    </row>
    <row r="76" spans="3:8">
      <c r="C76" s="2" t="s">
        <v>49</v>
      </c>
      <c r="D76" s="2" t="s">
        <v>130</v>
      </c>
      <c r="E76" s="2">
        <v>0.70783</v>
      </c>
      <c r="F76" s="2">
        <v>0.003</v>
      </c>
      <c r="G76" s="2">
        <v>0.9068</v>
      </c>
      <c r="H76" s="2">
        <v>3.8598</v>
      </c>
    </row>
    <row r="77" spans="2:8">
      <c r="B77" s="2" t="s">
        <v>48</v>
      </c>
      <c r="C77" s="2" t="s">
        <v>46</v>
      </c>
      <c r="D77" s="2">
        <v>1.46667</v>
      </c>
      <c r="E77" s="2">
        <v>0.70783</v>
      </c>
      <c r="F77" s="2">
        <v>0.051</v>
      </c>
      <c r="G77" s="2">
        <v>-0.0098</v>
      </c>
      <c r="H77" s="2">
        <v>2.9432</v>
      </c>
    </row>
    <row r="78" spans="3:8">
      <c r="C78" s="2" t="s">
        <v>47</v>
      </c>
      <c r="D78" s="2">
        <v>-0.96667</v>
      </c>
      <c r="E78" s="2">
        <v>0.70783</v>
      </c>
      <c r="F78" s="2">
        <v>0.187</v>
      </c>
      <c r="G78" s="2">
        <v>-2.4432</v>
      </c>
      <c r="H78" s="2">
        <v>0.5098</v>
      </c>
    </row>
    <row r="79" spans="3:8">
      <c r="C79" s="2" t="s">
        <v>49</v>
      </c>
      <c r="D79" s="2">
        <v>1.41667</v>
      </c>
      <c r="E79" s="2">
        <v>0.70783</v>
      </c>
      <c r="F79" s="2">
        <v>0.059</v>
      </c>
      <c r="G79" s="2">
        <v>-0.0598</v>
      </c>
      <c r="H79" s="2">
        <v>2.8932</v>
      </c>
    </row>
    <row r="80" spans="2:8">
      <c r="B80" s="2" t="s">
        <v>49</v>
      </c>
      <c r="C80" s="2" t="s">
        <v>46</v>
      </c>
      <c r="D80" s="2">
        <v>0.05</v>
      </c>
      <c r="E80" s="2">
        <v>0.70783</v>
      </c>
      <c r="F80" s="2">
        <v>0.944</v>
      </c>
      <c r="G80" s="2">
        <v>-1.4265</v>
      </c>
      <c r="H80" s="2">
        <v>1.5265</v>
      </c>
    </row>
    <row r="81" spans="3:8">
      <c r="C81" s="2" t="s">
        <v>47</v>
      </c>
      <c r="D81" s="2" t="s">
        <v>131</v>
      </c>
      <c r="E81" s="2">
        <v>0.70783</v>
      </c>
      <c r="F81" s="2">
        <v>0.003</v>
      </c>
      <c r="G81" s="2">
        <v>-3.8598</v>
      </c>
      <c r="H81" s="2">
        <v>-0.9068</v>
      </c>
    </row>
    <row r="82" spans="3:8">
      <c r="C82" s="2" t="s">
        <v>48</v>
      </c>
      <c r="D82" s="2">
        <v>-1.41667</v>
      </c>
      <c r="E82" s="2">
        <v>0.70783</v>
      </c>
      <c r="F82" s="2">
        <v>0.059</v>
      </c>
      <c r="G82" s="2">
        <v>-2.8932</v>
      </c>
      <c r="H82" s="2">
        <v>0.0598</v>
      </c>
    </row>
    <row r="83" spans="1:8">
      <c r="A83" s="2" t="s">
        <v>115</v>
      </c>
      <c r="B83" s="2" t="s">
        <v>46</v>
      </c>
      <c r="C83" s="2" t="s">
        <v>47</v>
      </c>
      <c r="D83" s="2">
        <v>-1.45</v>
      </c>
      <c r="E83" s="2">
        <v>0.7628</v>
      </c>
      <c r="F83" s="2">
        <v>0.072</v>
      </c>
      <c r="G83" s="2">
        <v>-3.0412</v>
      </c>
      <c r="H83" s="2">
        <v>0.1412</v>
      </c>
    </row>
    <row r="84" spans="3:8">
      <c r="C84" s="2" t="s">
        <v>48</v>
      </c>
      <c r="D84" s="2">
        <v>-1.13333</v>
      </c>
      <c r="E84" s="2">
        <v>0.7628</v>
      </c>
      <c r="F84" s="2">
        <v>0.153</v>
      </c>
      <c r="G84" s="2">
        <v>-2.7245</v>
      </c>
      <c r="H84" s="2">
        <v>0.4578</v>
      </c>
    </row>
    <row r="85" spans="3:8">
      <c r="C85" s="2" t="s">
        <v>49</v>
      </c>
      <c r="D85" s="2" t="s">
        <v>132</v>
      </c>
      <c r="E85" s="2">
        <v>0.7628</v>
      </c>
      <c r="F85" s="2">
        <v>0</v>
      </c>
      <c r="G85" s="2">
        <v>6.1755</v>
      </c>
      <c r="H85" s="2">
        <v>9.3578</v>
      </c>
    </row>
    <row r="86" spans="2:8">
      <c r="B86" s="2" t="s">
        <v>47</v>
      </c>
      <c r="C86" s="2" t="s">
        <v>46</v>
      </c>
      <c r="D86" s="2">
        <v>1.45</v>
      </c>
      <c r="E86" s="2">
        <v>0.7628</v>
      </c>
      <c r="F86" s="2">
        <v>0.072</v>
      </c>
      <c r="G86" s="2">
        <v>-0.1412</v>
      </c>
      <c r="H86" s="2">
        <v>3.0412</v>
      </c>
    </row>
    <row r="87" spans="3:8">
      <c r="C87" s="2" t="s">
        <v>48</v>
      </c>
      <c r="D87" s="2">
        <v>0.31667</v>
      </c>
      <c r="E87" s="2">
        <v>0.7628</v>
      </c>
      <c r="F87" s="2">
        <v>0.682</v>
      </c>
      <c r="G87" s="2">
        <v>-1.2745</v>
      </c>
      <c r="H87" s="2">
        <v>1.9078</v>
      </c>
    </row>
    <row r="88" spans="3:8">
      <c r="C88" s="2" t="s">
        <v>49</v>
      </c>
      <c r="D88" s="2" t="s">
        <v>133</v>
      </c>
      <c r="E88" s="2">
        <v>0.7628</v>
      </c>
      <c r="F88" s="2">
        <v>0</v>
      </c>
      <c r="G88" s="2">
        <v>7.6255</v>
      </c>
      <c r="H88" s="2">
        <v>10.8078</v>
      </c>
    </row>
    <row r="89" spans="2:8">
      <c r="B89" s="2" t="s">
        <v>48</v>
      </c>
      <c r="C89" s="2" t="s">
        <v>46</v>
      </c>
      <c r="D89" s="2">
        <v>1.13333</v>
      </c>
      <c r="E89" s="2">
        <v>0.7628</v>
      </c>
      <c r="F89" s="2">
        <v>0.153</v>
      </c>
      <c r="G89" s="2">
        <v>-0.4578</v>
      </c>
      <c r="H89" s="2">
        <v>2.7245</v>
      </c>
    </row>
    <row r="90" spans="3:8">
      <c r="C90" s="2" t="s">
        <v>47</v>
      </c>
      <c r="D90" s="2">
        <v>-0.31667</v>
      </c>
      <c r="E90" s="2">
        <v>0.7628</v>
      </c>
      <c r="F90" s="2">
        <v>0.682</v>
      </c>
      <c r="G90" s="2">
        <v>-1.9078</v>
      </c>
      <c r="H90" s="2">
        <v>1.2745</v>
      </c>
    </row>
    <row r="91" spans="3:8">
      <c r="C91" s="2" t="s">
        <v>49</v>
      </c>
      <c r="D91" s="2" t="s">
        <v>134</v>
      </c>
      <c r="E91" s="2">
        <v>0.7628</v>
      </c>
      <c r="F91" s="2">
        <v>0</v>
      </c>
      <c r="G91" s="2">
        <v>7.3088</v>
      </c>
      <c r="H91" s="2">
        <v>10.4912</v>
      </c>
    </row>
    <row r="92" spans="2:8">
      <c r="B92" s="2" t="s">
        <v>49</v>
      </c>
      <c r="C92" s="2" t="s">
        <v>46</v>
      </c>
      <c r="D92" s="2" t="s">
        <v>135</v>
      </c>
      <c r="E92" s="2">
        <v>0.7628</v>
      </c>
      <c r="F92" s="2">
        <v>0</v>
      </c>
      <c r="G92" s="2">
        <v>-9.3578</v>
      </c>
      <c r="H92" s="2">
        <v>-6.1755</v>
      </c>
    </row>
    <row r="93" spans="3:8">
      <c r="C93" s="2" t="s">
        <v>47</v>
      </c>
      <c r="D93" s="2" t="s">
        <v>136</v>
      </c>
      <c r="E93" s="2">
        <v>0.7628</v>
      </c>
      <c r="F93" s="2">
        <v>0</v>
      </c>
      <c r="G93" s="2">
        <v>-10.8078</v>
      </c>
      <c r="H93" s="2">
        <v>-7.6255</v>
      </c>
    </row>
    <row r="94" spans="3:8">
      <c r="C94" s="2" t="s">
        <v>48</v>
      </c>
      <c r="D94" s="2" t="s">
        <v>137</v>
      </c>
      <c r="E94" s="2">
        <v>0.7628</v>
      </c>
      <c r="F94" s="2">
        <v>0</v>
      </c>
      <c r="G94" s="2">
        <v>-10.4912</v>
      </c>
      <c r="H94" s="2">
        <v>-7.3088</v>
      </c>
    </row>
    <row r="95" spans="1:8">
      <c r="A95" s="2" t="s">
        <v>113</v>
      </c>
      <c r="B95" s="2" t="s">
        <v>46</v>
      </c>
      <c r="C95" s="2" t="s">
        <v>47</v>
      </c>
      <c r="D95" s="2" t="s">
        <v>138</v>
      </c>
      <c r="E95" s="2">
        <v>0.22148</v>
      </c>
      <c r="F95" s="2">
        <v>0.002</v>
      </c>
      <c r="G95" s="2">
        <v>-1.2287</v>
      </c>
      <c r="H95" s="2">
        <v>-0.3047</v>
      </c>
    </row>
    <row r="96" spans="3:8">
      <c r="C96" s="2" t="s">
        <v>48</v>
      </c>
      <c r="D96" s="2">
        <v>-0.15</v>
      </c>
      <c r="E96" s="2">
        <v>0.22148</v>
      </c>
      <c r="F96" s="2">
        <v>0.506</v>
      </c>
      <c r="G96" s="2">
        <v>-0.612</v>
      </c>
      <c r="H96" s="2">
        <v>0.312</v>
      </c>
    </row>
    <row r="97" spans="3:8">
      <c r="C97" s="2" t="s">
        <v>49</v>
      </c>
      <c r="D97" s="2" t="s">
        <v>139</v>
      </c>
      <c r="E97" s="2">
        <v>0.22148</v>
      </c>
      <c r="F97" s="2">
        <v>0</v>
      </c>
      <c r="G97" s="2">
        <v>-6.512</v>
      </c>
      <c r="H97" s="2">
        <v>-5.588</v>
      </c>
    </row>
    <row r="98" spans="2:8">
      <c r="B98" s="2" t="s">
        <v>47</v>
      </c>
      <c r="C98" s="2" t="s">
        <v>46</v>
      </c>
      <c r="D98" s="2" t="s">
        <v>140</v>
      </c>
      <c r="E98" s="2">
        <v>0.22148</v>
      </c>
      <c r="F98" s="2">
        <v>0.002</v>
      </c>
      <c r="G98" s="2">
        <v>0.3047</v>
      </c>
      <c r="H98" s="2">
        <v>1.2287</v>
      </c>
    </row>
    <row r="99" spans="3:8">
      <c r="C99" s="2" t="s">
        <v>48</v>
      </c>
      <c r="D99" s="2" t="s">
        <v>141</v>
      </c>
      <c r="E99" s="2">
        <v>0.22148</v>
      </c>
      <c r="F99" s="2">
        <v>0.011</v>
      </c>
      <c r="G99" s="2">
        <v>0.1547</v>
      </c>
      <c r="H99" s="2">
        <v>1.0787</v>
      </c>
    </row>
    <row r="100" spans="3:8">
      <c r="C100" s="2" t="s">
        <v>49</v>
      </c>
      <c r="D100" s="2" t="s">
        <v>142</v>
      </c>
      <c r="E100" s="2">
        <v>0.22148</v>
      </c>
      <c r="F100" s="2">
        <v>0</v>
      </c>
      <c r="G100" s="2">
        <v>-5.7453</v>
      </c>
      <c r="H100" s="2">
        <v>-4.8213</v>
      </c>
    </row>
    <row r="101" spans="2:8">
      <c r="B101" s="2" t="s">
        <v>48</v>
      </c>
      <c r="C101" s="2" t="s">
        <v>46</v>
      </c>
      <c r="D101" s="2">
        <v>0.15</v>
      </c>
      <c r="E101" s="2">
        <v>0.22148</v>
      </c>
      <c r="F101" s="2">
        <v>0.506</v>
      </c>
      <c r="G101" s="2">
        <v>-0.312</v>
      </c>
      <c r="H101" s="2">
        <v>0.612</v>
      </c>
    </row>
    <row r="102" spans="3:8">
      <c r="C102" s="2" t="s">
        <v>47</v>
      </c>
      <c r="D102" s="2" t="s">
        <v>143</v>
      </c>
      <c r="E102" s="2">
        <v>0.22148</v>
      </c>
      <c r="F102" s="2">
        <v>0.011</v>
      </c>
      <c r="G102" s="2">
        <v>-1.0787</v>
      </c>
      <c r="H102" s="2">
        <v>-0.1547</v>
      </c>
    </row>
    <row r="103" spans="3:8">
      <c r="C103" s="2" t="s">
        <v>49</v>
      </c>
      <c r="D103" s="2" t="s">
        <v>144</v>
      </c>
      <c r="E103" s="2">
        <v>0.22148</v>
      </c>
      <c r="F103" s="2">
        <v>0</v>
      </c>
      <c r="G103" s="2">
        <v>-6.362</v>
      </c>
      <c r="H103" s="2">
        <v>-5.438</v>
      </c>
    </row>
    <row r="104" spans="2:8">
      <c r="B104" s="2" t="s">
        <v>49</v>
      </c>
      <c r="C104" s="2" t="s">
        <v>46</v>
      </c>
      <c r="D104" s="2" t="s">
        <v>145</v>
      </c>
      <c r="E104" s="2">
        <v>0.22148</v>
      </c>
      <c r="F104" s="2">
        <v>0</v>
      </c>
      <c r="G104" s="2">
        <v>5.588</v>
      </c>
      <c r="H104" s="2">
        <v>6.512</v>
      </c>
    </row>
    <row r="105" spans="3:8">
      <c r="C105" s="2" t="s">
        <v>47</v>
      </c>
      <c r="D105" s="2" t="s">
        <v>146</v>
      </c>
      <c r="E105" s="2">
        <v>0.22148</v>
      </c>
      <c r="F105" s="2">
        <v>0</v>
      </c>
      <c r="G105" s="2">
        <v>4.8213</v>
      </c>
      <c r="H105" s="2">
        <v>5.7453</v>
      </c>
    </row>
    <row r="106" spans="3:8">
      <c r="C106" s="2" t="s">
        <v>48</v>
      </c>
      <c r="D106" s="2" t="s">
        <v>147</v>
      </c>
      <c r="E106" s="2">
        <v>0.22148</v>
      </c>
      <c r="F106" s="2">
        <v>0</v>
      </c>
      <c r="G106" s="2">
        <v>5.438</v>
      </c>
      <c r="H106" s="2">
        <v>6.362</v>
      </c>
    </row>
    <row r="107" ht="15.75" spans="1:8">
      <c r="A107" s="55" t="s">
        <v>39</v>
      </c>
      <c r="B107" s="55"/>
      <c r="C107" s="55"/>
      <c r="D107" s="55"/>
      <c r="E107" s="55"/>
      <c r="F107" s="55"/>
      <c r="G107" s="55"/>
      <c r="H107" s="55"/>
    </row>
  </sheetData>
  <mergeCells count="2">
    <mergeCell ref="A2:I2"/>
    <mergeCell ref="A29:I29"/>
  </mergeCells>
  <pageMargins left="0.75" right="0.75" top="1" bottom="1" header="0.5" footer="0.5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266"/>
  <sheetViews>
    <sheetView topLeftCell="A166" workbookViewId="0">
      <selection activeCell="A187" sqref="A187"/>
    </sheetView>
  </sheetViews>
  <sheetFormatPr defaultColWidth="9.00833333333333" defaultRowHeight="15"/>
  <cols>
    <col min="1" max="1" width="21.5" style="9" customWidth="1"/>
    <col min="2" max="2" width="11.5" style="9" customWidth="1"/>
    <col min="3" max="3" width="12.625" style="9"/>
    <col min="4" max="7" width="11.5" style="9"/>
    <col min="8" max="16384" width="9.00833333333333" style="9"/>
  </cols>
  <sheetData>
    <row r="1" ht="9" customHeight="1"/>
    <row r="2" ht="76" customHeight="1" spans="1:10">
      <c r="A2" s="35" t="s">
        <v>148</v>
      </c>
      <c r="B2" s="35"/>
      <c r="C2" s="35"/>
      <c r="D2" s="35"/>
      <c r="E2" s="35"/>
      <c r="F2" s="35"/>
      <c r="G2" s="35"/>
      <c r="H2" s="35"/>
      <c r="I2" s="35"/>
      <c r="J2" s="35"/>
    </row>
    <row r="3" s="6" customFormat="1" spans="1:1">
      <c r="A3" s="6" t="s">
        <v>149</v>
      </c>
    </row>
    <row r="4" ht="15.75" spans="1:13">
      <c r="A4" s="18" t="s">
        <v>150</v>
      </c>
      <c r="B4" s="18">
        <v>1</v>
      </c>
      <c r="C4" s="18">
        <v>2</v>
      </c>
      <c r="D4" s="18">
        <v>3</v>
      </c>
      <c r="E4" s="18">
        <v>4</v>
      </c>
      <c r="F4" s="18">
        <v>5</v>
      </c>
      <c r="G4" s="18">
        <v>6</v>
      </c>
      <c r="H4" s="18">
        <v>7</v>
      </c>
      <c r="I4" s="18">
        <v>8</v>
      </c>
      <c r="J4" s="18">
        <v>9</v>
      </c>
      <c r="K4" s="18">
        <v>10</v>
      </c>
      <c r="L4" s="18">
        <v>11</v>
      </c>
      <c r="M4" s="18">
        <v>12</v>
      </c>
    </row>
    <row r="5" spans="1:8">
      <c r="A5" s="16" t="s">
        <v>49</v>
      </c>
      <c r="B5" s="16">
        <v>0.3711</v>
      </c>
      <c r="C5" s="16">
        <v>0.4101</v>
      </c>
      <c r="D5" s="16">
        <v>0.3633</v>
      </c>
      <c r="E5" s="16">
        <v>0.4267</v>
      </c>
      <c r="F5" s="16">
        <v>0.3796</v>
      </c>
      <c r="G5" s="16">
        <v>0.3106</v>
      </c>
      <c r="H5" s="36">
        <v>0.1767</v>
      </c>
    </row>
    <row r="6" spans="1:8">
      <c r="A6" s="9" t="s">
        <v>46</v>
      </c>
      <c r="B6" s="16">
        <v>0.3748</v>
      </c>
      <c r="C6" s="16">
        <v>0.3978</v>
      </c>
      <c r="D6" s="16">
        <v>0.4215</v>
      </c>
      <c r="E6" s="16">
        <v>0.4171</v>
      </c>
      <c r="F6" s="16">
        <v>0.4855</v>
      </c>
      <c r="G6" s="16">
        <v>0.4382</v>
      </c>
      <c r="H6" s="36">
        <v>0.47875</v>
      </c>
    </row>
    <row r="7" spans="1:8">
      <c r="A7" s="9" t="s">
        <v>48</v>
      </c>
      <c r="B7" s="16">
        <v>0.3222</v>
      </c>
      <c r="C7" s="16">
        <v>0.3431</v>
      </c>
      <c r="D7" s="16">
        <v>0.3275</v>
      </c>
      <c r="E7" s="16">
        <v>0.386</v>
      </c>
      <c r="F7" s="16">
        <v>0.4004</v>
      </c>
      <c r="G7" s="16">
        <v>0.3533</v>
      </c>
      <c r="H7" s="36">
        <v>0.9652</v>
      </c>
    </row>
    <row r="8" spans="1:8">
      <c r="A8" s="9" t="s">
        <v>47</v>
      </c>
      <c r="B8" s="16">
        <v>0.2973</v>
      </c>
      <c r="C8" s="16">
        <v>0.2667</v>
      </c>
      <c r="D8" s="16">
        <v>0.2808</v>
      </c>
      <c r="E8" s="16">
        <v>0.2974</v>
      </c>
      <c r="F8" s="16">
        <v>0.2963</v>
      </c>
      <c r="G8" s="16">
        <v>0.2738</v>
      </c>
      <c r="H8" s="36">
        <v>1.7335</v>
      </c>
    </row>
    <row r="9" ht="15.75" spans="1:13">
      <c r="A9" s="21"/>
      <c r="B9" s="24"/>
      <c r="C9" s="24"/>
      <c r="D9" s="24"/>
      <c r="E9" s="24"/>
      <c r="F9" s="24"/>
      <c r="G9" s="24"/>
      <c r="H9" s="37">
        <v>2.3202</v>
      </c>
      <c r="I9" s="24"/>
      <c r="J9" s="24"/>
      <c r="K9" s="21"/>
      <c r="L9" s="21"/>
      <c r="M9" s="21"/>
    </row>
    <row r="10" spans="2:10">
      <c r="B10" s="16"/>
      <c r="C10" s="16"/>
      <c r="D10" s="16"/>
      <c r="E10" s="16"/>
      <c r="F10" s="16"/>
      <c r="G10" s="16"/>
      <c r="H10" s="16"/>
      <c r="I10" s="16"/>
      <c r="J10" s="16"/>
    </row>
    <row r="11" spans="2:4">
      <c r="B11" s="38" t="s">
        <v>151</v>
      </c>
      <c r="C11" s="38" t="s">
        <v>152</v>
      </c>
      <c r="D11" s="22"/>
    </row>
    <row r="12" spans="2:4">
      <c r="B12" s="16">
        <v>150</v>
      </c>
      <c r="C12" s="36">
        <v>0.1767</v>
      </c>
      <c r="D12" s="16"/>
    </row>
    <row r="13" s="34" customFormat="1" spans="2:9">
      <c r="B13" s="16">
        <v>300</v>
      </c>
      <c r="C13" s="36">
        <v>0.47875</v>
      </c>
      <c r="D13" s="39"/>
      <c r="E13" s="40"/>
      <c r="F13" s="40"/>
      <c r="G13" s="40"/>
      <c r="H13" s="40"/>
      <c r="I13" s="40"/>
    </row>
    <row r="14" s="34" customFormat="1" spans="2:9">
      <c r="B14" s="16">
        <v>600</v>
      </c>
      <c r="C14" s="36">
        <v>0.9652</v>
      </c>
      <c r="D14" s="40"/>
      <c r="E14" s="40"/>
      <c r="F14" s="40"/>
      <c r="G14" s="40"/>
      <c r="H14" s="40"/>
      <c r="I14" s="40"/>
    </row>
    <row r="15" s="34" customFormat="1" spans="2:9">
      <c r="B15" s="16">
        <v>1200</v>
      </c>
      <c r="C15" s="36">
        <v>1.7335</v>
      </c>
      <c r="D15" s="40"/>
      <c r="E15" s="40"/>
      <c r="F15" s="40"/>
      <c r="G15" s="40"/>
      <c r="H15" s="40"/>
      <c r="I15" s="40"/>
    </row>
    <row r="16" s="34" customFormat="1" spans="2:9">
      <c r="B16" s="16">
        <v>2400</v>
      </c>
      <c r="C16" s="36">
        <v>2.3202</v>
      </c>
      <c r="D16" s="40"/>
      <c r="E16" s="40"/>
      <c r="F16" s="40"/>
      <c r="G16" s="40"/>
      <c r="H16" s="40"/>
      <c r="I16" s="40"/>
    </row>
    <row r="17" s="34" customFormat="1" ht="36" customHeight="1" spans="1:9">
      <c r="A17" s="40" t="s">
        <v>153</v>
      </c>
      <c r="B17" s="40"/>
      <c r="C17" s="40"/>
      <c r="D17" s="40"/>
      <c r="E17" s="40"/>
      <c r="F17" s="40"/>
      <c r="G17" s="40"/>
      <c r="H17" s="40"/>
      <c r="I17" s="40"/>
    </row>
    <row r="19" spans="1:7">
      <c r="A19" s="41" t="s">
        <v>154</v>
      </c>
      <c r="B19" s="41"/>
      <c r="C19" s="41"/>
      <c r="D19" s="41"/>
      <c r="G19" s="41"/>
    </row>
    <row r="20" ht="15.75" spans="1:8">
      <c r="A20" s="17" t="s">
        <v>1</v>
      </c>
      <c r="B20" s="17" t="s">
        <v>2</v>
      </c>
      <c r="C20" s="18" t="s">
        <v>155</v>
      </c>
      <c r="D20" s="16"/>
      <c r="E20" s="16"/>
      <c r="F20" s="16"/>
      <c r="G20" s="16"/>
      <c r="H20" s="16"/>
    </row>
    <row r="21" spans="1:8">
      <c r="A21" s="19" t="s">
        <v>49</v>
      </c>
      <c r="B21" s="16">
        <v>1</v>
      </c>
      <c r="C21" s="16">
        <v>1277.52376</v>
      </c>
      <c r="F21" s="16"/>
      <c r="H21" s="16"/>
    </row>
    <row r="22" spans="1:11">
      <c r="A22" s="19"/>
      <c r="B22" s="16">
        <v>2</v>
      </c>
      <c r="C22" s="16">
        <v>1383.456835</v>
      </c>
      <c r="F22" s="16"/>
      <c r="H22" s="16"/>
      <c r="I22" s="42"/>
      <c r="J22" s="42"/>
      <c r="K22" s="42"/>
    </row>
    <row r="23" spans="1:11">
      <c r="A23" s="19"/>
      <c r="B23" s="16">
        <v>3</v>
      </c>
      <c r="C23" s="16">
        <v>1256.192235</v>
      </c>
      <c r="F23" s="16"/>
      <c r="H23" s="16"/>
      <c r="I23" s="42"/>
      <c r="J23" s="42"/>
      <c r="K23" s="42"/>
    </row>
    <row r="24" spans="1:11">
      <c r="A24" s="19"/>
      <c r="B24" s="16">
        <v>4</v>
      </c>
      <c r="C24" s="16">
        <v>1428.25537</v>
      </c>
      <c r="F24" s="16"/>
      <c r="H24" s="16"/>
      <c r="I24" s="42"/>
      <c r="J24" s="42"/>
      <c r="K24" s="42"/>
    </row>
    <row r="25" spans="1:11">
      <c r="A25" s="19"/>
      <c r="B25" s="9">
        <v>5</v>
      </c>
      <c r="C25" s="16">
        <v>1433.912955</v>
      </c>
      <c r="F25" s="16"/>
      <c r="I25" s="42"/>
      <c r="J25" s="42"/>
      <c r="K25" s="42"/>
    </row>
    <row r="26" spans="1:11">
      <c r="A26" s="19"/>
      <c r="B26" s="9">
        <v>6</v>
      </c>
      <c r="C26" s="16">
        <v>1300.708845</v>
      </c>
      <c r="F26" s="16"/>
      <c r="I26" s="42"/>
      <c r="J26" s="42"/>
      <c r="K26" s="42"/>
    </row>
    <row r="27" spans="1:11">
      <c r="A27" s="19" t="s">
        <v>46</v>
      </c>
      <c r="B27" s="9">
        <v>1</v>
      </c>
      <c r="C27" s="16">
        <v>1287.62359</v>
      </c>
      <c r="I27" s="42"/>
      <c r="J27" s="42"/>
      <c r="K27" s="42"/>
    </row>
    <row r="28" spans="1:11">
      <c r="A28" s="19"/>
      <c r="B28" s="9">
        <v>2</v>
      </c>
      <c r="C28" s="16">
        <v>1350.16236</v>
      </c>
      <c r="I28" s="42"/>
      <c r="J28" s="42"/>
      <c r="K28" s="42"/>
    </row>
    <row r="29" spans="1:11">
      <c r="A29" s="19"/>
      <c r="B29" s="9">
        <v>3</v>
      </c>
      <c r="C29" s="16">
        <v>1414.237215</v>
      </c>
      <c r="I29" s="42"/>
      <c r="J29" s="42"/>
      <c r="K29" s="42"/>
    </row>
    <row r="30" spans="1:11">
      <c r="A30" s="19"/>
      <c r="B30" s="9">
        <v>4</v>
      </c>
      <c r="C30" s="16">
        <v>1402.365255</v>
      </c>
      <c r="I30" s="42"/>
      <c r="J30" s="42"/>
      <c r="K30" s="42"/>
    </row>
    <row r="31" spans="1:11">
      <c r="A31" s="19"/>
      <c r="B31" s="9">
        <v>5</v>
      </c>
      <c r="C31" s="16">
        <v>1586.10361</v>
      </c>
      <c r="I31" s="42"/>
      <c r="J31" s="42"/>
      <c r="K31" s="42"/>
    </row>
    <row r="32" spans="1:11">
      <c r="A32" s="19"/>
      <c r="B32" s="9">
        <v>6</v>
      </c>
      <c r="C32" s="16">
        <v>1459.213985</v>
      </c>
      <c r="I32" s="42"/>
      <c r="J32" s="42"/>
      <c r="K32" s="42"/>
    </row>
    <row r="33" spans="1:11">
      <c r="A33" s="19" t="s">
        <v>48</v>
      </c>
      <c r="B33" s="9">
        <v>1</v>
      </c>
      <c r="C33" s="16">
        <v>1142.72833</v>
      </c>
      <c r="I33" s="42"/>
      <c r="J33" s="42"/>
      <c r="K33" s="42"/>
    </row>
    <row r="34" spans="1:11">
      <c r="A34" s="19"/>
      <c r="B34" s="9">
        <v>2</v>
      </c>
      <c r="C34" s="16">
        <v>1200.669495</v>
      </c>
      <c r="I34" s="42"/>
      <c r="J34" s="42"/>
      <c r="K34" s="42"/>
    </row>
    <row r="35" spans="1:11">
      <c r="A35" s="19"/>
      <c r="B35" s="9">
        <v>3</v>
      </c>
      <c r="C35" s="16">
        <v>1157.474415</v>
      </c>
      <c r="I35" s="42"/>
      <c r="J35" s="42"/>
      <c r="K35" s="42"/>
    </row>
    <row r="36" spans="1:11">
      <c r="A36" s="19"/>
      <c r="B36" s="9">
        <v>4</v>
      </c>
      <c r="C36" s="16">
        <v>1318.127075</v>
      </c>
      <c r="I36" s="42"/>
      <c r="J36" s="42"/>
      <c r="K36" s="42"/>
    </row>
    <row r="37" spans="1:11">
      <c r="A37" s="19"/>
      <c r="B37" s="9">
        <v>5</v>
      </c>
      <c r="C37" s="16">
        <v>1357.208125</v>
      </c>
      <c r="I37" s="42"/>
      <c r="J37" s="42"/>
      <c r="K37" s="42"/>
    </row>
    <row r="38" spans="1:11">
      <c r="A38" s="19"/>
      <c r="B38" s="9">
        <v>6</v>
      </c>
      <c r="C38" s="16">
        <v>1228.75901</v>
      </c>
      <c r="I38" s="42"/>
      <c r="J38" s="42"/>
      <c r="K38" s="42"/>
    </row>
    <row r="39" spans="1:11">
      <c r="A39" s="19" t="s">
        <v>47</v>
      </c>
      <c r="B39" s="9">
        <v>1</v>
      </c>
      <c r="C39" s="16">
        <v>1072.899675</v>
      </c>
      <c r="I39" s="42"/>
      <c r="J39" s="42"/>
      <c r="K39" s="42"/>
    </row>
    <row r="40" spans="1:11">
      <c r="A40" s="19"/>
      <c r="B40" s="9">
        <v>2</v>
      </c>
      <c r="C40" s="16">
        <v>985.60428</v>
      </c>
      <c r="I40" s="42"/>
      <c r="J40" s="42"/>
      <c r="K40" s="42"/>
    </row>
    <row r="41" spans="1:11">
      <c r="A41" s="19"/>
      <c r="B41" s="9">
        <v>3</v>
      </c>
      <c r="C41" s="16">
        <v>1026.056195</v>
      </c>
      <c r="I41" s="42"/>
      <c r="J41" s="42"/>
      <c r="K41" s="42"/>
    </row>
    <row r="42" spans="1:11">
      <c r="A42" s="19"/>
      <c r="B42" s="9">
        <v>4</v>
      </c>
      <c r="C42" s="16">
        <v>1073.18209</v>
      </c>
      <c r="I42" s="42"/>
      <c r="J42" s="42"/>
      <c r="K42" s="42"/>
    </row>
    <row r="43" spans="1:11">
      <c r="A43" s="19"/>
      <c r="B43" s="9">
        <v>5</v>
      </c>
      <c r="C43" s="16">
        <v>1070.074605</v>
      </c>
      <c r="I43" s="42"/>
      <c r="J43" s="42"/>
      <c r="K43" s="42"/>
    </row>
    <row r="44" ht="15.75" spans="1:11">
      <c r="A44" s="20"/>
      <c r="B44" s="21">
        <v>6</v>
      </c>
      <c r="C44" s="24">
        <v>1006.02559</v>
      </c>
      <c r="I44" s="42"/>
      <c r="J44" s="42"/>
      <c r="K44" s="42"/>
    </row>
    <row r="45" spans="9:11">
      <c r="I45" s="42"/>
      <c r="J45" s="42"/>
      <c r="K45" s="42"/>
    </row>
    <row r="46" s="6" customFormat="1" spans="1:1">
      <c r="A46" s="6" t="s">
        <v>156</v>
      </c>
    </row>
    <row r="48" ht="15.75" spans="1:13">
      <c r="A48" s="18" t="s">
        <v>150</v>
      </c>
      <c r="B48" s="18">
        <v>1</v>
      </c>
      <c r="C48" s="18">
        <v>2</v>
      </c>
      <c r="D48" s="18">
        <v>3</v>
      </c>
      <c r="E48" s="18">
        <v>4</v>
      </c>
      <c r="F48" s="18">
        <v>5</v>
      </c>
      <c r="G48" s="18">
        <v>6</v>
      </c>
      <c r="H48" s="18">
        <v>7</v>
      </c>
      <c r="I48" s="18">
        <v>8</v>
      </c>
      <c r="J48" s="18">
        <v>9</v>
      </c>
      <c r="K48" s="18">
        <v>10</v>
      </c>
      <c r="L48" s="18">
        <v>11</v>
      </c>
      <c r="M48" s="18">
        <v>12</v>
      </c>
    </row>
    <row r="49" spans="1:13">
      <c r="A49" s="16" t="s">
        <v>49</v>
      </c>
      <c r="B49" s="16">
        <v>0.0948</v>
      </c>
      <c r="C49" s="16">
        <v>0.1129</v>
      </c>
      <c r="D49" s="16">
        <v>0.0938</v>
      </c>
      <c r="E49" s="16">
        <v>0.1603</v>
      </c>
      <c r="F49" s="16">
        <v>0.1361</v>
      </c>
      <c r="G49" s="16">
        <v>0.1721</v>
      </c>
      <c r="H49" s="16"/>
      <c r="I49" s="16"/>
      <c r="J49" s="16"/>
      <c r="K49" s="36">
        <v>0.0284</v>
      </c>
      <c r="L49" s="16"/>
      <c r="M49" s="16"/>
    </row>
    <row r="50" spans="1:13">
      <c r="A50" s="9" t="s">
        <v>46</v>
      </c>
      <c r="B50" s="16">
        <v>0.2784</v>
      </c>
      <c r="C50" s="16">
        <v>0.3606</v>
      </c>
      <c r="D50" s="16">
        <v>0.3449</v>
      </c>
      <c r="E50" s="16">
        <v>0.2707</v>
      </c>
      <c r="F50" s="16">
        <v>0.2627</v>
      </c>
      <c r="G50" s="16">
        <v>0.2726</v>
      </c>
      <c r="H50" s="16"/>
      <c r="I50" s="16"/>
      <c r="J50" s="16"/>
      <c r="K50" s="36">
        <v>0.1832</v>
      </c>
      <c r="L50" s="16"/>
      <c r="M50" s="16"/>
    </row>
    <row r="51" spans="1:11">
      <c r="A51" s="9" t="s">
        <v>48</v>
      </c>
      <c r="B51" s="16">
        <v>0.105</v>
      </c>
      <c r="C51" s="16">
        <v>0.1203</v>
      </c>
      <c r="D51" s="16">
        <v>0.1022</v>
      </c>
      <c r="E51" s="16">
        <v>0.0931</v>
      </c>
      <c r="F51" s="16">
        <v>0.0914</v>
      </c>
      <c r="G51" s="16">
        <v>0.1155</v>
      </c>
      <c r="K51" s="36">
        <v>0.3955</v>
      </c>
    </row>
    <row r="52" spans="1:11">
      <c r="A52" s="9" t="s">
        <v>47</v>
      </c>
      <c r="B52" s="16">
        <v>0.0593</v>
      </c>
      <c r="C52" s="16">
        <v>0.0995</v>
      </c>
      <c r="D52" s="16">
        <v>0.0948</v>
      </c>
      <c r="E52" s="16">
        <v>0.069</v>
      </c>
      <c r="F52" s="16">
        <v>0.0853</v>
      </c>
      <c r="G52" s="16">
        <v>0.0975</v>
      </c>
      <c r="K52" s="36">
        <v>1.2382</v>
      </c>
    </row>
    <row r="53" ht="15.75" spans="1:13">
      <c r="A53" s="21"/>
      <c r="B53" s="21"/>
      <c r="C53" s="21"/>
      <c r="D53" s="21"/>
      <c r="E53" s="21"/>
      <c r="F53" s="21"/>
      <c r="G53" s="21"/>
      <c r="H53" s="21"/>
      <c r="I53" s="21"/>
      <c r="J53" s="21"/>
      <c r="K53" s="37">
        <v>2.2492</v>
      </c>
      <c r="L53" s="21"/>
      <c r="M53" s="21"/>
    </row>
    <row r="54" s="7" customFormat="1" spans="11:11">
      <c r="K54" s="16"/>
    </row>
    <row r="55" spans="2:5">
      <c r="B55" s="38" t="s">
        <v>151</v>
      </c>
      <c r="C55" s="38" t="s">
        <v>152</v>
      </c>
      <c r="D55" s="22"/>
      <c r="E55" s="22"/>
    </row>
    <row r="56" spans="2:5">
      <c r="B56" s="16">
        <v>7.5</v>
      </c>
      <c r="C56" s="36">
        <v>0.0284</v>
      </c>
      <c r="D56" s="16"/>
      <c r="E56" s="16"/>
    </row>
    <row r="57" spans="2:5">
      <c r="B57" s="16">
        <v>15</v>
      </c>
      <c r="C57" s="36">
        <v>0.1832</v>
      </c>
      <c r="D57" s="34"/>
      <c r="E57" s="34"/>
    </row>
    <row r="58" spans="2:5">
      <c r="B58" s="16">
        <v>30</v>
      </c>
      <c r="C58" s="36">
        <v>0.3955</v>
      </c>
      <c r="D58" s="40"/>
      <c r="E58" s="40"/>
    </row>
    <row r="59" spans="2:5">
      <c r="B59" s="16">
        <v>60</v>
      </c>
      <c r="C59" s="36">
        <v>1.2382</v>
      </c>
      <c r="D59" s="40"/>
      <c r="E59" s="40"/>
    </row>
    <row r="60" spans="2:5">
      <c r="B60" s="16">
        <v>120</v>
      </c>
      <c r="C60" s="36">
        <v>2.2492</v>
      </c>
      <c r="D60" s="40"/>
      <c r="E60" s="40"/>
    </row>
    <row r="61" ht="33" customHeight="1" spans="1:9">
      <c r="A61" s="40" t="s">
        <v>157</v>
      </c>
      <c r="B61" s="32"/>
      <c r="C61" s="32"/>
      <c r="D61" s="32"/>
      <c r="E61" s="32"/>
      <c r="F61" s="32"/>
      <c r="G61" s="32"/>
      <c r="H61" s="32"/>
      <c r="I61" s="32"/>
    </row>
    <row r="63" spans="1:3">
      <c r="A63" s="41" t="s">
        <v>154</v>
      </c>
      <c r="B63" s="41"/>
      <c r="C63" s="41"/>
    </row>
    <row r="64" ht="15.75" spans="1:3">
      <c r="A64" s="17" t="s">
        <v>1</v>
      </c>
      <c r="B64" s="17" t="s">
        <v>2</v>
      </c>
      <c r="C64" s="18" t="s">
        <v>156</v>
      </c>
    </row>
    <row r="65" spans="1:3">
      <c r="A65" s="19" t="s">
        <v>49</v>
      </c>
      <c r="B65" s="16">
        <v>1</v>
      </c>
      <c r="C65" s="16">
        <v>52.910447761194</v>
      </c>
    </row>
    <row r="66" spans="1:3">
      <c r="A66" s="19"/>
      <c r="B66" s="16">
        <v>2</v>
      </c>
      <c r="C66" s="16">
        <v>57.4129353233831</v>
      </c>
    </row>
    <row r="67" spans="1:3">
      <c r="A67" s="19"/>
      <c r="B67" s="16">
        <v>3</v>
      </c>
      <c r="C67" s="16">
        <v>52.6616915422886</v>
      </c>
    </row>
    <row r="68" spans="1:3">
      <c r="A68" s="19"/>
      <c r="B68" s="16">
        <v>4</v>
      </c>
      <c r="C68" s="16">
        <v>69.2039800995025</v>
      </c>
    </row>
    <row r="69" spans="1:3">
      <c r="A69" s="19"/>
      <c r="B69" s="9">
        <v>5</v>
      </c>
      <c r="C69" s="16">
        <v>63.18407960199</v>
      </c>
    </row>
    <row r="70" spans="1:3">
      <c r="A70" s="19"/>
      <c r="B70" s="9">
        <v>6</v>
      </c>
      <c r="C70" s="16">
        <v>72.1393034825871</v>
      </c>
    </row>
    <row r="71" spans="1:3">
      <c r="A71" s="19" t="s">
        <v>46</v>
      </c>
      <c r="B71" s="9">
        <v>1</v>
      </c>
      <c r="C71" s="16">
        <v>98.5820895522388</v>
      </c>
    </row>
    <row r="72" spans="1:3">
      <c r="A72" s="19"/>
      <c r="B72" s="9">
        <v>2</v>
      </c>
      <c r="C72" s="16">
        <v>119.029850746269</v>
      </c>
    </row>
    <row r="73" spans="1:3">
      <c r="A73" s="19"/>
      <c r="B73" s="9">
        <v>3</v>
      </c>
      <c r="C73" s="16">
        <v>115.124378109453</v>
      </c>
    </row>
    <row r="74" spans="1:3">
      <c r="A74" s="19"/>
      <c r="B74" s="9">
        <v>4</v>
      </c>
      <c r="C74" s="16">
        <v>96.6666666666667</v>
      </c>
    </row>
    <row r="75" spans="1:3">
      <c r="A75" s="19"/>
      <c r="B75" s="9">
        <v>5</v>
      </c>
      <c r="C75" s="16">
        <v>94.6766169154229</v>
      </c>
    </row>
    <row r="76" spans="1:3">
      <c r="A76" s="19"/>
      <c r="B76" s="9">
        <v>6</v>
      </c>
      <c r="C76" s="16">
        <v>97.1393034825871</v>
      </c>
    </row>
    <row r="77" spans="1:3">
      <c r="A77" s="19" t="s">
        <v>48</v>
      </c>
      <c r="B77" s="9">
        <v>1</v>
      </c>
      <c r="C77" s="16">
        <v>55.4477611940299</v>
      </c>
    </row>
    <row r="78" spans="1:3">
      <c r="A78" s="19"/>
      <c r="B78" s="9">
        <v>2</v>
      </c>
      <c r="C78" s="16">
        <v>59.2537313432836</v>
      </c>
    </row>
    <row r="79" spans="1:3">
      <c r="A79" s="19"/>
      <c r="B79" s="9">
        <v>3</v>
      </c>
      <c r="C79" s="16">
        <v>54.7512437810945</v>
      </c>
    </row>
    <row r="80" spans="1:3">
      <c r="A80" s="19"/>
      <c r="B80" s="9">
        <v>4</v>
      </c>
      <c r="C80" s="16">
        <v>52.4875621890547</v>
      </c>
    </row>
    <row r="81" spans="1:3">
      <c r="A81" s="19"/>
      <c r="B81" s="9">
        <v>5</v>
      </c>
      <c r="C81" s="16">
        <v>52.0646766169154</v>
      </c>
    </row>
    <row r="82" spans="1:3">
      <c r="A82" s="19"/>
      <c r="B82" s="9">
        <v>6</v>
      </c>
      <c r="C82" s="16">
        <v>58.0597014925373</v>
      </c>
    </row>
    <row r="83" spans="1:3">
      <c r="A83" s="19" t="s">
        <v>47</v>
      </c>
      <c r="B83" s="9">
        <v>1</v>
      </c>
      <c r="C83" s="16">
        <v>44.0796019900498</v>
      </c>
    </row>
    <row r="84" spans="1:3">
      <c r="A84" s="19"/>
      <c r="B84" s="9">
        <v>2</v>
      </c>
      <c r="C84" s="16">
        <v>54.0796019900498</v>
      </c>
    </row>
    <row r="85" spans="1:3">
      <c r="A85" s="19"/>
      <c r="B85" s="9">
        <v>3</v>
      </c>
      <c r="C85" s="16">
        <v>52.910447761194</v>
      </c>
    </row>
    <row r="86" spans="1:3">
      <c r="A86" s="19"/>
      <c r="B86" s="9">
        <v>4</v>
      </c>
      <c r="C86" s="16">
        <v>46.4925373134328</v>
      </c>
    </row>
    <row r="87" spans="1:3">
      <c r="A87" s="19"/>
      <c r="B87" s="9">
        <v>5</v>
      </c>
      <c r="C87" s="16">
        <v>50.547263681592</v>
      </c>
    </row>
    <row r="88" ht="15.75" spans="1:3">
      <c r="A88" s="20"/>
      <c r="B88" s="21">
        <v>6</v>
      </c>
      <c r="C88" s="24">
        <v>53.5820895522388</v>
      </c>
    </row>
    <row r="90" s="6" customFormat="1" spans="1:1">
      <c r="A90" s="6" t="s">
        <v>158</v>
      </c>
    </row>
    <row r="91" ht="15.75" spans="1:13">
      <c r="A91" s="18" t="s">
        <v>150</v>
      </c>
      <c r="B91" s="18">
        <v>1</v>
      </c>
      <c r="C91" s="18">
        <v>2</v>
      </c>
      <c r="D91" s="18">
        <v>3</v>
      </c>
      <c r="E91" s="18">
        <v>4</v>
      </c>
      <c r="F91" s="18">
        <v>5</v>
      </c>
      <c r="G91" s="18">
        <v>6</v>
      </c>
      <c r="H91" s="18">
        <v>7</v>
      </c>
      <c r="I91" s="18">
        <v>8</v>
      </c>
      <c r="J91" s="18">
        <v>9</v>
      </c>
      <c r="K91" s="18">
        <v>10</v>
      </c>
      <c r="L91" s="18">
        <v>11</v>
      </c>
      <c r="M91" s="18">
        <v>12</v>
      </c>
    </row>
    <row r="92" spans="1:13">
      <c r="A92" s="16" t="s">
        <v>49</v>
      </c>
      <c r="B92" s="16">
        <v>0.3003</v>
      </c>
      <c r="C92" s="16">
        <v>0.3452</v>
      </c>
      <c r="D92" s="16">
        <v>0.3294</v>
      </c>
      <c r="E92" s="16">
        <v>0.3338</v>
      </c>
      <c r="F92" s="16">
        <v>0.3573</v>
      </c>
      <c r="G92" s="16">
        <v>0.3377</v>
      </c>
      <c r="H92" s="16"/>
      <c r="I92" s="16"/>
      <c r="J92" s="16"/>
      <c r="K92" s="36">
        <v>0.2301</v>
      </c>
      <c r="L92" s="16"/>
      <c r="M92" s="16"/>
    </row>
    <row r="93" spans="1:13">
      <c r="A93" s="7" t="s">
        <v>46</v>
      </c>
      <c r="B93" s="16">
        <v>0.4219</v>
      </c>
      <c r="C93" s="16">
        <v>0.4181</v>
      </c>
      <c r="D93" s="16">
        <v>0.4016</v>
      </c>
      <c r="E93" s="16">
        <v>0.406</v>
      </c>
      <c r="F93" s="16">
        <v>0.4323</v>
      </c>
      <c r="G93" s="16">
        <v>0.4314</v>
      </c>
      <c r="H93" s="16"/>
      <c r="I93" s="16"/>
      <c r="J93" s="16"/>
      <c r="K93" s="36">
        <v>0.4288</v>
      </c>
      <c r="L93" s="16"/>
      <c r="M93" s="16"/>
    </row>
    <row r="94" spans="1:13">
      <c r="A94" s="7" t="s">
        <v>48</v>
      </c>
      <c r="B94" s="16">
        <v>0.3156</v>
      </c>
      <c r="C94" s="16">
        <v>0.3345</v>
      </c>
      <c r="D94" s="16">
        <v>0.3442</v>
      </c>
      <c r="E94" s="16">
        <v>0.3558</v>
      </c>
      <c r="F94" s="16">
        <v>0.3023</v>
      </c>
      <c r="G94" s="16">
        <v>0.2951</v>
      </c>
      <c r="H94" s="7"/>
      <c r="I94" s="7"/>
      <c r="J94" s="7"/>
      <c r="K94" s="36">
        <v>0.9023</v>
      </c>
      <c r="L94" s="7"/>
      <c r="M94" s="7"/>
    </row>
    <row r="95" spans="1:13">
      <c r="A95" s="7" t="s">
        <v>47</v>
      </c>
      <c r="B95" s="16">
        <v>0.2783</v>
      </c>
      <c r="C95" s="16">
        <v>0.2777</v>
      </c>
      <c r="D95" s="16">
        <v>0.2467</v>
      </c>
      <c r="E95" s="16">
        <v>0.2571</v>
      </c>
      <c r="F95" s="16">
        <v>0.2471</v>
      </c>
      <c r="G95" s="16">
        <v>0.2693</v>
      </c>
      <c r="H95" s="7"/>
      <c r="I95" s="7"/>
      <c r="J95" s="7"/>
      <c r="K95" s="36">
        <v>1.8201</v>
      </c>
      <c r="L95" s="7"/>
      <c r="M95" s="7"/>
    </row>
    <row r="96" ht="15.75" spans="1:13">
      <c r="A96" s="43"/>
      <c r="B96" s="43"/>
      <c r="C96" s="43"/>
      <c r="D96" s="43"/>
      <c r="E96" s="43"/>
      <c r="F96" s="43"/>
      <c r="G96" s="43"/>
      <c r="H96" s="43"/>
      <c r="I96" s="43"/>
      <c r="J96" s="43"/>
      <c r="K96" s="37">
        <v>2.6342</v>
      </c>
      <c r="L96" s="43"/>
      <c r="M96" s="43"/>
    </row>
    <row r="98" spans="2:3">
      <c r="B98" s="38" t="s">
        <v>151</v>
      </c>
      <c r="C98" s="38" t="s">
        <v>152</v>
      </c>
    </row>
    <row r="99" spans="2:3">
      <c r="B99" s="16">
        <v>22.5</v>
      </c>
      <c r="C99" s="36">
        <v>0.2301</v>
      </c>
    </row>
    <row r="100" spans="2:3">
      <c r="B100" s="16">
        <v>45</v>
      </c>
      <c r="C100" s="36">
        <v>0.4288</v>
      </c>
    </row>
    <row r="101" spans="2:3">
      <c r="B101" s="16">
        <v>90</v>
      </c>
      <c r="C101" s="36">
        <v>0.9023</v>
      </c>
    </row>
    <row r="102" spans="2:3">
      <c r="B102" s="16">
        <v>180</v>
      </c>
      <c r="C102" s="36">
        <v>1.8201</v>
      </c>
    </row>
    <row r="103" ht="15.75" spans="2:3">
      <c r="B103" s="16">
        <v>360</v>
      </c>
      <c r="C103" s="37">
        <v>2.6342</v>
      </c>
    </row>
    <row r="104" ht="29" customHeight="1" spans="1:9">
      <c r="A104" s="40" t="s">
        <v>159</v>
      </c>
      <c r="B104" s="32"/>
      <c r="C104" s="32"/>
      <c r="D104" s="32"/>
      <c r="E104" s="32"/>
      <c r="F104" s="32"/>
      <c r="G104" s="32"/>
      <c r="H104" s="32"/>
      <c r="I104" s="32"/>
    </row>
    <row r="106" spans="1:3">
      <c r="A106" s="41" t="s">
        <v>154</v>
      </c>
      <c r="B106" s="41"/>
      <c r="C106" s="41"/>
    </row>
    <row r="107" ht="15.75" spans="1:3">
      <c r="A107" s="17" t="s">
        <v>1</v>
      </c>
      <c r="B107" s="17" t="s">
        <v>2</v>
      </c>
      <c r="C107" s="18" t="s">
        <v>158</v>
      </c>
    </row>
    <row r="108" spans="1:3">
      <c r="A108" s="19" t="s">
        <v>49</v>
      </c>
      <c r="B108" s="16">
        <v>1</v>
      </c>
      <c r="C108" s="44">
        <v>163.57403</v>
      </c>
    </row>
    <row r="109" spans="1:3">
      <c r="A109" s="19"/>
      <c r="B109" s="16">
        <v>2</v>
      </c>
      <c r="C109" s="44">
        <v>192.39536</v>
      </c>
    </row>
    <row r="110" spans="1:3">
      <c r="A110" s="19"/>
      <c r="B110" s="16">
        <v>3</v>
      </c>
      <c r="C110" s="44">
        <v>182.679915</v>
      </c>
    </row>
    <row r="111" spans="1:3">
      <c r="A111" s="19"/>
      <c r="B111" s="16">
        <v>4</v>
      </c>
      <c r="C111" s="44">
        <v>184.929505</v>
      </c>
    </row>
    <row r="112" spans="1:3">
      <c r="A112" s="19"/>
      <c r="B112" s="9">
        <v>5</v>
      </c>
      <c r="C112" s="44">
        <v>199.58099</v>
      </c>
    </row>
    <row r="113" spans="1:3">
      <c r="A113" s="19"/>
      <c r="B113" s="9">
        <v>6</v>
      </c>
      <c r="C113" s="44">
        <v>187.833715</v>
      </c>
    </row>
    <row r="114" spans="1:3">
      <c r="A114" s="19" t="s">
        <v>46</v>
      </c>
      <c r="B114" s="9">
        <v>1</v>
      </c>
      <c r="C114" s="44">
        <v>235.104875</v>
      </c>
    </row>
    <row r="115" spans="1:3">
      <c r="A115" s="19"/>
      <c r="B115" s="9">
        <v>2</v>
      </c>
      <c r="C115" s="44">
        <v>233.122875</v>
      </c>
    </row>
    <row r="116" spans="1:3">
      <c r="A116" s="19"/>
      <c r="B116" s="9">
        <v>3</v>
      </c>
      <c r="C116" s="44">
        <v>224.37902</v>
      </c>
    </row>
    <row r="117" spans="1:3">
      <c r="A117" s="19"/>
      <c r="B117" s="9">
        <v>4</v>
      </c>
      <c r="C117" s="44">
        <v>226.73352</v>
      </c>
    </row>
    <row r="118" spans="1:3">
      <c r="A118" s="19"/>
      <c r="B118" s="9">
        <v>5</v>
      </c>
      <c r="C118" s="44">
        <v>240.47305</v>
      </c>
    </row>
    <row r="119" spans="1:3">
      <c r="A119" s="19"/>
      <c r="B119" s="9">
        <v>6</v>
      </c>
      <c r="C119" s="44">
        <v>240.01165</v>
      </c>
    </row>
    <row r="120" spans="1:3">
      <c r="A120" s="19" t="s">
        <v>48</v>
      </c>
      <c r="B120" s="9">
        <v>1</v>
      </c>
      <c r="C120" s="44">
        <v>173.837815</v>
      </c>
    </row>
    <row r="121" spans="1:3">
      <c r="A121" s="19"/>
      <c r="B121" s="9">
        <v>2</v>
      </c>
      <c r="C121" s="44">
        <v>185.86034</v>
      </c>
    </row>
    <row r="122" spans="1:3">
      <c r="A122" s="19"/>
      <c r="B122" s="9">
        <v>3</v>
      </c>
      <c r="C122" s="44">
        <v>191.79211</v>
      </c>
    </row>
    <row r="123" spans="1:3">
      <c r="A123" s="19"/>
      <c r="B123" s="9">
        <v>4</v>
      </c>
      <c r="C123" s="44">
        <v>198.70119</v>
      </c>
    </row>
    <row r="124" spans="1:3">
      <c r="A124" s="19"/>
      <c r="B124" s="9">
        <v>5</v>
      </c>
      <c r="C124" s="44">
        <v>164.94636</v>
      </c>
    </row>
    <row r="125" spans="1:3">
      <c r="A125" s="19"/>
      <c r="B125" s="9">
        <v>6</v>
      </c>
      <c r="C125" s="44">
        <v>159.95888</v>
      </c>
    </row>
    <row r="126" spans="1:3">
      <c r="A126" s="19" t="s">
        <v>47</v>
      </c>
      <c r="B126" s="9">
        <v>1</v>
      </c>
      <c r="C126" s="44">
        <v>147.75878</v>
      </c>
    </row>
    <row r="127" spans="1:3">
      <c r="A127" s="19"/>
      <c r="B127" s="9">
        <v>2</v>
      </c>
      <c r="C127" s="44">
        <v>147.306665</v>
      </c>
    </row>
    <row r="128" spans="1:3">
      <c r="A128" s="19"/>
      <c r="B128" s="9">
        <v>3</v>
      </c>
      <c r="C128" s="44">
        <v>121.923685</v>
      </c>
    </row>
    <row r="129" spans="1:3">
      <c r="A129" s="19"/>
      <c r="B129" s="9">
        <v>4</v>
      </c>
      <c r="C129" s="44">
        <v>130.94174</v>
      </c>
    </row>
    <row r="130" spans="1:3">
      <c r="A130" s="19"/>
      <c r="B130" s="9">
        <v>5</v>
      </c>
      <c r="C130" s="44">
        <v>122.28196</v>
      </c>
    </row>
    <row r="131" ht="15.75" spans="1:3">
      <c r="A131" s="20"/>
      <c r="B131" s="21">
        <v>6</v>
      </c>
      <c r="C131" s="45">
        <v>140.841475</v>
      </c>
    </row>
    <row r="133" s="6" customFormat="1" spans="1:1">
      <c r="A133" s="6" t="s">
        <v>160</v>
      </c>
    </row>
    <row r="134" ht="15.75" spans="1:13">
      <c r="A134" s="18" t="s">
        <v>150</v>
      </c>
      <c r="B134" s="18">
        <v>1</v>
      </c>
      <c r="C134" s="18">
        <v>2</v>
      </c>
      <c r="D134" s="18">
        <v>3</v>
      </c>
      <c r="E134" s="18">
        <v>4</v>
      </c>
      <c r="F134" s="18">
        <v>5</v>
      </c>
      <c r="G134" s="18">
        <v>6</v>
      </c>
      <c r="H134" s="18">
        <v>7</v>
      </c>
      <c r="I134" s="18">
        <v>8</v>
      </c>
      <c r="J134" s="18">
        <v>9</v>
      </c>
      <c r="K134" s="18">
        <v>10</v>
      </c>
      <c r="L134" s="18">
        <v>11</v>
      </c>
      <c r="M134" s="18">
        <v>12</v>
      </c>
    </row>
    <row r="135" ht="15.75" spans="1:13">
      <c r="A135" s="16" t="s">
        <v>49</v>
      </c>
      <c r="B135" s="46">
        <v>186.375953</v>
      </c>
      <c r="C135" s="46">
        <v>159.945743</v>
      </c>
      <c r="D135" s="46">
        <v>203.075447</v>
      </c>
      <c r="E135" s="46">
        <v>221.365505</v>
      </c>
      <c r="F135" s="46">
        <v>190.58435</v>
      </c>
      <c r="G135" s="46">
        <v>186.154882</v>
      </c>
      <c r="H135" s="16"/>
      <c r="I135" s="16"/>
      <c r="J135" s="16"/>
      <c r="K135" s="36">
        <v>0.11815</v>
      </c>
      <c r="L135" s="16"/>
      <c r="M135" s="16"/>
    </row>
    <row r="136" ht="15.75" spans="1:13">
      <c r="A136" s="9" t="s">
        <v>46</v>
      </c>
      <c r="B136" s="46">
        <v>129.813562</v>
      </c>
      <c r="C136" s="46">
        <v>131.483708</v>
      </c>
      <c r="D136" s="46">
        <v>133.995318</v>
      </c>
      <c r="E136" s="46">
        <v>116.373896</v>
      </c>
      <c r="F136" s="46">
        <v>141.998376</v>
      </c>
      <c r="G136" s="46">
        <v>103.781935</v>
      </c>
      <c r="H136" s="16"/>
      <c r="I136" s="16"/>
      <c r="J136" s="16"/>
      <c r="K136" s="36">
        <v>0.21985</v>
      </c>
      <c r="L136" s="16"/>
      <c r="M136" s="16"/>
    </row>
    <row r="137" ht="15.75" spans="1:11">
      <c r="A137" s="9" t="s">
        <v>48</v>
      </c>
      <c r="B137" s="46">
        <v>185.933854</v>
      </c>
      <c r="C137" s="46">
        <v>168.610213</v>
      </c>
      <c r="D137" s="46">
        <v>173.843935</v>
      </c>
      <c r="E137" s="46">
        <v>177.347365</v>
      </c>
      <c r="F137" s="46">
        <v>175.156393</v>
      </c>
      <c r="G137" s="46">
        <v>176.908818</v>
      </c>
      <c r="K137" s="36">
        <v>0.24955</v>
      </c>
    </row>
    <row r="138" ht="15.75" spans="1:11">
      <c r="A138" s="9" t="s">
        <v>47</v>
      </c>
      <c r="B138" s="46">
        <v>188.367501</v>
      </c>
      <c r="C138" s="46">
        <v>207.567469</v>
      </c>
      <c r="D138" s="46">
        <v>254.957541</v>
      </c>
      <c r="E138" s="46">
        <v>211.849631</v>
      </c>
      <c r="F138" s="46">
        <v>207.117547</v>
      </c>
      <c r="G138" s="46">
        <v>175.375291</v>
      </c>
      <c r="K138" s="36">
        <v>0.43255</v>
      </c>
    </row>
    <row r="139" spans="11:11">
      <c r="K139" s="47">
        <v>0.64225</v>
      </c>
    </row>
    <row r="140" ht="15.75" spans="1:13">
      <c r="A140" s="21"/>
      <c r="B140" s="21"/>
      <c r="C140" s="21"/>
      <c r="D140" s="21"/>
      <c r="E140" s="21"/>
      <c r="F140" s="21"/>
      <c r="G140" s="21"/>
      <c r="H140" s="21"/>
      <c r="I140" s="21"/>
      <c r="J140" s="21"/>
      <c r="K140" s="48">
        <v>1.77885</v>
      </c>
      <c r="L140" s="21"/>
      <c r="M140" s="21"/>
    </row>
    <row r="142" spans="2:3">
      <c r="B142" s="38" t="s">
        <v>151</v>
      </c>
      <c r="C142" s="38" t="s">
        <v>152</v>
      </c>
    </row>
    <row r="143" spans="2:3">
      <c r="B143" s="16">
        <v>187.5</v>
      </c>
      <c r="C143" s="36">
        <v>0.11815</v>
      </c>
    </row>
    <row r="144" spans="2:3">
      <c r="B144" s="16">
        <v>375</v>
      </c>
      <c r="C144" s="36">
        <v>0.21985</v>
      </c>
    </row>
    <row r="145" spans="2:3">
      <c r="B145" s="16">
        <v>750</v>
      </c>
      <c r="C145" s="36">
        <v>0.24955</v>
      </c>
    </row>
    <row r="146" spans="2:3">
      <c r="B146" s="16">
        <v>1500</v>
      </c>
      <c r="C146" s="36">
        <v>0.43255</v>
      </c>
    </row>
    <row r="147" spans="2:3">
      <c r="B147" s="16">
        <v>3000</v>
      </c>
      <c r="C147" s="47">
        <v>0.64225</v>
      </c>
    </row>
    <row r="148" ht="15.75" spans="2:3">
      <c r="B148" s="9">
        <v>6000</v>
      </c>
      <c r="C148" s="48">
        <v>1.77885</v>
      </c>
    </row>
    <row r="150" ht="13.5" spans="1:9">
      <c r="A150" s="40" t="s">
        <v>161</v>
      </c>
      <c r="B150" s="40"/>
      <c r="C150" s="40"/>
      <c r="D150" s="40"/>
      <c r="E150" s="40"/>
      <c r="F150" s="40"/>
      <c r="G150" s="40"/>
      <c r="H150" s="40"/>
      <c r="I150" s="40"/>
    </row>
    <row r="151" ht="13.5" spans="1:9">
      <c r="A151" s="40"/>
      <c r="B151" s="40"/>
      <c r="C151" s="40"/>
      <c r="D151" s="40"/>
      <c r="E151" s="40"/>
      <c r="F151" s="40"/>
      <c r="G151" s="40"/>
      <c r="H151" s="40"/>
      <c r="I151" s="40"/>
    </row>
    <row r="153" spans="1:3">
      <c r="A153" s="41" t="s">
        <v>154</v>
      </c>
      <c r="B153" s="41"/>
      <c r="C153" s="41"/>
    </row>
    <row r="154" ht="15.75" spans="1:3">
      <c r="A154" s="17" t="s">
        <v>1</v>
      </c>
      <c r="B154" s="17" t="s">
        <v>2</v>
      </c>
      <c r="C154" s="18" t="s">
        <v>160</v>
      </c>
    </row>
    <row r="155" ht="15.75" spans="1:3">
      <c r="A155" s="19" t="s">
        <v>49</v>
      </c>
      <c r="B155" s="16">
        <v>1</v>
      </c>
      <c r="C155" s="46">
        <v>186.375953</v>
      </c>
    </row>
    <row r="156" ht="15.75" spans="1:3">
      <c r="A156" s="19"/>
      <c r="B156" s="16">
        <v>2</v>
      </c>
      <c r="C156" s="46">
        <v>159.945743</v>
      </c>
    </row>
    <row r="157" ht="15.75" spans="1:3">
      <c r="A157" s="19"/>
      <c r="B157" s="16">
        <v>3</v>
      </c>
      <c r="C157" s="46">
        <v>203.075447</v>
      </c>
    </row>
    <row r="158" ht="15.75" spans="1:3">
      <c r="A158" s="19"/>
      <c r="B158" s="16">
        <v>4</v>
      </c>
      <c r="C158" s="46">
        <v>221.365505</v>
      </c>
    </row>
    <row r="159" ht="15.75" spans="1:3">
      <c r="A159" s="19"/>
      <c r="B159" s="9">
        <v>5</v>
      </c>
      <c r="C159" s="46">
        <v>190.58435</v>
      </c>
    </row>
    <row r="160" ht="15.75" spans="1:3">
      <c r="A160" s="19"/>
      <c r="B160" s="9">
        <v>6</v>
      </c>
      <c r="C160" s="46">
        <v>186.154882</v>
      </c>
    </row>
    <row r="161" ht="15.75" spans="1:3">
      <c r="A161" s="19" t="s">
        <v>46</v>
      </c>
      <c r="B161" s="9">
        <v>1</v>
      </c>
      <c r="C161" s="46">
        <v>129.813562</v>
      </c>
    </row>
    <row r="162" ht="15.75" spans="1:3">
      <c r="A162" s="19"/>
      <c r="B162" s="9">
        <v>2</v>
      </c>
      <c r="C162" s="46">
        <v>131.483708</v>
      </c>
    </row>
    <row r="163" ht="15.75" spans="1:3">
      <c r="A163" s="19"/>
      <c r="B163" s="9">
        <v>3</v>
      </c>
      <c r="C163" s="46">
        <v>133.995318</v>
      </c>
    </row>
    <row r="164" ht="15.75" spans="1:3">
      <c r="A164" s="19"/>
      <c r="B164" s="9">
        <v>4</v>
      </c>
      <c r="C164" s="46">
        <v>116.373896</v>
      </c>
    </row>
    <row r="165" ht="15.75" spans="1:3">
      <c r="A165" s="19"/>
      <c r="B165" s="9">
        <v>5</v>
      </c>
      <c r="C165" s="46">
        <v>141.998376</v>
      </c>
    </row>
    <row r="166" ht="15.75" spans="1:3">
      <c r="A166" s="19"/>
      <c r="B166" s="9">
        <v>6</v>
      </c>
      <c r="C166" s="46">
        <v>103.781935</v>
      </c>
    </row>
    <row r="167" ht="15.75" spans="1:3">
      <c r="A167" s="19" t="s">
        <v>48</v>
      </c>
      <c r="B167" s="9">
        <v>1</v>
      </c>
      <c r="C167" s="46">
        <v>185.933854</v>
      </c>
    </row>
    <row r="168" ht="15.75" spans="1:3">
      <c r="A168" s="19"/>
      <c r="B168" s="9">
        <v>2</v>
      </c>
      <c r="C168" s="46">
        <v>168.610213</v>
      </c>
    </row>
    <row r="169" ht="15.75" spans="1:3">
      <c r="A169" s="19"/>
      <c r="B169" s="9">
        <v>3</v>
      </c>
      <c r="C169" s="46">
        <v>173.843935</v>
      </c>
    </row>
    <row r="170" ht="15.75" spans="1:3">
      <c r="A170" s="19"/>
      <c r="B170" s="9">
        <v>4</v>
      </c>
      <c r="C170" s="46">
        <v>177.347365</v>
      </c>
    </row>
    <row r="171" ht="15.75" spans="1:3">
      <c r="A171" s="19"/>
      <c r="B171" s="9">
        <v>5</v>
      </c>
      <c r="C171" s="46">
        <v>175.156393</v>
      </c>
    </row>
    <row r="172" ht="15.75" spans="1:3">
      <c r="A172" s="19"/>
      <c r="B172" s="9">
        <v>6</v>
      </c>
      <c r="C172" s="46">
        <v>176.908818</v>
      </c>
    </row>
    <row r="173" ht="15.75" spans="1:3">
      <c r="A173" s="19" t="s">
        <v>47</v>
      </c>
      <c r="B173" s="9">
        <v>1</v>
      </c>
      <c r="C173" s="46">
        <v>188.367501</v>
      </c>
    </row>
    <row r="174" ht="15.75" spans="1:3">
      <c r="A174" s="19"/>
      <c r="B174" s="9">
        <v>2</v>
      </c>
      <c r="C174" s="46">
        <v>207.567469</v>
      </c>
    </row>
    <row r="175" ht="15.75" spans="1:3">
      <c r="A175" s="19"/>
      <c r="B175" s="9">
        <v>3</v>
      </c>
      <c r="C175" s="46">
        <v>254.957541</v>
      </c>
    </row>
    <row r="176" ht="15.75" spans="1:3">
      <c r="A176" s="19"/>
      <c r="B176" s="9">
        <v>4</v>
      </c>
      <c r="C176" s="46">
        <v>211.849631</v>
      </c>
    </row>
    <row r="177" ht="15.75" spans="1:3">
      <c r="A177" s="19"/>
      <c r="B177" s="9">
        <v>5</v>
      </c>
      <c r="C177" s="46">
        <v>207.117547</v>
      </c>
    </row>
    <row r="178" ht="16.5" spans="1:3">
      <c r="A178" s="20"/>
      <c r="B178" s="21">
        <v>6</v>
      </c>
      <c r="C178" s="49">
        <v>175.375291</v>
      </c>
    </row>
    <row r="180" spans="2:10">
      <c r="B180" s="50" t="s">
        <v>8</v>
      </c>
      <c r="C180" s="50"/>
      <c r="D180" s="50"/>
      <c r="E180" s="50"/>
      <c r="F180" s="50"/>
      <c r="G180" s="50"/>
      <c r="H180" s="50"/>
      <c r="I180" s="50"/>
      <c r="J180" s="50"/>
    </row>
    <row r="181" spans="2:11">
      <c r="B181" s="31" t="s">
        <v>162</v>
      </c>
      <c r="C181" s="31"/>
      <c r="D181" s="31"/>
      <c r="E181" s="31"/>
      <c r="F181" s="31"/>
      <c r="G181" s="31"/>
      <c r="H181" s="31"/>
      <c r="I181" s="31"/>
      <c r="J181" s="31"/>
      <c r="K181" s="31"/>
    </row>
    <row r="182" spans="4:11">
      <c r="D182" s="9" t="s">
        <v>163</v>
      </c>
      <c r="E182" s="9" t="s">
        <v>164</v>
      </c>
      <c r="F182" s="9" t="s">
        <v>165</v>
      </c>
      <c r="G182" s="9" t="s">
        <v>166</v>
      </c>
      <c r="H182" s="9" t="s">
        <v>167</v>
      </c>
      <c r="J182" s="9" t="s">
        <v>168</v>
      </c>
      <c r="K182" s="9" t="s">
        <v>169</v>
      </c>
    </row>
    <row r="183" ht="15.75" spans="2:11">
      <c r="B183" s="21"/>
      <c r="C183" s="21"/>
      <c r="D183" s="21"/>
      <c r="E183" s="21"/>
      <c r="F183" s="21"/>
      <c r="G183" s="21"/>
      <c r="H183" s="21" t="s">
        <v>170</v>
      </c>
      <c r="I183" s="21" t="s">
        <v>171</v>
      </c>
      <c r="J183" s="21"/>
      <c r="K183" s="21"/>
    </row>
    <row r="184" spans="2:11">
      <c r="B184" s="32" t="s">
        <v>172</v>
      </c>
      <c r="C184" s="9" t="s">
        <v>49</v>
      </c>
      <c r="D184" s="9">
        <v>6</v>
      </c>
      <c r="E184" s="9">
        <v>185.1656</v>
      </c>
      <c r="F184" s="9">
        <v>12.16242</v>
      </c>
      <c r="G184" s="9">
        <v>4.96529</v>
      </c>
      <c r="H184" s="9">
        <v>172.4019</v>
      </c>
      <c r="I184" s="9">
        <v>197.9293</v>
      </c>
      <c r="J184" s="9">
        <v>163.57</v>
      </c>
      <c r="K184" s="9">
        <v>199.58</v>
      </c>
    </row>
    <row r="185" spans="2:11">
      <c r="B185" s="32"/>
      <c r="C185" s="9" t="s">
        <v>46</v>
      </c>
      <c r="D185" s="9">
        <v>6</v>
      </c>
      <c r="E185" s="9">
        <v>233.3042</v>
      </c>
      <c r="F185" s="9">
        <v>6.67069</v>
      </c>
      <c r="G185" s="9">
        <v>2.7233</v>
      </c>
      <c r="H185" s="9">
        <v>226.3037</v>
      </c>
      <c r="I185" s="9">
        <v>240.3046</v>
      </c>
      <c r="J185" s="9">
        <v>224.38</v>
      </c>
      <c r="K185" s="9">
        <v>240.47</v>
      </c>
    </row>
    <row r="186" spans="2:11">
      <c r="B186" s="32"/>
      <c r="C186" s="9" t="s">
        <v>48</v>
      </c>
      <c r="D186" s="9">
        <v>6</v>
      </c>
      <c r="E186" s="9">
        <v>179.1828</v>
      </c>
      <c r="F186" s="9">
        <v>15.39712</v>
      </c>
      <c r="G186" s="9">
        <v>6.28585</v>
      </c>
      <c r="H186" s="9">
        <v>163.0245</v>
      </c>
      <c r="I186" s="9">
        <v>195.3411</v>
      </c>
      <c r="J186" s="9">
        <v>159.96</v>
      </c>
      <c r="K186" s="9">
        <v>198.7</v>
      </c>
    </row>
    <row r="187" spans="2:11">
      <c r="B187" s="32"/>
      <c r="C187" s="9" t="s">
        <v>47</v>
      </c>
      <c r="D187" s="9">
        <v>6</v>
      </c>
      <c r="E187" s="9">
        <v>135.1757</v>
      </c>
      <c r="F187" s="9">
        <v>11.81005</v>
      </c>
      <c r="G187" s="9">
        <v>4.82143</v>
      </c>
      <c r="H187" s="9">
        <v>122.7818</v>
      </c>
      <c r="I187" s="9">
        <v>147.5696</v>
      </c>
      <c r="J187" s="9">
        <v>121.92</v>
      </c>
      <c r="K187" s="9">
        <v>147.76</v>
      </c>
    </row>
    <row r="188" spans="2:11">
      <c r="B188" s="32"/>
      <c r="C188" s="9" t="s">
        <v>173</v>
      </c>
      <c r="D188" s="9">
        <v>24</v>
      </c>
      <c r="E188" s="9">
        <v>183.2071</v>
      </c>
      <c r="F188" s="9">
        <v>37.22167</v>
      </c>
      <c r="G188" s="9">
        <v>7.59784</v>
      </c>
      <c r="H188" s="9">
        <v>167.4897</v>
      </c>
      <c r="I188" s="9">
        <v>198.9244</v>
      </c>
      <c r="J188" s="9">
        <v>121.92</v>
      </c>
      <c r="K188" s="9">
        <v>240.47</v>
      </c>
    </row>
    <row r="189" spans="2:11">
      <c r="B189" s="32" t="s">
        <v>174</v>
      </c>
      <c r="C189" s="9" t="s">
        <v>49</v>
      </c>
      <c r="D189" s="9">
        <v>6</v>
      </c>
      <c r="E189" s="9">
        <v>61.2521</v>
      </c>
      <c r="F189" s="9">
        <v>8.28992</v>
      </c>
      <c r="G189" s="9">
        <v>3.38434</v>
      </c>
      <c r="H189" s="9">
        <v>52.5523</v>
      </c>
      <c r="I189" s="9">
        <v>69.9518</v>
      </c>
      <c r="J189" s="9">
        <v>52.66</v>
      </c>
      <c r="K189" s="9">
        <v>72.14</v>
      </c>
    </row>
    <row r="190" spans="2:11">
      <c r="B190" s="32"/>
      <c r="C190" s="9" t="s">
        <v>46</v>
      </c>
      <c r="D190" s="9">
        <v>6</v>
      </c>
      <c r="E190" s="9">
        <v>103.5365</v>
      </c>
      <c r="F190" s="9">
        <v>10.63471</v>
      </c>
      <c r="G190" s="9">
        <v>4.3416</v>
      </c>
      <c r="H190" s="9">
        <v>92.376</v>
      </c>
      <c r="I190" s="9">
        <v>114.6969</v>
      </c>
      <c r="J190" s="9">
        <v>94.68</v>
      </c>
      <c r="K190" s="9">
        <v>119.03</v>
      </c>
    </row>
    <row r="191" spans="2:11">
      <c r="B191" s="32"/>
      <c r="C191" s="9" t="s">
        <v>48</v>
      </c>
      <c r="D191" s="9">
        <v>6</v>
      </c>
      <c r="E191" s="9">
        <v>55.3441</v>
      </c>
      <c r="F191" s="9">
        <v>2.89608</v>
      </c>
      <c r="G191" s="9">
        <v>1.18232</v>
      </c>
      <c r="H191" s="9">
        <v>52.3049</v>
      </c>
      <c r="I191" s="9">
        <v>58.3834</v>
      </c>
      <c r="J191" s="9">
        <v>52.06</v>
      </c>
      <c r="K191" s="9">
        <v>59.25</v>
      </c>
    </row>
    <row r="192" spans="2:11">
      <c r="B192" s="32"/>
      <c r="C192" s="9" t="s">
        <v>47</v>
      </c>
      <c r="D192" s="9">
        <v>6</v>
      </c>
      <c r="E192" s="9">
        <v>50.2819</v>
      </c>
      <c r="F192" s="9">
        <v>4.12605</v>
      </c>
      <c r="G192" s="9">
        <v>1.68445</v>
      </c>
      <c r="H192" s="9">
        <v>45.9519</v>
      </c>
      <c r="I192" s="9">
        <v>54.6119</v>
      </c>
      <c r="J192" s="9">
        <v>44.08</v>
      </c>
      <c r="K192" s="9">
        <v>54.08</v>
      </c>
    </row>
    <row r="193" spans="2:11">
      <c r="B193" s="32"/>
      <c r="C193" s="9" t="s">
        <v>173</v>
      </c>
      <c r="D193" s="9">
        <v>24</v>
      </c>
      <c r="E193" s="9">
        <v>67.6036</v>
      </c>
      <c r="F193" s="9">
        <v>22.58054</v>
      </c>
      <c r="G193" s="9">
        <v>4.60923</v>
      </c>
      <c r="H193" s="9">
        <v>58.0687</v>
      </c>
      <c r="I193" s="9">
        <v>77.1386</v>
      </c>
      <c r="J193" s="9">
        <v>44.08</v>
      </c>
      <c r="K193" s="9">
        <v>119.03</v>
      </c>
    </row>
    <row r="194" spans="2:11">
      <c r="B194" s="32" t="s">
        <v>175</v>
      </c>
      <c r="C194" s="9" t="s">
        <v>49</v>
      </c>
      <c r="D194" s="9">
        <v>6</v>
      </c>
      <c r="E194" s="9">
        <v>1292.7422</v>
      </c>
      <c r="F194" s="9">
        <v>110.90827</v>
      </c>
      <c r="G194" s="9">
        <v>45.27811</v>
      </c>
      <c r="H194" s="9">
        <v>1176.3511</v>
      </c>
      <c r="I194" s="9">
        <v>1409.1333</v>
      </c>
      <c r="J194" s="9">
        <v>1110.32</v>
      </c>
      <c r="K194" s="9">
        <v>1428.26</v>
      </c>
    </row>
    <row r="195" spans="2:11">
      <c r="B195" s="32"/>
      <c r="C195" s="9" t="s">
        <v>46</v>
      </c>
      <c r="D195" s="9">
        <v>6</v>
      </c>
      <c r="E195" s="9">
        <v>1416.6177</v>
      </c>
      <c r="F195" s="9">
        <v>101.78851</v>
      </c>
      <c r="G195" s="9">
        <v>41.55499</v>
      </c>
      <c r="H195" s="9">
        <v>1309.7972</v>
      </c>
      <c r="I195" s="9">
        <v>1523.4382</v>
      </c>
      <c r="J195" s="9">
        <v>1287.62</v>
      </c>
      <c r="K195" s="9">
        <v>1586.1</v>
      </c>
    </row>
    <row r="196" spans="2:11">
      <c r="B196" s="32"/>
      <c r="C196" s="9" t="s">
        <v>48</v>
      </c>
      <c r="D196" s="9">
        <v>6</v>
      </c>
      <c r="E196" s="9">
        <v>1234.1611</v>
      </c>
      <c r="F196" s="9">
        <v>86.69778</v>
      </c>
      <c r="G196" s="9">
        <v>35.39422</v>
      </c>
      <c r="H196" s="9">
        <v>1143.1773</v>
      </c>
      <c r="I196" s="9">
        <v>1325.1448</v>
      </c>
      <c r="J196" s="9">
        <v>1142.73</v>
      </c>
      <c r="K196" s="9">
        <v>1357.21</v>
      </c>
    </row>
    <row r="197" spans="2:11">
      <c r="B197" s="32"/>
      <c r="C197" s="9" t="s">
        <v>47</v>
      </c>
      <c r="D197" s="9">
        <v>6</v>
      </c>
      <c r="E197" s="9">
        <v>1038.9737</v>
      </c>
      <c r="F197" s="9">
        <v>38.44265</v>
      </c>
      <c r="G197" s="9">
        <v>15.69415</v>
      </c>
      <c r="H197" s="9">
        <v>998.6307</v>
      </c>
      <c r="I197" s="9">
        <v>1079.3168</v>
      </c>
      <c r="J197" s="9">
        <v>985.6</v>
      </c>
      <c r="K197" s="9">
        <v>1073.18</v>
      </c>
    </row>
    <row r="198" spans="2:11">
      <c r="B198" s="32"/>
      <c r="C198" s="9" t="s">
        <v>173</v>
      </c>
      <c r="D198" s="9">
        <v>24</v>
      </c>
      <c r="E198" s="9">
        <v>1245.6237</v>
      </c>
      <c r="F198" s="9">
        <v>162.05844</v>
      </c>
      <c r="G198" s="9">
        <v>33.08004</v>
      </c>
      <c r="H198" s="9">
        <v>1177.1924</v>
      </c>
      <c r="I198" s="9">
        <v>1314.0549</v>
      </c>
      <c r="J198" s="9">
        <v>985.6</v>
      </c>
      <c r="K198" s="9">
        <v>1586.1</v>
      </c>
    </row>
    <row r="199" spans="2:11">
      <c r="B199" s="32" t="s">
        <v>160</v>
      </c>
      <c r="C199" s="9" t="s">
        <v>49</v>
      </c>
      <c r="D199" s="9">
        <v>6</v>
      </c>
      <c r="E199" s="9">
        <v>191.2503</v>
      </c>
      <c r="F199" s="9">
        <v>20.38088</v>
      </c>
      <c r="G199" s="9">
        <v>8.32046</v>
      </c>
      <c r="H199" s="9">
        <v>169.8619</v>
      </c>
      <c r="I199" s="9">
        <v>212.6387</v>
      </c>
      <c r="J199" s="9">
        <v>159.95</v>
      </c>
      <c r="K199" s="9">
        <v>221.37</v>
      </c>
    </row>
    <row r="200" spans="2:11">
      <c r="B200" s="32"/>
      <c r="C200" s="9" t="s">
        <v>46</v>
      </c>
      <c r="D200" s="9">
        <v>6</v>
      </c>
      <c r="E200" s="9">
        <v>126.2411</v>
      </c>
      <c r="F200" s="9">
        <v>13.78726</v>
      </c>
      <c r="G200" s="9">
        <v>5.62863</v>
      </c>
      <c r="H200" s="9">
        <v>111.7723</v>
      </c>
      <c r="I200" s="9">
        <v>140.71</v>
      </c>
      <c r="J200" s="9">
        <v>103.78</v>
      </c>
      <c r="K200" s="9">
        <v>142</v>
      </c>
    </row>
    <row r="201" spans="2:11">
      <c r="B201" s="32"/>
      <c r="C201" s="9" t="s">
        <v>48</v>
      </c>
      <c r="D201" s="9">
        <v>6</v>
      </c>
      <c r="E201" s="9">
        <v>176.3001</v>
      </c>
      <c r="F201" s="9">
        <v>5.67013</v>
      </c>
      <c r="G201" s="9">
        <v>2.31482</v>
      </c>
      <c r="H201" s="9">
        <v>170.3497</v>
      </c>
      <c r="I201" s="9">
        <v>182.2505</v>
      </c>
      <c r="J201" s="9">
        <v>168.61</v>
      </c>
      <c r="K201" s="9">
        <v>185.93</v>
      </c>
    </row>
    <row r="202" spans="2:11">
      <c r="B202" s="32"/>
      <c r="C202" s="9" t="s">
        <v>47</v>
      </c>
      <c r="D202" s="9">
        <v>6</v>
      </c>
      <c r="E202" s="9">
        <v>207.5392</v>
      </c>
      <c r="F202" s="9">
        <v>27.08996</v>
      </c>
      <c r="G202" s="9">
        <v>11.05943</v>
      </c>
      <c r="H202" s="9">
        <v>179.11</v>
      </c>
      <c r="I202" s="9">
        <v>235.9683</v>
      </c>
      <c r="J202" s="9">
        <v>175.38</v>
      </c>
      <c r="K202" s="9">
        <v>254.96</v>
      </c>
    </row>
    <row r="203" ht="15.75" spans="2:11">
      <c r="B203" s="33"/>
      <c r="C203" s="21" t="s">
        <v>173</v>
      </c>
      <c r="D203" s="21">
        <v>24</v>
      </c>
      <c r="E203" s="21">
        <v>175.3327</v>
      </c>
      <c r="F203" s="21">
        <v>35.54953</v>
      </c>
      <c r="G203" s="21">
        <v>7.25652</v>
      </c>
      <c r="H203" s="21">
        <v>160.3214</v>
      </c>
      <c r="I203" s="21">
        <v>190.3439</v>
      </c>
      <c r="J203" s="21">
        <v>103.78</v>
      </c>
      <c r="K203" s="21">
        <v>254.96</v>
      </c>
    </row>
    <row r="206" spans="2:9">
      <c r="B206" s="31" t="s">
        <v>176</v>
      </c>
      <c r="C206" s="31"/>
      <c r="D206" s="31"/>
      <c r="E206" s="31"/>
      <c r="F206" s="31"/>
      <c r="G206" s="31"/>
      <c r="H206" s="31"/>
      <c r="I206" s="31"/>
    </row>
    <row r="207" spans="2:2">
      <c r="B207" s="9" t="s">
        <v>26</v>
      </c>
    </row>
    <row r="208" spans="2:8">
      <c r="B208" s="9" t="s">
        <v>177</v>
      </c>
      <c r="C208" s="9" t="s">
        <v>27</v>
      </c>
      <c r="D208" s="9" t="s">
        <v>28</v>
      </c>
      <c r="E208" s="9" t="s">
        <v>178</v>
      </c>
      <c r="F208" s="9" t="s">
        <v>166</v>
      </c>
      <c r="G208" s="9" t="s">
        <v>179</v>
      </c>
      <c r="H208" s="9" t="s">
        <v>180</v>
      </c>
    </row>
    <row r="209" ht="15.75" spans="2:9">
      <c r="B209" s="21"/>
      <c r="C209" s="21"/>
      <c r="D209" s="21"/>
      <c r="E209" s="21"/>
      <c r="F209" s="21"/>
      <c r="G209" s="21"/>
      <c r="H209" s="21" t="s">
        <v>170</v>
      </c>
      <c r="I209" s="21" t="s">
        <v>171</v>
      </c>
    </row>
    <row r="210" spans="2:9">
      <c r="B210" s="32" t="s">
        <v>172</v>
      </c>
      <c r="C210" s="9" t="s">
        <v>49</v>
      </c>
      <c r="D210" s="9" t="s">
        <v>46</v>
      </c>
      <c r="E210" s="9" t="s">
        <v>181</v>
      </c>
      <c r="F210" s="9">
        <v>6.8858</v>
      </c>
      <c r="G210" s="9">
        <v>0</v>
      </c>
      <c r="H210" s="9">
        <v>-62.5021</v>
      </c>
      <c r="I210" s="9">
        <v>-33.7751</v>
      </c>
    </row>
    <row r="211" spans="2:9">
      <c r="B211" s="32"/>
      <c r="D211" s="9" t="s">
        <v>48</v>
      </c>
      <c r="E211" s="9">
        <v>5.9828</v>
      </c>
      <c r="F211" s="9">
        <v>6.8858</v>
      </c>
      <c r="G211" s="9">
        <v>0.395</v>
      </c>
      <c r="H211" s="9">
        <v>-8.3807</v>
      </c>
      <c r="I211" s="9">
        <v>20.3463</v>
      </c>
    </row>
    <row r="212" spans="2:9">
      <c r="B212" s="32"/>
      <c r="D212" s="9" t="s">
        <v>47</v>
      </c>
      <c r="E212" s="9" t="s">
        <v>182</v>
      </c>
      <c r="F212" s="9">
        <v>6.8858</v>
      </c>
      <c r="G212" s="9">
        <v>0</v>
      </c>
      <c r="H212" s="9">
        <v>35.6263</v>
      </c>
      <c r="I212" s="9">
        <v>64.3534</v>
      </c>
    </row>
    <row r="213" spans="2:9">
      <c r="B213" s="32"/>
      <c r="C213" s="9" t="s">
        <v>46</v>
      </c>
      <c r="D213" s="9" t="s">
        <v>49</v>
      </c>
      <c r="E213" s="9" t="s">
        <v>183</v>
      </c>
      <c r="F213" s="9">
        <v>6.8858</v>
      </c>
      <c r="G213" s="9">
        <v>0</v>
      </c>
      <c r="H213" s="9">
        <v>33.7751</v>
      </c>
      <c r="I213" s="9">
        <v>62.5021</v>
      </c>
    </row>
    <row r="214" spans="2:9">
      <c r="B214" s="32"/>
      <c r="D214" s="9" t="s">
        <v>48</v>
      </c>
      <c r="E214" s="9" t="s">
        <v>184</v>
      </c>
      <c r="F214" s="9">
        <v>6.8858</v>
      </c>
      <c r="G214" s="9">
        <v>0</v>
      </c>
      <c r="H214" s="9">
        <v>39.7579</v>
      </c>
      <c r="I214" s="9">
        <v>68.4849</v>
      </c>
    </row>
    <row r="215" spans="2:9">
      <c r="B215" s="32"/>
      <c r="D215" s="9" t="s">
        <v>47</v>
      </c>
      <c r="E215" s="9" t="s">
        <v>185</v>
      </c>
      <c r="F215" s="9">
        <v>6.8858</v>
      </c>
      <c r="G215" s="9">
        <v>0</v>
      </c>
      <c r="H215" s="9">
        <v>83.7649</v>
      </c>
      <c r="I215" s="9">
        <v>112.492</v>
      </c>
    </row>
    <row r="216" spans="2:9">
      <c r="B216" s="32"/>
      <c r="C216" s="9" t="s">
        <v>48</v>
      </c>
      <c r="D216" s="9" t="s">
        <v>49</v>
      </c>
      <c r="E216" s="9">
        <v>-5.9828</v>
      </c>
      <c r="F216" s="9">
        <v>6.8858</v>
      </c>
      <c r="G216" s="9">
        <v>0.395</v>
      </c>
      <c r="H216" s="9">
        <v>-20.3463</v>
      </c>
      <c r="I216" s="9">
        <v>8.3807</v>
      </c>
    </row>
    <row r="217" spans="2:9">
      <c r="B217" s="32"/>
      <c r="D217" s="9" t="s">
        <v>46</v>
      </c>
      <c r="E217" s="9" t="s">
        <v>186</v>
      </c>
      <c r="F217" s="9">
        <v>6.8858</v>
      </c>
      <c r="G217" s="9">
        <v>0</v>
      </c>
      <c r="H217" s="9">
        <v>-68.4849</v>
      </c>
      <c r="I217" s="9">
        <v>-39.7579</v>
      </c>
    </row>
    <row r="218" spans="2:9">
      <c r="B218" s="32"/>
      <c r="D218" s="9" t="s">
        <v>47</v>
      </c>
      <c r="E218" s="9" t="s">
        <v>187</v>
      </c>
      <c r="F218" s="9">
        <v>6.8858</v>
      </c>
      <c r="G218" s="9">
        <v>0</v>
      </c>
      <c r="H218" s="9">
        <v>29.6435</v>
      </c>
      <c r="I218" s="9">
        <v>58.3706</v>
      </c>
    </row>
    <row r="219" spans="2:9">
      <c r="B219" s="32"/>
      <c r="C219" s="9" t="s">
        <v>47</v>
      </c>
      <c r="D219" s="9" t="s">
        <v>49</v>
      </c>
      <c r="E219" s="9" t="s">
        <v>188</v>
      </c>
      <c r="F219" s="9">
        <v>6.8858</v>
      </c>
      <c r="G219" s="9">
        <v>0</v>
      </c>
      <c r="H219" s="9">
        <v>-64.3534</v>
      </c>
      <c r="I219" s="9">
        <v>-35.6263</v>
      </c>
    </row>
    <row r="220" spans="2:9">
      <c r="B220" s="32"/>
      <c r="D220" s="9" t="s">
        <v>46</v>
      </c>
      <c r="E220" s="9" t="s">
        <v>189</v>
      </c>
      <c r="F220" s="9">
        <v>6.8858</v>
      </c>
      <c r="G220" s="9">
        <v>0</v>
      </c>
      <c r="H220" s="9">
        <v>-112.492</v>
      </c>
      <c r="I220" s="9">
        <v>-83.7649</v>
      </c>
    </row>
    <row r="221" spans="2:9">
      <c r="B221" s="32"/>
      <c r="D221" s="9" t="s">
        <v>48</v>
      </c>
      <c r="E221" s="9" t="s">
        <v>190</v>
      </c>
      <c r="F221" s="9">
        <v>6.8858</v>
      </c>
      <c r="G221" s="9">
        <v>0</v>
      </c>
      <c r="H221" s="9">
        <v>-58.3706</v>
      </c>
      <c r="I221" s="9">
        <v>-29.6435</v>
      </c>
    </row>
    <row r="222" spans="2:9">
      <c r="B222" s="32" t="s">
        <v>174</v>
      </c>
      <c r="C222" s="9" t="s">
        <v>49</v>
      </c>
      <c r="D222" s="9" t="s">
        <v>46</v>
      </c>
      <c r="E222" s="9" t="s">
        <v>191</v>
      </c>
      <c r="F222" s="9">
        <v>4.15563</v>
      </c>
      <c r="G222" s="9">
        <v>0</v>
      </c>
      <c r="H222" s="9">
        <v>-50.9529</v>
      </c>
      <c r="I222" s="9">
        <v>-33.6159</v>
      </c>
    </row>
    <row r="223" spans="2:9">
      <c r="B223" s="32"/>
      <c r="D223" s="9" t="s">
        <v>48</v>
      </c>
      <c r="E223" s="9">
        <v>5.90796</v>
      </c>
      <c r="F223" s="9">
        <v>4.15563</v>
      </c>
      <c r="G223" s="9">
        <v>0.171</v>
      </c>
      <c r="H223" s="9">
        <v>-2.7605</v>
      </c>
      <c r="I223" s="9">
        <v>14.5765</v>
      </c>
    </row>
    <row r="224" spans="2:9">
      <c r="B224" s="32"/>
      <c r="D224" s="9" t="s">
        <v>47</v>
      </c>
      <c r="E224" s="9" t="s">
        <v>192</v>
      </c>
      <c r="F224" s="9">
        <v>4.15563</v>
      </c>
      <c r="G224" s="9">
        <v>0.016</v>
      </c>
      <c r="H224" s="9">
        <v>2.3017</v>
      </c>
      <c r="I224" s="9">
        <v>19.6386</v>
      </c>
    </row>
    <row r="225" spans="2:9">
      <c r="B225" s="32"/>
      <c r="C225" s="9" t="s">
        <v>46</v>
      </c>
      <c r="D225" s="9" t="s">
        <v>49</v>
      </c>
      <c r="E225" s="9" t="s">
        <v>193</v>
      </c>
      <c r="F225" s="9">
        <v>4.15563</v>
      </c>
      <c r="G225" s="9">
        <v>0</v>
      </c>
      <c r="H225" s="9">
        <v>33.6159</v>
      </c>
      <c r="I225" s="9">
        <v>50.9529</v>
      </c>
    </row>
    <row r="226" spans="2:9">
      <c r="B226" s="32"/>
      <c r="D226" s="9" t="s">
        <v>48</v>
      </c>
      <c r="E226" s="9" t="s">
        <v>194</v>
      </c>
      <c r="F226" s="9">
        <v>4.15563</v>
      </c>
      <c r="G226" s="9">
        <v>0</v>
      </c>
      <c r="H226" s="9">
        <v>39.5239</v>
      </c>
      <c r="I226" s="9">
        <v>56.8609</v>
      </c>
    </row>
    <row r="227" spans="2:9">
      <c r="B227" s="32"/>
      <c r="D227" s="9" t="s">
        <v>47</v>
      </c>
      <c r="E227" s="9" t="s">
        <v>195</v>
      </c>
      <c r="F227" s="9">
        <v>4.15563</v>
      </c>
      <c r="G227" s="9">
        <v>0</v>
      </c>
      <c r="H227" s="9">
        <v>44.5861</v>
      </c>
      <c r="I227" s="9">
        <v>61.9231</v>
      </c>
    </row>
    <row r="228" spans="2:9">
      <c r="B228" s="32"/>
      <c r="C228" s="9" t="s">
        <v>48</v>
      </c>
      <c r="D228" s="9" t="s">
        <v>49</v>
      </c>
      <c r="E228" s="9">
        <v>-5.90796</v>
      </c>
      <c r="F228" s="9">
        <v>4.15563</v>
      </c>
      <c r="G228" s="9">
        <v>0.171</v>
      </c>
      <c r="H228" s="9">
        <v>-14.5765</v>
      </c>
      <c r="I228" s="9">
        <v>2.7605</v>
      </c>
    </row>
    <row r="229" spans="2:9">
      <c r="B229" s="32"/>
      <c r="D229" s="9" t="s">
        <v>46</v>
      </c>
      <c r="E229" s="9" t="s">
        <v>196</v>
      </c>
      <c r="F229" s="9">
        <v>4.15563</v>
      </c>
      <c r="G229" s="9">
        <v>0</v>
      </c>
      <c r="H229" s="9">
        <v>-56.8609</v>
      </c>
      <c r="I229" s="9">
        <v>-39.5239</v>
      </c>
    </row>
    <row r="230" spans="2:9">
      <c r="B230" s="32"/>
      <c r="D230" s="9" t="s">
        <v>47</v>
      </c>
      <c r="E230" s="9">
        <v>5.06219</v>
      </c>
      <c r="F230" s="9">
        <v>4.15563</v>
      </c>
      <c r="G230" s="9">
        <v>0.237</v>
      </c>
      <c r="H230" s="9">
        <v>-3.6063</v>
      </c>
      <c r="I230" s="9">
        <v>13.7307</v>
      </c>
    </row>
    <row r="231" spans="2:9">
      <c r="B231" s="32"/>
      <c r="C231" s="9" t="s">
        <v>47</v>
      </c>
      <c r="D231" s="9" t="s">
        <v>49</v>
      </c>
      <c r="E231" s="9" t="s">
        <v>197</v>
      </c>
      <c r="F231" s="9">
        <v>4.15563</v>
      </c>
      <c r="G231" s="9">
        <v>0.016</v>
      </c>
      <c r="H231" s="9">
        <v>-19.6386</v>
      </c>
      <c r="I231" s="9">
        <v>-2.3017</v>
      </c>
    </row>
    <row r="232" spans="2:9">
      <c r="B232" s="32"/>
      <c r="D232" s="9" t="s">
        <v>46</v>
      </c>
      <c r="E232" s="9" t="s">
        <v>198</v>
      </c>
      <c r="F232" s="9">
        <v>4.15563</v>
      </c>
      <c r="G232" s="9">
        <v>0</v>
      </c>
      <c r="H232" s="9">
        <v>-61.9231</v>
      </c>
      <c r="I232" s="9">
        <v>-44.5861</v>
      </c>
    </row>
    <row r="233" spans="2:9">
      <c r="B233" s="32"/>
      <c r="D233" s="9" t="s">
        <v>48</v>
      </c>
      <c r="E233" s="9">
        <v>-5.06219</v>
      </c>
      <c r="F233" s="9">
        <v>4.15563</v>
      </c>
      <c r="G233" s="9">
        <v>0.237</v>
      </c>
      <c r="H233" s="9">
        <v>-13.7307</v>
      </c>
      <c r="I233" s="9">
        <v>3.6063</v>
      </c>
    </row>
    <row r="234" spans="2:9">
      <c r="B234" s="32" t="s">
        <v>175</v>
      </c>
      <c r="C234" s="9" t="s">
        <v>49</v>
      </c>
      <c r="D234" s="9" t="s">
        <v>46</v>
      </c>
      <c r="E234" s="9" t="s">
        <v>199</v>
      </c>
      <c r="F234" s="9">
        <v>51.36137</v>
      </c>
      <c r="G234" s="9">
        <v>0.026</v>
      </c>
      <c r="H234" s="9">
        <v>-231.0134</v>
      </c>
      <c r="I234" s="9">
        <v>-16.7375</v>
      </c>
    </row>
    <row r="235" spans="2:9">
      <c r="B235" s="32"/>
      <c r="D235" s="9" t="s">
        <v>48</v>
      </c>
      <c r="E235" s="9">
        <v>58.58111</v>
      </c>
      <c r="F235" s="9">
        <v>51.36137</v>
      </c>
      <c r="G235" s="9">
        <v>0.268</v>
      </c>
      <c r="H235" s="9">
        <v>-48.5568</v>
      </c>
      <c r="I235" s="9">
        <v>165.7191</v>
      </c>
    </row>
    <row r="236" spans="2:9">
      <c r="B236" s="32"/>
      <c r="D236" s="9" t="s">
        <v>47</v>
      </c>
      <c r="E236" s="9" t="s">
        <v>200</v>
      </c>
      <c r="F236" s="9">
        <v>51.36137</v>
      </c>
      <c r="G236" s="9">
        <v>0</v>
      </c>
      <c r="H236" s="9">
        <v>146.6305</v>
      </c>
      <c r="I236" s="9">
        <v>360.9064</v>
      </c>
    </row>
    <row r="237" spans="2:9">
      <c r="B237" s="32"/>
      <c r="C237" s="9" t="s">
        <v>46</v>
      </c>
      <c r="D237" s="9" t="s">
        <v>49</v>
      </c>
      <c r="E237" s="9" t="s">
        <v>201</v>
      </c>
      <c r="F237" s="9">
        <v>51.36137</v>
      </c>
      <c r="G237" s="9">
        <v>0.026</v>
      </c>
      <c r="H237" s="9">
        <v>16.7375</v>
      </c>
      <c r="I237" s="9">
        <v>231.0134</v>
      </c>
    </row>
    <row r="238" spans="2:9">
      <c r="B238" s="32"/>
      <c r="D238" s="9" t="s">
        <v>48</v>
      </c>
      <c r="E238" s="9" t="s">
        <v>202</v>
      </c>
      <c r="F238" s="9">
        <v>51.36137</v>
      </c>
      <c r="G238" s="9">
        <v>0.002</v>
      </c>
      <c r="H238" s="9">
        <v>75.3186</v>
      </c>
      <c r="I238" s="9">
        <v>289.5945</v>
      </c>
    </row>
    <row r="239" spans="2:9">
      <c r="B239" s="32"/>
      <c r="D239" s="9" t="s">
        <v>47</v>
      </c>
      <c r="E239" s="9" t="s">
        <v>203</v>
      </c>
      <c r="F239" s="9">
        <v>51.36137</v>
      </c>
      <c r="G239" s="9">
        <v>0</v>
      </c>
      <c r="H239" s="9">
        <v>270.506</v>
      </c>
      <c r="I239" s="9">
        <v>484.7819</v>
      </c>
    </row>
    <row r="240" spans="2:9">
      <c r="B240" s="32"/>
      <c r="C240" s="9" t="s">
        <v>48</v>
      </c>
      <c r="D240" s="9" t="s">
        <v>49</v>
      </c>
      <c r="E240" s="9">
        <v>-58.58111</v>
      </c>
      <c r="F240" s="9">
        <v>51.36137</v>
      </c>
      <c r="G240" s="9">
        <v>0.268</v>
      </c>
      <c r="H240" s="9">
        <v>-165.7191</v>
      </c>
      <c r="I240" s="9">
        <v>48.5568</v>
      </c>
    </row>
    <row r="241" spans="2:9">
      <c r="B241" s="32"/>
      <c r="D241" s="9" t="s">
        <v>46</v>
      </c>
      <c r="E241" s="9" t="s">
        <v>204</v>
      </c>
      <c r="F241" s="9">
        <v>51.36137</v>
      </c>
      <c r="G241" s="9">
        <v>0.002</v>
      </c>
      <c r="H241" s="9">
        <v>-289.5945</v>
      </c>
      <c r="I241" s="9">
        <v>-75.3186</v>
      </c>
    </row>
    <row r="242" spans="2:9">
      <c r="B242" s="32"/>
      <c r="D242" s="9" t="s">
        <v>47</v>
      </c>
      <c r="E242" s="9" t="s">
        <v>205</v>
      </c>
      <c r="F242" s="9">
        <v>51.36137</v>
      </c>
      <c r="G242" s="9">
        <v>0.001</v>
      </c>
      <c r="H242" s="9">
        <v>88.0494</v>
      </c>
      <c r="I242" s="9">
        <v>302.3253</v>
      </c>
    </row>
    <row r="243" spans="2:9">
      <c r="B243" s="32"/>
      <c r="C243" s="9" t="s">
        <v>47</v>
      </c>
      <c r="D243" s="9" t="s">
        <v>49</v>
      </c>
      <c r="E243" s="9" t="s">
        <v>206</v>
      </c>
      <c r="F243" s="9">
        <v>51.36137</v>
      </c>
      <c r="G243" s="9">
        <v>0</v>
      </c>
      <c r="H243" s="9">
        <v>-360.9064</v>
      </c>
      <c r="I243" s="9">
        <v>-146.6305</v>
      </c>
    </row>
    <row r="244" spans="2:9">
      <c r="B244" s="32"/>
      <c r="D244" s="9" t="s">
        <v>46</v>
      </c>
      <c r="E244" s="9" t="s">
        <v>207</v>
      </c>
      <c r="F244" s="9">
        <v>51.36137</v>
      </c>
      <c r="G244" s="9">
        <v>0</v>
      </c>
      <c r="H244" s="9">
        <v>-484.7819</v>
      </c>
      <c r="I244" s="9">
        <v>-270.506</v>
      </c>
    </row>
    <row r="245" spans="2:9">
      <c r="B245" s="32"/>
      <c r="D245" s="9" t="s">
        <v>48</v>
      </c>
      <c r="E245" s="9" t="s">
        <v>208</v>
      </c>
      <c r="F245" s="9">
        <v>51.36137</v>
      </c>
      <c r="G245" s="9">
        <v>0.001</v>
      </c>
      <c r="H245" s="9">
        <v>-302.3253</v>
      </c>
      <c r="I245" s="9">
        <v>-88.0494</v>
      </c>
    </row>
    <row r="246" spans="2:9">
      <c r="B246" s="32" t="s">
        <v>160</v>
      </c>
      <c r="C246" s="9" t="s">
        <v>49</v>
      </c>
      <c r="D246" s="9" t="s">
        <v>46</v>
      </c>
      <c r="E246" s="9" t="s">
        <v>209</v>
      </c>
      <c r="F246" s="9">
        <v>10.69067</v>
      </c>
      <c r="G246" s="9">
        <v>0</v>
      </c>
      <c r="H246" s="9">
        <v>42.7088</v>
      </c>
      <c r="I246" s="9">
        <v>87.3095</v>
      </c>
    </row>
    <row r="247" spans="2:9">
      <c r="B247" s="32"/>
      <c r="D247" s="9" t="s">
        <v>48</v>
      </c>
      <c r="E247" s="9">
        <v>14.95022</v>
      </c>
      <c r="F247" s="9">
        <v>10.69067</v>
      </c>
      <c r="G247" s="9">
        <v>0.177</v>
      </c>
      <c r="H247" s="9">
        <v>-7.3501</v>
      </c>
      <c r="I247" s="9">
        <v>37.2506</v>
      </c>
    </row>
    <row r="248" spans="2:9">
      <c r="B248" s="32"/>
      <c r="D248" s="9" t="s">
        <v>47</v>
      </c>
      <c r="E248" s="9">
        <v>-16.28885</v>
      </c>
      <c r="F248" s="9">
        <v>10.69067</v>
      </c>
      <c r="G248" s="9">
        <v>0.143</v>
      </c>
      <c r="H248" s="9">
        <v>-38.5892</v>
      </c>
      <c r="I248" s="9">
        <v>6.0115</v>
      </c>
    </row>
    <row r="249" spans="2:9">
      <c r="B249" s="32"/>
      <c r="C249" s="9" t="s">
        <v>46</v>
      </c>
      <c r="D249" s="9" t="s">
        <v>49</v>
      </c>
      <c r="E249" s="9" t="s">
        <v>210</v>
      </c>
      <c r="F249" s="9">
        <v>10.69067</v>
      </c>
      <c r="G249" s="9">
        <v>0</v>
      </c>
      <c r="H249" s="9">
        <v>-87.3095</v>
      </c>
      <c r="I249" s="9">
        <v>-42.7088</v>
      </c>
    </row>
    <row r="250" spans="2:9">
      <c r="B250" s="32"/>
      <c r="D250" s="9" t="s">
        <v>48</v>
      </c>
      <c r="E250" s="9" t="s">
        <v>211</v>
      </c>
      <c r="F250" s="9">
        <v>10.69067</v>
      </c>
      <c r="G250" s="9">
        <v>0</v>
      </c>
      <c r="H250" s="9">
        <v>-72.3593</v>
      </c>
      <c r="I250" s="9">
        <v>-27.7586</v>
      </c>
    </row>
    <row r="251" spans="2:9">
      <c r="B251" s="32"/>
      <c r="D251" s="9" t="s">
        <v>47</v>
      </c>
      <c r="E251" s="9" t="s">
        <v>212</v>
      </c>
      <c r="F251" s="9">
        <v>10.69067</v>
      </c>
      <c r="G251" s="9">
        <v>0</v>
      </c>
      <c r="H251" s="9">
        <v>-103.5984</v>
      </c>
      <c r="I251" s="9">
        <v>-58.9977</v>
      </c>
    </row>
    <row r="252" spans="2:9">
      <c r="B252" s="32"/>
      <c r="C252" s="9" t="s">
        <v>48</v>
      </c>
      <c r="D252" s="9" t="s">
        <v>49</v>
      </c>
      <c r="E252" s="9">
        <v>-14.95022</v>
      </c>
      <c r="F252" s="9">
        <v>10.69067</v>
      </c>
      <c r="G252" s="9">
        <v>0.177</v>
      </c>
      <c r="H252" s="9">
        <v>-37.2506</v>
      </c>
      <c r="I252" s="9">
        <v>7.3501</v>
      </c>
    </row>
    <row r="253" spans="2:9">
      <c r="B253" s="32"/>
      <c r="D253" s="9" t="s">
        <v>46</v>
      </c>
      <c r="E253" s="9" t="s">
        <v>213</v>
      </c>
      <c r="F253" s="9">
        <v>10.69067</v>
      </c>
      <c r="G253" s="9">
        <v>0</v>
      </c>
      <c r="H253" s="9">
        <v>27.7586</v>
      </c>
      <c r="I253" s="9">
        <v>72.3593</v>
      </c>
    </row>
    <row r="254" spans="2:9">
      <c r="B254" s="32"/>
      <c r="D254" s="9" t="s">
        <v>47</v>
      </c>
      <c r="E254" s="9" t="s">
        <v>214</v>
      </c>
      <c r="F254" s="9">
        <v>10.69067</v>
      </c>
      <c r="G254" s="9">
        <v>0.008</v>
      </c>
      <c r="H254" s="9">
        <v>-53.5394</v>
      </c>
      <c r="I254" s="9">
        <v>-8.9387</v>
      </c>
    </row>
    <row r="255" spans="2:9">
      <c r="B255" s="32"/>
      <c r="C255" s="9" t="s">
        <v>47</v>
      </c>
      <c r="D255" s="9" t="s">
        <v>49</v>
      </c>
      <c r="E255" s="9">
        <v>16.28885</v>
      </c>
      <c r="F255" s="9">
        <v>10.69067</v>
      </c>
      <c r="G255" s="9">
        <v>0.143</v>
      </c>
      <c r="H255" s="9">
        <v>-6.0115</v>
      </c>
      <c r="I255" s="9">
        <v>38.5892</v>
      </c>
    </row>
    <row r="256" spans="2:9">
      <c r="B256" s="32"/>
      <c r="D256" s="9" t="s">
        <v>46</v>
      </c>
      <c r="E256" s="9" t="s">
        <v>215</v>
      </c>
      <c r="F256" s="9">
        <v>10.69067</v>
      </c>
      <c r="G256" s="9">
        <v>0</v>
      </c>
      <c r="H256" s="9">
        <v>58.9977</v>
      </c>
      <c r="I256" s="9">
        <v>103.5984</v>
      </c>
    </row>
    <row r="257" spans="2:9">
      <c r="B257" s="32"/>
      <c r="D257" s="9" t="s">
        <v>48</v>
      </c>
      <c r="E257" s="9" t="s">
        <v>216</v>
      </c>
      <c r="F257" s="9">
        <v>10.69067</v>
      </c>
      <c r="G257" s="9">
        <v>0.008</v>
      </c>
      <c r="H257" s="9">
        <v>8.9387</v>
      </c>
      <c r="I257" s="9">
        <v>53.5394</v>
      </c>
    </row>
    <row r="258" ht="15.75" spans="2:9">
      <c r="B258" s="21" t="s">
        <v>217</v>
      </c>
      <c r="C258" s="21"/>
      <c r="D258" s="21"/>
      <c r="E258" s="21"/>
      <c r="F258" s="21"/>
      <c r="G258" s="21"/>
      <c r="H258" s="21"/>
      <c r="I258" s="21"/>
    </row>
    <row r="266" spans="3:9">
      <c r="C266" s="30" t="s">
        <v>218</v>
      </c>
      <c r="D266" s="30"/>
      <c r="E266" s="30"/>
      <c r="F266" s="30"/>
      <c r="G266" s="30"/>
      <c r="H266" s="30"/>
      <c r="I266" s="30"/>
    </row>
  </sheetData>
  <mergeCells count="32">
    <mergeCell ref="A2:J2"/>
    <mergeCell ref="A17:I17"/>
    <mergeCell ref="D55:E55"/>
    <mergeCell ref="A61:I61"/>
    <mergeCell ref="A104:I104"/>
    <mergeCell ref="B180:J180"/>
    <mergeCell ref="C266:I266"/>
    <mergeCell ref="A21:A26"/>
    <mergeCell ref="A27:A32"/>
    <mergeCell ref="A33:A38"/>
    <mergeCell ref="A39:A44"/>
    <mergeCell ref="A65:A70"/>
    <mergeCell ref="A71:A76"/>
    <mergeCell ref="A77:A82"/>
    <mergeCell ref="A83:A88"/>
    <mergeCell ref="A108:A113"/>
    <mergeCell ref="A114:A119"/>
    <mergeCell ref="A120:A125"/>
    <mergeCell ref="A126:A131"/>
    <mergeCell ref="A155:A160"/>
    <mergeCell ref="A161:A166"/>
    <mergeCell ref="A167:A172"/>
    <mergeCell ref="A173:A178"/>
    <mergeCell ref="B184:B188"/>
    <mergeCell ref="B189:B193"/>
    <mergeCell ref="B194:B198"/>
    <mergeCell ref="B199:B203"/>
    <mergeCell ref="B210:B221"/>
    <mergeCell ref="B222:B233"/>
    <mergeCell ref="B234:B245"/>
    <mergeCell ref="B246:B257"/>
    <mergeCell ref="A150:I151"/>
  </mergeCells>
  <pageMargins left="0.75" right="0.75" top="1" bottom="1" header="0.5" footer="0.5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911"/>
  <sheetViews>
    <sheetView workbookViewId="0">
      <selection activeCell="E23" sqref="E23"/>
    </sheetView>
  </sheetViews>
  <sheetFormatPr defaultColWidth="9" defaultRowHeight="15"/>
  <cols>
    <col min="1" max="2" width="9" style="9"/>
    <col min="3" max="3" width="12.625" style="9"/>
    <col min="4" max="12" width="14.125" style="9"/>
    <col min="13" max="13" width="11.125" style="9"/>
    <col min="14" max="16384" width="9" style="9"/>
  </cols>
  <sheetData>
    <row r="1" ht="13.5" spans="1:9">
      <c r="A1" s="3" t="s">
        <v>219</v>
      </c>
      <c r="B1" s="3"/>
      <c r="C1" s="3"/>
      <c r="D1" s="3"/>
      <c r="E1" s="3"/>
      <c r="F1" s="3"/>
      <c r="G1" s="3"/>
      <c r="H1" s="3"/>
      <c r="I1" s="3"/>
    </row>
    <row r="2" ht="13.5" spans="1:9">
      <c r="A2" s="3"/>
      <c r="B2" s="3"/>
      <c r="C2" s="3"/>
      <c r="D2" s="3"/>
      <c r="E2" s="3"/>
      <c r="F2" s="3"/>
      <c r="G2" s="3"/>
      <c r="H2" s="3"/>
      <c r="I2" s="3"/>
    </row>
    <row r="3" ht="13.5" spans="1:9">
      <c r="A3" s="3"/>
      <c r="B3" s="3"/>
      <c r="C3" s="3"/>
      <c r="D3" s="3"/>
      <c r="E3" s="3"/>
      <c r="F3" s="3"/>
      <c r="G3" s="3"/>
      <c r="H3" s="3"/>
      <c r="I3" s="3"/>
    </row>
    <row r="4" s="6" customFormat="1" spans="1:4">
      <c r="A4" s="13" t="s">
        <v>220</v>
      </c>
      <c r="B4" s="13"/>
      <c r="C4" s="13"/>
      <c r="D4" s="13"/>
    </row>
    <row r="5" spans="2:3">
      <c r="B5" s="14" t="s">
        <v>221</v>
      </c>
      <c r="C5" s="14"/>
    </row>
    <row r="6" spans="1:13">
      <c r="A6" s="9" t="s">
        <v>150</v>
      </c>
      <c r="B6" s="9">
        <v>1</v>
      </c>
      <c r="C6" s="9">
        <v>2</v>
      </c>
      <c r="D6" s="9">
        <v>3</v>
      </c>
      <c r="E6" s="9">
        <v>4</v>
      </c>
      <c r="F6" s="9">
        <v>5</v>
      </c>
      <c r="G6" s="9">
        <v>6</v>
      </c>
      <c r="H6" s="9">
        <v>7</v>
      </c>
      <c r="I6" s="9">
        <v>8</v>
      </c>
      <c r="J6" s="9">
        <v>9</v>
      </c>
      <c r="K6" s="9">
        <v>10</v>
      </c>
      <c r="L6" s="9">
        <v>11</v>
      </c>
      <c r="M6" s="9">
        <v>12</v>
      </c>
    </row>
    <row r="7" ht="15.75" spans="1:12">
      <c r="A7" s="9">
        <v>29.5</v>
      </c>
      <c r="B7" s="9" t="s">
        <v>49</v>
      </c>
      <c r="C7" s="9">
        <v>0.1343</v>
      </c>
      <c r="D7" s="9">
        <v>0.1203</v>
      </c>
      <c r="E7" s="9">
        <v>0.1434</v>
      </c>
      <c r="F7" s="9">
        <v>0.1367</v>
      </c>
      <c r="G7" s="9">
        <v>0.1475</v>
      </c>
      <c r="H7" s="9">
        <v>0.1112</v>
      </c>
      <c r="K7" s="23" t="s">
        <v>222</v>
      </c>
      <c r="L7" s="9" t="s">
        <v>223</v>
      </c>
    </row>
    <row r="8" spans="2:12">
      <c r="B8" s="9" t="s">
        <v>46</v>
      </c>
      <c r="C8" s="9">
        <v>0.1522</v>
      </c>
      <c r="D8" s="9">
        <v>0.1169</v>
      </c>
      <c r="E8" s="9">
        <v>0.1353</v>
      </c>
      <c r="F8" s="9">
        <v>0.1342</v>
      </c>
      <c r="G8" s="9">
        <v>0.1472</v>
      </c>
      <c r="H8" s="9">
        <v>0.1401</v>
      </c>
      <c r="K8" s="9">
        <v>0.2159</v>
      </c>
      <c r="L8" s="9">
        <v>0</v>
      </c>
    </row>
    <row r="9" spans="2:11">
      <c r="B9" s="9" t="s">
        <v>48</v>
      </c>
      <c r="C9" s="9">
        <v>0.1202</v>
      </c>
      <c r="D9" s="9">
        <v>0.0931</v>
      </c>
      <c r="E9" s="9">
        <v>0.1233</v>
      </c>
      <c r="F9" s="9">
        <v>0.1236</v>
      </c>
      <c r="G9" s="9">
        <v>0.1344</v>
      </c>
      <c r="H9" s="9">
        <v>0.1305</v>
      </c>
      <c r="K9" s="9">
        <v>0.217</v>
      </c>
    </row>
    <row r="10" spans="2:11">
      <c r="B10" s="9" t="s">
        <v>47</v>
      </c>
      <c r="C10" s="9">
        <v>0.1372</v>
      </c>
      <c r="D10" s="9">
        <v>0.1356</v>
      </c>
      <c r="E10" s="9">
        <v>0.145</v>
      </c>
      <c r="F10" s="9">
        <v>0.1092</v>
      </c>
      <c r="G10" s="9">
        <v>0.122</v>
      </c>
      <c r="H10" s="9">
        <v>0.1104</v>
      </c>
      <c r="K10" s="9">
        <v>0.2169</v>
      </c>
    </row>
    <row r="11" spans="11:11">
      <c r="K11" s="9">
        <v>0.2035</v>
      </c>
    </row>
    <row r="13" spans="2:6">
      <c r="B13" s="14" t="s">
        <v>224</v>
      </c>
      <c r="C13" s="14"/>
      <c r="D13" s="14"/>
      <c r="E13" s="14"/>
      <c r="F13" s="14"/>
    </row>
    <row r="14" spans="2:8">
      <c r="B14" s="9" t="s">
        <v>49</v>
      </c>
      <c r="C14" s="9">
        <v>7.13491366695932</v>
      </c>
      <c r="D14" s="9">
        <v>6.96614964393718</v>
      </c>
      <c r="E14" s="9">
        <v>5.78480148278217</v>
      </c>
      <c r="F14" s="9">
        <v>4.40152180275095</v>
      </c>
      <c r="G14" s="9">
        <v>8.886937859721</v>
      </c>
      <c r="H14" s="9">
        <v>4.64052287581699</v>
      </c>
    </row>
    <row r="15" spans="2:8">
      <c r="B15" s="9" t="s">
        <v>46</v>
      </c>
      <c r="C15" s="9">
        <v>9.19422495366306</v>
      </c>
      <c r="D15" s="9">
        <v>7.00419471271096</v>
      </c>
      <c r="E15" s="9">
        <v>5.29606867622671</v>
      </c>
      <c r="F15" s="9">
        <v>9.24787825577993</v>
      </c>
      <c r="G15" s="9">
        <v>5.12437810945274</v>
      </c>
      <c r="H15" s="9">
        <v>9.21275973075798</v>
      </c>
    </row>
    <row r="16" spans="2:8">
      <c r="B16" s="9" t="s">
        <v>48</v>
      </c>
      <c r="C16" s="9">
        <v>9.76685201443762</v>
      </c>
      <c r="D16" s="9">
        <v>8.73085552629012</v>
      </c>
      <c r="E16" s="9">
        <v>5.26095015120476</v>
      </c>
      <c r="F16" s="9">
        <v>6.42083699151302</v>
      </c>
      <c r="G16" s="9">
        <v>7.3202614379085</v>
      </c>
      <c r="H16" s="9">
        <v>4.96732026143791</v>
      </c>
    </row>
    <row r="17" spans="2:8">
      <c r="B17" s="9" t="s">
        <v>47</v>
      </c>
      <c r="C17" s="9">
        <v>5.37313432835821</v>
      </c>
      <c r="D17" s="9">
        <v>7.8031411569603</v>
      </c>
      <c r="E17" s="9">
        <v>6.95249243976197</v>
      </c>
      <c r="F17" s="9">
        <v>5.8013852307092</v>
      </c>
      <c r="G17" s="9">
        <v>5.00243878645986</v>
      </c>
      <c r="H17" s="9">
        <v>11.6583747927032</v>
      </c>
    </row>
    <row r="18" spans="1:3">
      <c r="A18" s="15"/>
      <c r="B18" s="15"/>
      <c r="C18" s="16"/>
    </row>
    <row r="19" ht="15.75" spans="1:3">
      <c r="A19" s="17" t="s">
        <v>1</v>
      </c>
      <c r="B19" s="17" t="s">
        <v>2</v>
      </c>
      <c r="C19" s="18" t="s">
        <v>225</v>
      </c>
    </row>
    <row r="20" spans="1:3">
      <c r="A20" s="19" t="s">
        <v>49</v>
      </c>
      <c r="B20" s="16">
        <v>1</v>
      </c>
      <c r="C20" s="9">
        <v>576.016153781833</v>
      </c>
    </row>
    <row r="21" spans="1:3">
      <c r="A21" s="19"/>
      <c r="B21" s="16">
        <v>2</v>
      </c>
      <c r="C21" s="9">
        <v>688.888168775121</v>
      </c>
    </row>
    <row r="22" spans="1:3">
      <c r="A22" s="19"/>
      <c r="B22" s="16">
        <v>3</v>
      </c>
      <c r="C22" s="9">
        <v>633.025763382716</v>
      </c>
    </row>
    <row r="23" spans="1:3">
      <c r="A23" s="19"/>
      <c r="B23" s="16">
        <v>4</v>
      </c>
      <c r="C23" s="9">
        <v>389.349921528427</v>
      </c>
    </row>
    <row r="24" spans="1:3">
      <c r="A24" s="19"/>
      <c r="B24" s="9">
        <v>5</v>
      </c>
      <c r="C24" s="9">
        <v>1130.6474217204</v>
      </c>
    </row>
    <row r="25" spans="1:3">
      <c r="A25" s="19"/>
      <c r="B25" s="9">
        <v>6</v>
      </c>
      <c r="C25" s="9">
        <v>906.890613094192</v>
      </c>
    </row>
    <row r="26" spans="1:3">
      <c r="A26" s="19" t="s">
        <v>46</v>
      </c>
      <c r="B26" s="9">
        <v>1</v>
      </c>
      <c r="C26" s="9">
        <v>293.922350171729</v>
      </c>
    </row>
    <row r="27" spans="1:3">
      <c r="A27" s="19"/>
      <c r="B27" s="9">
        <v>2</v>
      </c>
      <c r="C27" s="9">
        <v>651.313459582652</v>
      </c>
    </row>
    <row r="28" spans="1:3">
      <c r="A28" s="19"/>
      <c r="B28" s="9">
        <v>3</v>
      </c>
      <c r="C28" s="9">
        <v>678.361416417338</v>
      </c>
    </row>
    <row r="29" spans="1:3">
      <c r="A29" s="19"/>
      <c r="B29" s="9">
        <v>4</v>
      </c>
      <c r="C29" s="9">
        <v>578.758789151022</v>
      </c>
    </row>
    <row r="30" spans="1:3">
      <c r="A30" s="19"/>
      <c r="B30" s="9">
        <v>5</v>
      </c>
      <c r="C30" s="9">
        <v>362.518258306822</v>
      </c>
    </row>
    <row r="31" spans="1:3">
      <c r="A31" s="19"/>
      <c r="B31" s="9">
        <v>6</v>
      </c>
      <c r="C31" s="9">
        <v>394.74942182689</v>
      </c>
    </row>
    <row r="32" spans="1:3">
      <c r="A32" s="19" t="s">
        <v>48</v>
      </c>
      <c r="B32" s="9">
        <v>1</v>
      </c>
      <c r="C32" s="9">
        <v>491.849370837639</v>
      </c>
    </row>
    <row r="33" spans="1:3">
      <c r="A33" s="19"/>
      <c r="B33" s="9">
        <v>2</v>
      </c>
      <c r="C33" s="9">
        <v>702.985814672884</v>
      </c>
    </row>
    <row r="34" spans="1:3">
      <c r="A34" s="19"/>
      <c r="B34" s="9">
        <v>3</v>
      </c>
      <c r="C34" s="9">
        <v>884.106394423135</v>
      </c>
    </row>
    <row r="35" spans="1:3">
      <c r="A35" s="19"/>
      <c r="B35" s="9">
        <v>4</v>
      </c>
      <c r="C35" s="9">
        <v>722.098043499552</v>
      </c>
    </row>
    <row r="36" spans="1:3">
      <c r="A36" s="19"/>
      <c r="B36" s="9">
        <v>5</v>
      </c>
      <c r="C36" s="9">
        <v>560.759149940968</v>
      </c>
    </row>
    <row r="37" spans="1:3">
      <c r="A37" s="19"/>
      <c r="B37" s="9">
        <v>6</v>
      </c>
      <c r="C37" s="9">
        <v>865.025663331883</v>
      </c>
    </row>
    <row r="38" spans="1:3">
      <c r="A38" s="19" t="s">
        <v>47</v>
      </c>
      <c r="B38" s="9">
        <v>1</v>
      </c>
      <c r="C38" s="9">
        <v>518.48866232246</v>
      </c>
    </row>
    <row r="39" spans="1:3">
      <c r="A39" s="19"/>
      <c r="B39" s="9">
        <v>2</v>
      </c>
      <c r="C39" s="9">
        <v>515.380240663198</v>
      </c>
    </row>
    <row r="40" spans="1:3">
      <c r="A40" s="19"/>
      <c r="B40" s="9">
        <v>3</v>
      </c>
      <c r="C40" s="9">
        <v>921.372042574421</v>
      </c>
    </row>
    <row r="41" spans="1:3">
      <c r="A41" s="19"/>
      <c r="B41" s="9">
        <v>4</v>
      </c>
      <c r="C41" s="9">
        <v>453.422616178597</v>
      </c>
    </row>
    <row r="42" spans="1:3">
      <c r="A42" s="19"/>
      <c r="B42" s="9">
        <v>5</v>
      </c>
      <c r="C42" s="9">
        <v>942.585242583257</v>
      </c>
    </row>
    <row r="43" ht="15.75" spans="1:3">
      <c r="A43" s="20"/>
      <c r="B43" s="21">
        <v>6</v>
      </c>
      <c r="C43" s="21">
        <v>738.31935516784</v>
      </c>
    </row>
    <row r="44" s="6" customFormat="1" spans="1:4">
      <c r="A44" s="13" t="s">
        <v>226</v>
      </c>
      <c r="B44" s="13"/>
      <c r="C44" s="13"/>
      <c r="D44" s="13"/>
    </row>
    <row r="45" spans="2:5">
      <c r="B45" s="14" t="s">
        <v>227</v>
      </c>
      <c r="C45" s="14"/>
      <c r="D45" s="14"/>
      <c r="E45" s="14"/>
    </row>
    <row r="46" spans="1:13">
      <c r="A46" s="9" t="s">
        <v>150</v>
      </c>
      <c r="B46" s="9">
        <v>1</v>
      </c>
      <c r="C46" s="9">
        <v>2</v>
      </c>
      <c r="D46" s="9">
        <v>3</v>
      </c>
      <c r="E46" s="9">
        <v>4</v>
      </c>
      <c r="F46" s="9">
        <v>5</v>
      </c>
      <c r="G46" s="9">
        <v>6</v>
      </c>
      <c r="H46" s="9">
        <v>7</v>
      </c>
      <c r="I46" s="9">
        <v>8</v>
      </c>
      <c r="J46" s="9">
        <v>9</v>
      </c>
      <c r="K46" s="9">
        <v>10</v>
      </c>
      <c r="L46" s="9">
        <v>11</v>
      </c>
      <c r="M46" s="9">
        <v>12</v>
      </c>
    </row>
    <row r="47" ht="15.75" spans="1:13">
      <c r="A47" s="9">
        <v>29.5</v>
      </c>
      <c r="B47" s="9" t="s">
        <v>49</v>
      </c>
      <c r="C47" s="16">
        <v>0.0717</v>
      </c>
      <c r="D47" s="16">
        <v>0.068</v>
      </c>
      <c r="E47" s="16">
        <v>0.0599</v>
      </c>
      <c r="F47" s="16">
        <v>0.0638</v>
      </c>
      <c r="G47" s="16">
        <v>0.0461</v>
      </c>
      <c r="H47" s="16">
        <v>0.0726</v>
      </c>
      <c r="J47" s="16"/>
      <c r="K47" s="23"/>
      <c r="L47" s="9" t="s">
        <v>223</v>
      </c>
      <c r="M47" s="9" t="s">
        <v>228</v>
      </c>
    </row>
    <row r="48" spans="2:13">
      <c r="B48" s="9" t="s">
        <v>46</v>
      </c>
      <c r="C48" s="7">
        <v>0.214</v>
      </c>
      <c r="D48" s="16">
        <v>0.1063</v>
      </c>
      <c r="E48" s="16">
        <v>0.1034</v>
      </c>
      <c r="F48" s="16">
        <v>0.0925</v>
      </c>
      <c r="G48" s="16">
        <v>0.0807</v>
      </c>
      <c r="H48" s="16">
        <v>0.1081</v>
      </c>
      <c r="J48" s="16"/>
      <c r="L48" s="16">
        <f ca="1">AVERAGE(L48:L49)</f>
        <v>-0.00145</v>
      </c>
      <c r="M48" s="16">
        <f ca="1">AVERAGE(M48:M49)</f>
        <v>0.04565</v>
      </c>
    </row>
    <row r="49" spans="2:13">
      <c r="B49" s="9" t="s">
        <v>48</v>
      </c>
      <c r="C49" s="16">
        <v>0.0938</v>
      </c>
      <c r="D49" s="16">
        <v>0.0653</v>
      </c>
      <c r="E49" s="16">
        <v>0.0918</v>
      </c>
      <c r="F49" s="16">
        <v>0.0702</v>
      </c>
      <c r="G49" s="16">
        <v>0.0834</v>
      </c>
      <c r="H49" s="16">
        <v>0.0582</v>
      </c>
      <c r="I49" s="16"/>
      <c r="L49" s="16"/>
      <c r="M49" s="16"/>
    </row>
    <row r="50" spans="2:8">
      <c r="B50" s="9" t="s">
        <v>47</v>
      </c>
      <c r="C50" s="16">
        <v>0.1208</v>
      </c>
      <c r="D50" s="16">
        <v>0.0816</v>
      </c>
      <c r="E50" s="16">
        <v>0.0856</v>
      </c>
      <c r="F50" s="16">
        <v>0.0825</v>
      </c>
      <c r="G50" s="16">
        <v>0.0909</v>
      </c>
      <c r="H50" s="16">
        <v>0.1061</v>
      </c>
    </row>
    <row r="52" s="7" customFormat="1" spans="2:6">
      <c r="B52" s="14" t="s">
        <v>229</v>
      </c>
      <c r="C52" s="14"/>
      <c r="D52" s="14"/>
      <c r="E52" s="14"/>
      <c r="F52" s="22"/>
    </row>
    <row r="53" s="7" customFormat="1" spans="2:10">
      <c r="B53" s="9" t="s">
        <v>49</v>
      </c>
      <c r="C53" s="16">
        <v>0.0035</v>
      </c>
      <c r="D53" s="16">
        <v>0.004</v>
      </c>
      <c r="E53" s="16">
        <v>0.0071</v>
      </c>
      <c r="F53" s="16">
        <v>0.0019</v>
      </c>
      <c r="G53" s="16">
        <v>0.0021</v>
      </c>
      <c r="H53" s="16">
        <v>0.000799999999999995</v>
      </c>
      <c r="J53" s="16"/>
    </row>
    <row r="54" s="7" customFormat="1" spans="2:10">
      <c r="B54" s="9" t="s">
        <v>46</v>
      </c>
      <c r="C54" s="7">
        <v>0.009</v>
      </c>
      <c r="D54" s="16">
        <v>0.000399999999999998</v>
      </c>
      <c r="E54" s="16">
        <v>0.0014</v>
      </c>
      <c r="F54" s="16">
        <v>0.000899999999999998</v>
      </c>
      <c r="G54" s="16">
        <v>0.0045</v>
      </c>
      <c r="H54" s="16">
        <v>0.0039</v>
      </c>
      <c r="J54" s="16"/>
    </row>
    <row r="55" s="7" customFormat="1" spans="2:9">
      <c r="B55" s="9" t="s">
        <v>48</v>
      </c>
      <c r="C55" s="16">
        <v>0.0033</v>
      </c>
      <c r="D55" s="16">
        <v>0.0027</v>
      </c>
      <c r="E55" s="16">
        <v>0.000300000000000002</v>
      </c>
      <c r="F55" s="16">
        <v>0</v>
      </c>
      <c r="G55" s="16">
        <v>0.0011</v>
      </c>
      <c r="H55" s="16">
        <v>0.0015</v>
      </c>
      <c r="I55" s="16"/>
    </row>
    <row r="56" s="7" customFormat="1" spans="2:8">
      <c r="B56" s="9" t="s">
        <v>47</v>
      </c>
      <c r="C56" s="16">
        <v>0.002</v>
      </c>
      <c r="D56" s="16">
        <v>0.000699999999999999</v>
      </c>
      <c r="E56" s="16">
        <v>0.0015</v>
      </c>
      <c r="F56" s="16">
        <v>0.0041</v>
      </c>
      <c r="G56" s="16">
        <v>0.0071</v>
      </c>
      <c r="H56" s="16">
        <v>0.0033</v>
      </c>
    </row>
    <row r="57" s="7" customFormat="1" spans="2:2">
      <c r="B57" s="22"/>
    </row>
    <row r="58" s="7" customFormat="1" spans="2:6">
      <c r="B58" s="14" t="s">
        <v>224</v>
      </c>
      <c r="C58" s="14"/>
      <c r="D58" s="14"/>
      <c r="E58" s="14"/>
      <c r="F58" s="22"/>
    </row>
    <row r="59" s="7" customFormat="1" spans="2:10">
      <c r="B59" s="9" t="s">
        <v>49</v>
      </c>
      <c r="C59" s="16">
        <v>7.13491366695932</v>
      </c>
      <c r="D59" s="16">
        <v>6.96614964393718</v>
      </c>
      <c r="E59" s="16">
        <v>5.78480148278217</v>
      </c>
      <c r="F59" s="16">
        <v>7.60316066725198</v>
      </c>
      <c r="G59" s="16">
        <v>8.886937859721</v>
      </c>
      <c r="H59" s="16">
        <v>10.4984879523949</v>
      </c>
      <c r="J59" s="16"/>
    </row>
    <row r="60" s="7" customFormat="1" spans="2:10">
      <c r="B60" s="9" t="s">
        <v>46</v>
      </c>
      <c r="C60" s="9">
        <v>12.0529523236358</v>
      </c>
      <c r="D60" s="16">
        <v>7.00419471271096</v>
      </c>
      <c r="E60" s="16">
        <v>5.29606867622671</v>
      </c>
      <c r="F60" s="16">
        <v>6.0189249829285</v>
      </c>
      <c r="G60" s="16">
        <v>5.12437810945274</v>
      </c>
      <c r="H60" s="16">
        <v>5.06487171983221</v>
      </c>
      <c r="J60" s="16"/>
    </row>
    <row r="61" s="7" customFormat="1" spans="2:9">
      <c r="B61" s="9" t="s">
        <v>48</v>
      </c>
      <c r="C61" s="16">
        <v>9.76685201443762</v>
      </c>
      <c r="D61" s="16">
        <v>8.73085552629012</v>
      </c>
      <c r="E61" s="16">
        <v>5.26095015120476</v>
      </c>
      <c r="F61" s="16">
        <v>6.42083699151302</v>
      </c>
      <c r="G61" s="16">
        <v>7.3202614379085</v>
      </c>
      <c r="H61" s="16">
        <v>8.24797580723832</v>
      </c>
      <c r="I61" s="16"/>
    </row>
    <row r="62" s="7" customFormat="1" spans="2:8">
      <c r="B62" s="9" t="s">
        <v>47</v>
      </c>
      <c r="C62" s="16">
        <v>10.5755536045264</v>
      </c>
      <c r="D62" s="16">
        <v>7.8031411569603</v>
      </c>
      <c r="E62" s="16">
        <v>6.95249243976197</v>
      </c>
      <c r="F62" s="16">
        <v>5.00243878645986</v>
      </c>
      <c r="G62" s="16">
        <v>5.37313432835821</v>
      </c>
      <c r="H62" s="16">
        <v>11.6583747927032</v>
      </c>
    </row>
    <row r="63" spans="1:3">
      <c r="A63" s="15"/>
      <c r="B63" s="15"/>
      <c r="C63" s="16"/>
    </row>
    <row r="64" ht="15.75" spans="1:3">
      <c r="A64" s="17" t="s">
        <v>1</v>
      </c>
      <c r="B64" s="17" t="s">
        <v>2</v>
      </c>
      <c r="C64" s="18" t="s">
        <v>230</v>
      </c>
    </row>
    <row r="65" spans="1:3">
      <c r="A65" s="19" t="s">
        <v>49</v>
      </c>
      <c r="B65" s="16">
        <v>1</v>
      </c>
      <c r="C65" s="16">
        <v>2.02943312624423</v>
      </c>
    </row>
    <row r="66" spans="1:3">
      <c r="A66" s="19"/>
      <c r="B66" s="16">
        <v>2</v>
      </c>
      <c r="C66" s="16">
        <v>1.95059123015296</v>
      </c>
    </row>
    <row r="67" spans="1:3">
      <c r="A67" s="19"/>
      <c r="B67" s="16">
        <v>3</v>
      </c>
      <c r="C67" s="16">
        <v>1.93786962546052</v>
      </c>
    </row>
    <row r="68" spans="1:3">
      <c r="A68" s="19"/>
      <c r="B68" s="16">
        <v>4</v>
      </c>
      <c r="C68" s="16">
        <v>1.72852463678577</v>
      </c>
    </row>
    <row r="69" spans="1:3">
      <c r="A69" s="19"/>
      <c r="B69" s="9">
        <v>5</v>
      </c>
      <c r="C69" s="16">
        <v>1.05118613967992</v>
      </c>
    </row>
    <row r="70" spans="1:3">
      <c r="A70" s="19"/>
      <c r="B70" s="9">
        <v>6</v>
      </c>
      <c r="C70" s="16">
        <v>1.45203399079327</v>
      </c>
    </row>
    <row r="71" spans="1:3">
      <c r="A71" s="19" t="s">
        <v>46</v>
      </c>
      <c r="B71" s="9">
        <v>1</v>
      </c>
      <c r="C71" s="16">
        <v>3.21008729130813</v>
      </c>
    </row>
    <row r="72" spans="1:3">
      <c r="A72" s="19"/>
      <c r="B72" s="9">
        <v>2</v>
      </c>
      <c r="C72" s="16">
        <v>4.08908046314145</v>
      </c>
    </row>
    <row r="73" spans="1:3">
      <c r="A73" s="19"/>
      <c r="B73" s="9">
        <v>3</v>
      </c>
      <c r="C73" s="16">
        <v>3.23113896086467</v>
      </c>
    </row>
    <row r="74" spans="1:3">
      <c r="A74" s="19"/>
      <c r="B74" s="9">
        <v>4</v>
      </c>
      <c r="C74" s="16">
        <v>3.15713313957084</v>
      </c>
    </row>
    <row r="75" spans="1:3">
      <c r="A75" s="19"/>
      <c r="B75" s="9">
        <v>5</v>
      </c>
      <c r="C75" s="16">
        <v>4.36795707261539</v>
      </c>
    </row>
    <row r="76" spans="1:3">
      <c r="A76" s="19"/>
      <c r="B76" s="9">
        <v>6</v>
      </c>
      <c r="C76" s="9">
        <v>3.6111</v>
      </c>
    </row>
    <row r="77" spans="1:3">
      <c r="A77" s="19" t="s">
        <v>48</v>
      </c>
      <c r="B77" s="9">
        <v>1</v>
      </c>
      <c r="C77" s="16">
        <v>1.967311201081</v>
      </c>
    </row>
    <row r="78" spans="1:3">
      <c r="A78" s="19"/>
      <c r="B78" s="9">
        <v>2</v>
      </c>
      <c r="C78" s="16">
        <v>1.52228730028823</v>
      </c>
    </row>
    <row r="79" spans="1:3">
      <c r="A79" s="19"/>
      <c r="B79" s="9">
        <v>3</v>
      </c>
      <c r="C79" s="16">
        <v>3.69263175548393</v>
      </c>
    </row>
    <row r="80" spans="1:3">
      <c r="A80" s="19"/>
      <c r="B80" s="9">
        <v>4</v>
      </c>
      <c r="C80" s="16">
        <v>2.32126413089549</v>
      </c>
    </row>
    <row r="81" spans="1:3">
      <c r="A81" s="19"/>
      <c r="B81" s="9">
        <v>5</v>
      </c>
      <c r="C81" s="16">
        <v>2.38699954504095</v>
      </c>
    </row>
    <row r="82" spans="1:3">
      <c r="A82" s="19"/>
      <c r="B82" s="9">
        <v>6</v>
      </c>
      <c r="C82" s="16">
        <v>1.45953587181293</v>
      </c>
    </row>
    <row r="83" spans="1:3">
      <c r="A83" s="19" t="s">
        <v>47</v>
      </c>
      <c r="B83" s="9">
        <v>1</v>
      </c>
      <c r="C83" s="16">
        <v>2.38502218224398</v>
      </c>
    </row>
    <row r="84" spans="1:3">
      <c r="A84" s="19"/>
      <c r="B84" s="9">
        <v>2</v>
      </c>
      <c r="C84" s="16">
        <v>2.20119314277342</v>
      </c>
    </row>
    <row r="85" spans="1:3">
      <c r="A85" s="19"/>
      <c r="B85" s="9">
        <v>3</v>
      </c>
      <c r="C85" s="16">
        <v>2.56823383580338</v>
      </c>
    </row>
    <row r="86" spans="1:3">
      <c r="A86" s="19"/>
      <c r="B86" s="9">
        <v>4</v>
      </c>
      <c r="C86" s="16">
        <v>1.87212220601426</v>
      </c>
    </row>
    <row r="87" spans="1:3">
      <c r="A87" s="19"/>
      <c r="B87" s="9">
        <v>5</v>
      </c>
      <c r="C87" s="16">
        <v>3.32746405397617</v>
      </c>
    </row>
    <row r="88" ht="15.75" spans="1:3">
      <c r="A88" s="20"/>
      <c r="B88" s="21">
        <v>6</v>
      </c>
      <c r="C88" s="24">
        <v>3.31127624439726</v>
      </c>
    </row>
    <row r="89" s="6" customFormat="1" spans="1:4">
      <c r="A89" s="13" t="s">
        <v>231</v>
      </c>
      <c r="B89" s="13"/>
      <c r="C89" s="13"/>
      <c r="D89" s="13"/>
    </row>
    <row r="90" spans="2:5">
      <c r="B90" s="14" t="s">
        <v>232</v>
      </c>
      <c r="C90" s="14"/>
      <c r="D90" s="14"/>
      <c r="E90" s="14"/>
    </row>
    <row r="91" spans="1:13">
      <c r="A91" s="9" t="s">
        <v>150</v>
      </c>
      <c r="B91" s="9">
        <v>1</v>
      </c>
      <c r="C91" s="9">
        <v>2</v>
      </c>
      <c r="D91" s="9">
        <v>3</v>
      </c>
      <c r="E91" s="9">
        <v>4</v>
      </c>
      <c r="F91" s="9">
        <v>5</v>
      </c>
      <c r="G91" s="9">
        <v>6</v>
      </c>
      <c r="H91" s="9">
        <v>7</v>
      </c>
      <c r="I91" s="9">
        <v>8</v>
      </c>
      <c r="J91" s="9">
        <v>9</v>
      </c>
      <c r="K91" s="9">
        <v>10</v>
      </c>
      <c r="L91" s="9">
        <v>11</v>
      </c>
      <c r="M91" s="9">
        <v>12</v>
      </c>
    </row>
    <row r="92" ht="15.75" spans="1:13">
      <c r="A92" s="9">
        <v>29.5</v>
      </c>
      <c r="B92" s="9" t="s">
        <v>49</v>
      </c>
      <c r="C92" s="16">
        <v>0.0186</v>
      </c>
      <c r="D92" s="16">
        <v>0.0176</v>
      </c>
      <c r="E92" s="16">
        <v>0.0158</v>
      </c>
      <c r="F92" s="16">
        <v>0.0214</v>
      </c>
      <c r="G92" s="16">
        <v>0.0168</v>
      </c>
      <c r="H92" s="16">
        <v>0.0146</v>
      </c>
      <c r="K92" s="23"/>
      <c r="L92" s="9" t="s">
        <v>223</v>
      </c>
      <c r="M92" s="9" t="s">
        <v>228</v>
      </c>
    </row>
    <row r="93" spans="2:13">
      <c r="B93" s="9" t="s">
        <v>46</v>
      </c>
      <c r="C93" s="16">
        <v>0.0189</v>
      </c>
      <c r="D93" s="16">
        <v>0.0184</v>
      </c>
      <c r="E93" s="16">
        <v>0.0207</v>
      </c>
      <c r="F93" s="16">
        <v>0.0191</v>
      </c>
      <c r="G93" s="16">
        <v>0.0138</v>
      </c>
      <c r="H93" s="16">
        <v>0.0145</v>
      </c>
      <c r="I93" s="16"/>
      <c r="L93" s="16">
        <v>0.00543333333333333</v>
      </c>
      <c r="M93" s="16">
        <v>0.06995</v>
      </c>
    </row>
    <row r="94" spans="2:13">
      <c r="B94" s="9" t="s">
        <v>48</v>
      </c>
      <c r="C94" s="16">
        <v>0.0219</v>
      </c>
      <c r="D94" s="16">
        <v>0.0222</v>
      </c>
      <c r="E94" s="16">
        <v>0.0168</v>
      </c>
      <c r="F94" s="16">
        <v>0.019</v>
      </c>
      <c r="G94" s="16">
        <v>0.0202</v>
      </c>
      <c r="H94" s="9">
        <v>0.02002</v>
      </c>
      <c r="L94" s="16"/>
      <c r="M94" s="16"/>
    </row>
    <row r="95" spans="2:8">
      <c r="B95" s="9" t="s">
        <v>47</v>
      </c>
      <c r="C95" s="16">
        <v>0.0237</v>
      </c>
      <c r="D95" s="16">
        <v>0.0165</v>
      </c>
      <c r="E95" s="16">
        <v>0.0198</v>
      </c>
      <c r="F95" s="16">
        <v>0.0161</v>
      </c>
      <c r="G95" s="16">
        <v>0.0188</v>
      </c>
      <c r="H95" s="16">
        <v>0.022</v>
      </c>
    </row>
    <row r="97" s="7" customFormat="1" spans="2:6">
      <c r="B97" s="14" t="s">
        <v>224</v>
      </c>
      <c r="C97" s="14"/>
      <c r="D97" s="14"/>
      <c r="E97" s="14"/>
      <c r="F97" s="22"/>
    </row>
    <row r="98" s="7" customFormat="1" spans="2:8">
      <c r="B98" s="9" t="s">
        <v>49</v>
      </c>
      <c r="C98" s="16">
        <v>7.13491366695932</v>
      </c>
      <c r="D98" s="16">
        <v>6.96614964393718</v>
      </c>
      <c r="E98" s="16">
        <v>5.78480148278217</v>
      </c>
      <c r="F98" s="16">
        <v>10.4984879523949</v>
      </c>
      <c r="G98" s="16">
        <v>4.40152180275095</v>
      </c>
      <c r="H98" s="16">
        <v>4.64052287581699</v>
      </c>
    </row>
    <row r="99" s="7" customFormat="1" spans="2:9">
      <c r="B99" s="9" t="s">
        <v>46</v>
      </c>
      <c r="C99" s="16">
        <v>9.19422495366306</v>
      </c>
      <c r="D99" s="16">
        <v>7.00419471271096</v>
      </c>
      <c r="E99" s="16">
        <v>9.24787825577993</v>
      </c>
      <c r="F99" s="16">
        <v>6.0189249829285</v>
      </c>
      <c r="G99" s="16">
        <v>5.12437810945274</v>
      </c>
      <c r="H99" s="16">
        <v>9.21275973075798</v>
      </c>
      <c r="I99" s="16"/>
    </row>
    <row r="100" s="7" customFormat="1" spans="2:8">
      <c r="B100" s="9" t="s">
        <v>48</v>
      </c>
      <c r="C100" s="16">
        <v>8.24797580723832</v>
      </c>
      <c r="D100" s="16">
        <v>8.73085552629012</v>
      </c>
      <c r="E100" s="16">
        <v>5.26095015120476</v>
      </c>
      <c r="F100" s="16">
        <v>4.54394693200663</v>
      </c>
      <c r="G100" s="16">
        <v>4.96732026143791</v>
      </c>
      <c r="H100" s="7">
        <v>6.35020973563555</v>
      </c>
    </row>
    <row r="101" s="7" customFormat="1" spans="2:8">
      <c r="B101" s="9" t="s">
        <v>47</v>
      </c>
      <c r="C101" s="16">
        <v>5.37313432835821</v>
      </c>
      <c r="D101" s="16">
        <v>7.8031411569603</v>
      </c>
      <c r="E101" s="16">
        <v>6.95249243976197</v>
      </c>
      <c r="F101" s="16">
        <v>5.8013852307092</v>
      </c>
      <c r="G101" s="16">
        <v>4.29031314018145</v>
      </c>
      <c r="H101" s="16">
        <v>5.00243878645986</v>
      </c>
    </row>
    <row r="102" ht="13.5" spans="1:2">
      <c r="A102" s="15"/>
      <c r="B102" s="15"/>
    </row>
    <row r="103" ht="15.75" spans="1:3">
      <c r="A103" s="17" t="s">
        <v>1</v>
      </c>
      <c r="B103" s="17" t="s">
        <v>2</v>
      </c>
      <c r="C103" s="18" t="s">
        <v>233</v>
      </c>
    </row>
    <row r="104" spans="1:3">
      <c r="A104" s="19" t="s">
        <v>49</v>
      </c>
      <c r="B104" s="16">
        <v>1</v>
      </c>
      <c r="C104" s="16">
        <v>0.879206856353352</v>
      </c>
    </row>
    <row r="105" spans="1:3">
      <c r="A105" s="19"/>
      <c r="B105" s="16">
        <v>2</v>
      </c>
      <c r="C105" s="16">
        <v>0.832286573456467</v>
      </c>
    </row>
    <row r="106" spans="1:3">
      <c r="A106" s="19"/>
      <c r="B106" s="16">
        <v>3</v>
      </c>
      <c r="C106" s="16">
        <v>0.854379337889412</v>
      </c>
    </row>
    <row r="107" spans="1:3">
      <c r="A107" s="19"/>
      <c r="B107" s="16">
        <v>4</v>
      </c>
      <c r="C107" s="16">
        <v>0.942164566345441</v>
      </c>
    </row>
    <row r="108" spans="1:3">
      <c r="A108" s="19"/>
      <c r="B108" s="9">
        <v>5</v>
      </c>
      <c r="C108" s="16">
        <v>0.724267647375268</v>
      </c>
    </row>
    <row r="109" spans="1:3">
      <c r="A109" s="19"/>
      <c r="B109" s="9">
        <v>6</v>
      </c>
      <c r="C109" s="16">
        <v>1.23085771276596</v>
      </c>
    </row>
    <row r="110" spans="1:3">
      <c r="A110" s="19" t="s">
        <v>46</v>
      </c>
      <c r="B110" s="9">
        <v>1</v>
      </c>
      <c r="C110" s="16">
        <v>0.69778961329052</v>
      </c>
    </row>
    <row r="111" spans="1:3">
      <c r="A111" s="19"/>
      <c r="B111" s="9">
        <v>2</v>
      </c>
      <c r="C111" s="16">
        <v>0.882045521184577</v>
      </c>
    </row>
    <row r="112" spans="1:3">
      <c r="A112" s="19"/>
      <c r="B112" s="9">
        <v>3</v>
      </c>
      <c r="C112" s="16">
        <v>1.0817016548665</v>
      </c>
    </row>
    <row r="113" spans="1:3">
      <c r="A113" s="19"/>
      <c r="B113" s="9">
        <v>4</v>
      </c>
      <c r="C113" s="16">
        <v>0.779011692566653</v>
      </c>
    </row>
    <row r="114" spans="1:3">
      <c r="A114" s="19"/>
      <c r="B114" s="9">
        <v>5</v>
      </c>
      <c r="C114" s="16">
        <v>0.469415585501237</v>
      </c>
    </row>
    <row r="115" spans="1:3">
      <c r="A115" s="19"/>
      <c r="B115" s="9">
        <v>6</v>
      </c>
      <c r="C115" s="16">
        <v>0.78624008994004</v>
      </c>
    </row>
    <row r="116" spans="1:3">
      <c r="A116" s="19" t="s">
        <v>48</v>
      </c>
      <c r="B116" s="9">
        <v>1</v>
      </c>
      <c r="C116" s="16">
        <v>0.914446574536901</v>
      </c>
    </row>
    <row r="117" spans="1:3">
      <c r="A117" s="19"/>
      <c r="B117" s="9">
        <v>2</v>
      </c>
      <c r="C117" s="16">
        <v>1.0297849063601</v>
      </c>
    </row>
    <row r="118" spans="1:3">
      <c r="A118" s="19"/>
      <c r="B118" s="9">
        <v>3</v>
      </c>
      <c r="C118" s="16">
        <v>1.42236650019209</v>
      </c>
    </row>
    <row r="119" spans="1:3">
      <c r="A119" s="19"/>
      <c r="B119" s="9">
        <v>4</v>
      </c>
      <c r="C119" s="16">
        <v>1.41594182825485</v>
      </c>
    </row>
    <row r="120" spans="1:3">
      <c r="A120" s="19"/>
      <c r="B120" s="9">
        <v>5</v>
      </c>
      <c r="C120" s="16">
        <v>0.950697656322948</v>
      </c>
    </row>
    <row r="121" spans="1:3">
      <c r="A121" s="19"/>
      <c r="B121" s="9">
        <v>6</v>
      </c>
      <c r="C121" s="16">
        <v>1.14664749313338</v>
      </c>
    </row>
    <row r="122" spans="1:3">
      <c r="A122" s="19" t="s">
        <v>47</v>
      </c>
      <c r="B122" s="9">
        <v>1</v>
      </c>
      <c r="C122" s="16">
        <v>0.676019732729749</v>
      </c>
    </row>
    <row r="123" spans="1:3">
      <c r="A123" s="19"/>
      <c r="B123" s="9">
        <v>2</v>
      </c>
      <c r="C123" s="16">
        <v>0.984300768759277</v>
      </c>
    </row>
    <row r="124" spans="1:3">
      <c r="A124" s="19"/>
      <c r="B124" s="9">
        <v>3</v>
      </c>
      <c r="C124" s="16">
        <v>0.876512129069942</v>
      </c>
    </row>
    <row r="125" spans="1:3">
      <c r="A125" s="19"/>
      <c r="B125" s="9">
        <v>4</v>
      </c>
      <c r="C125" s="16">
        <v>1.48429992101673</v>
      </c>
    </row>
    <row r="126" spans="1:3">
      <c r="A126" s="19"/>
      <c r="B126" s="9">
        <v>5</v>
      </c>
      <c r="C126" s="16">
        <v>1.57700170375236</v>
      </c>
    </row>
    <row r="127" ht="15.75" spans="1:3">
      <c r="A127" s="20"/>
      <c r="B127" s="21">
        <v>6</v>
      </c>
      <c r="C127" s="24">
        <v>1.61856166150671</v>
      </c>
    </row>
    <row r="129" ht="13.5" spans="1:10">
      <c r="A129" s="25" t="s">
        <v>234</v>
      </c>
      <c r="B129" s="25"/>
      <c r="C129" s="25"/>
      <c r="D129" s="25"/>
      <c r="E129" s="25"/>
      <c r="F129" s="25"/>
      <c r="G129" s="25"/>
      <c r="H129" s="25"/>
      <c r="I129" s="25"/>
      <c r="J129" s="25"/>
    </row>
    <row r="130" ht="13.5" spans="1:10">
      <c r="A130" s="25"/>
      <c r="B130" s="25"/>
      <c r="C130" s="25"/>
      <c r="D130" s="25"/>
      <c r="E130" s="25"/>
      <c r="F130" s="25"/>
      <c r="G130" s="25"/>
      <c r="H130" s="25"/>
      <c r="I130" s="25"/>
      <c r="J130" s="25"/>
    </row>
    <row r="131" ht="13.5" spans="1:10">
      <c r="A131" s="25"/>
      <c r="B131" s="25"/>
      <c r="C131" s="25"/>
      <c r="D131" s="25"/>
      <c r="E131" s="25"/>
      <c r="F131" s="25"/>
      <c r="G131" s="25"/>
      <c r="H131" s="25"/>
      <c r="I131" s="25"/>
      <c r="J131" s="25"/>
    </row>
    <row r="132" s="8" customFormat="1" spans="2:5">
      <c r="B132" s="26" t="s">
        <v>235</v>
      </c>
      <c r="C132" s="26"/>
      <c r="D132" s="26"/>
      <c r="E132" s="26"/>
    </row>
    <row r="133" spans="3:4">
      <c r="C133" s="14" t="s">
        <v>221</v>
      </c>
      <c r="D133" s="14"/>
    </row>
    <row r="134" s="9" customFormat="1" spans="2:14">
      <c r="B134" s="9" t="s">
        <v>150</v>
      </c>
      <c r="C134" s="9">
        <v>1</v>
      </c>
      <c r="D134" s="9">
        <v>2</v>
      </c>
      <c r="E134" s="9">
        <v>3</v>
      </c>
      <c r="F134" s="9">
        <v>4</v>
      </c>
      <c r="G134" s="9">
        <v>5</v>
      </c>
      <c r="H134" s="9">
        <v>6</v>
      </c>
      <c r="I134" s="9">
        <v>7</v>
      </c>
      <c r="J134" s="9">
        <v>8</v>
      </c>
      <c r="K134" s="9">
        <v>9</v>
      </c>
      <c r="L134" s="9">
        <v>10</v>
      </c>
      <c r="M134" s="9">
        <v>11</v>
      </c>
      <c r="N134" s="9">
        <v>12</v>
      </c>
    </row>
    <row r="135" s="9" customFormat="1" ht="15.75" spans="2:14">
      <c r="B135" s="9">
        <v>29.5</v>
      </c>
      <c r="C135" s="9" t="s">
        <v>49</v>
      </c>
      <c r="D135" s="16">
        <v>0.1047</v>
      </c>
      <c r="E135" s="16">
        <v>0.1084</v>
      </c>
      <c r="F135" s="16">
        <v>0.1247</v>
      </c>
      <c r="G135" s="16">
        <v>0.1267</v>
      </c>
      <c r="H135" s="16">
        <v>0.1206</v>
      </c>
      <c r="I135" s="16">
        <v>0.1193</v>
      </c>
      <c r="M135" s="9" t="s">
        <v>223</v>
      </c>
      <c r="N135" s="23" t="s">
        <v>222</v>
      </c>
    </row>
    <row r="136" s="9" customFormat="1" spans="3:14">
      <c r="C136" s="9" t="s">
        <v>46</v>
      </c>
      <c r="D136" s="16">
        <v>0.0991</v>
      </c>
      <c r="E136" s="16">
        <v>0.135</v>
      </c>
      <c r="F136" s="16">
        <v>0.1192</v>
      </c>
      <c r="G136" s="16">
        <v>0.1137</v>
      </c>
      <c r="H136" s="16">
        <v>0.1096</v>
      </c>
      <c r="I136" s="16">
        <v>0.1117</v>
      </c>
      <c r="K136" s="16"/>
      <c r="L136" s="16"/>
      <c r="M136" s="9">
        <v>0</v>
      </c>
      <c r="N136" s="16">
        <v>0.2618</v>
      </c>
    </row>
    <row r="137" s="9" customFormat="1" spans="3:14">
      <c r="C137" s="9" t="s">
        <v>48</v>
      </c>
      <c r="D137" s="16">
        <v>0.1147</v>
      </c>
      <c r="E137" s="16">
        <v>0.1113</v>
      </c>
      <c r="F137" s="16">
        <v>0.1069</v>
      </c>
      <c r="G137" s="16">
        <v>0.0993</v>
      </c>
      <c r="H137" s="16">
        <v>0.1082</v>
      </c>
      <c r="I137" s="16">
        <v>0.0945</v>
      </c>
      <c r="J137" s="16"/>
      <c r="N137" s="16">
        <v>0.2602</v>
      </c>
    </row>
    <row r="138" s="9" customFormat="1" spans="3:14">
      <c r="C138" s="9" t="s">
        <v>47</v>
      </c>
      <c r="D138" s="16">
        <v>0.1009</v>
      </c>
      <c r="E138" s="16">
        <v>0.1135</v>
      </c>
      <c r="F138" s="16">
        <v>0.1059</v>
      </c>
      <c r="G138" s="16">
        <v>0.13</v>
      </c>
      <c r="H138" s="16">
        <v>0.1109</v>
      </c>
      <c r="I138" s="16">
        <v>0.1119</v>
      </c>
      <c r="J138" s="16"/>
      <c r="N138" s="16">
        <v>0.2307</v>
      </c>
    </row>
    <row r="139" spans="14:14">
      <c r="N139" s="16">
        <v>0.2382</v>
      </c>
    </row>
    <row r="140" spans="14:14">
      <c r="N140" s="16">
        <v>0.2371</v>
      </c>
    </row>
    <row r="141" spans="3:7">
      <c r="C141" s="14" t="s">
        <v>224</v>
      </c>
      <c r="D141" s="14"/>
      <c r="E141" s="14"/>
      <c r="F141" s="14"/>
      <c r="G141" s="14"/>
    </row>
    <row r="142" s="9" customFormat="1" spans="3:9">
      <c r="C142" s="9" t="s">
        <v>49</v>
      </c>
      <c r="D142" s="16">
        <v>11.0750660128253</v>
      </c>
      <c r="E142" s="16">
        <v>10.7846095812901</v>
      </c>
      <c r="F142" s="16">
        <v>10.1534012322394</v>
      </c>
      <c r="G142" s="16">
        <v>9.44423487991953</v>
      </c>
      <c r="H142" s="16">
        <v>9.5850622406639</v>
      </c>
      <c r="I142" s="16">
        <v>10.1546586193889</v>
      </c>
    </row>
    <row r="143" s="9" customFormat="1" spans="3:12">
      <c r="C143" s="9" t="s">
        <v>46</v>
      </c>
      <c r="D143" s="16">
        <v>15.8694832138816</v>
      </c>
      <c r="E143" s="16">
        <v>11.1643405004401</v>
      </c>
      <c r="F143" s="16">
        <v>12.1350433798567</v>
      </c>
      <c r="G143" s="16">
        <v>17.7706525839306</v>
      </c>
      <c r="H143" s="16">
        <v>15.0383503080599</v>
      </c>
      <c r="I143" s="16">
        <v>18.5816672953602</v>
      </c>
      <c r="K143" s="16"/>
      <c r="L143" s="16"/>
    </row>
    <row r="144" s="9" customFormat="1" spans="3:10">
      <c r="C144" s="9" t="s">
        <v>48</v>
      </c>
      <c r="D144" s="16">
        <v>14.0211241041117</v>
      </c>
      <c r="E144" s="16">
        <v>13.7030051552873</v>
      </c>
      <c r="F144" s="16">
        <v>14.6284420973218</v>
      </c>
      <c r="G144" s="16">
        <v>12.7235005658242</v>
      </c>
      <c r="H144" s="16">
        <v>15.4293977115554</v>
      </c>
      <c r="I144" s="16">
        <v>15.4256255501069</v>
      </c>
      <c r="J144" s="16"/>
    </row>
    <row r="145" s="9" customFormat="1" spans="3:10">
      <c r="C145" s="9" t="s">
        <v>47</v>
      </c>
      <c r="D145" s="16">
        <v>10.9606437822205</v>
      </c>
      <c r="E145" s="16">
        <v>11.2246950836162</v>
      </c>
      <c r="F145" s="16">
        <v>12.5386646548472</v>
      </c>
      <c r="G145" s="16">
        <v>10.4212246950836</v>
      </c>
      <c r="H145" s="16">
        <v>10.7971834527851</v>
      </c>
      <c r="I145" s="16">
        <v>10.7846095812901</v>
      </c>
      <c r="J145" s="16"/>
    </row>
    <row r="146" spans="2:3">
      <c r="B146" s="15"/>
      <c r="C146" s="15"/>
    </row>
    <row r="147" ht="15.75" spans="2:4">
      <c r="B147" s="17" t="s">
        <v>1</v>
      </c>
      <c r="C147" s="17" t="s">
        <v>2</v>
      </c>
      <c r="D147" s="18" t="s">
        <v>225</v>
      </c>
    </row>
    <row r="148" s="9" customFormat="1" spans="2:4">
      <c r="B148" s="19" t="s">
        <v>49</v>
      </c>
      <c r="C148" s="16">
        <v>1</v>
      </c>
      <c r="D148" s="16">
        <v>536.401030257304</v>
      </c>
    </row>
    <row r="149" s="9" customFormat="1" spans="2:4">
      <c r="B149" s="19"/>
      <c r="C149" s="16">
        <v>2</v>
      </c>
      <c r="D149" s="16">
        <v>568.266777353998</v>
      </c>
    </row>
    <row r="150" s="9" customFormat="1" spans="2:4">
      <c r="B150" s="19"/>
      <c r="C150" s="16">
        <v>3</v>
      </c>
      <c r="D150" s="16">
        <v>585.198839866525</v>
      </c>
    </row>
    <row r="151" s="9" customFormat="1" spans="2:4">
      <c r="B151" s="19"/>
      <c r="C151" s="16">
        <v>4</v>
      </c>
      <c r="D151" s="16">
        <v>557.459387915642</v>
      </c>
    </row>
    <row r="152" s="9" customFormat="1" spans="2:4">
      <c r="B152" s="19"/>
      <c r="C152" s="9">
        <v>5</v>
      </c>
      <c r="D152" s="16">
        <v>563.499530602431</v>
      </c>
    </row>
    <row r="153" s="9" customFormat="1" spans="2:4">
      <c r="B153" s="19"/>
      <c r="C153" s="9">
        <v>6</v>
      </c>
      <c r="D153" s="16">
        <v>565.047072344153</v>
      </c>
    </row>
    <row r="154" s="9" customFormat="1" spans="2:4">
      <c r="B154" s="19" t="s">
        <v>46</v>
      </c>
      <c r="C154" s="9">
        <v>1</v>
      </c>
      <c r="D154" s="16">
        <v>451.180038633316</v>
      </c>
    </row>
    <row r="155" s="9" customFormat="1" spans="2:4">
      <c r="B155" s="19"/>
      <c r="C155" s="9">
        <v>2</v>
      </c>
      <c r="D155" s="16">
        <v>466.811868670378</v>
      </c>
    </row>
    <row r="156" s="9" customFormat="1" spans="2:4">
      <c r="B156" s="19"/>
      <c r="C156" s="9">
        <v>3</v>
      </c>
      <c r="D156" s="16">
        <v>331.066607921029</v>
      </c>
    </row>
    <row r="157" s="9" customFormat="1" spans="2:4">
      <c r="B157" s="19"/>
      <c r="C157" s="9">
        <v>4</v>
      </c>
      <c r="D157" s="16">
        <v>402.048227986847</v>
      </c>
    </row>
    <row r="158" s="9" customFormat="1" spans="2:4">
      <c r="B158" s="19"/>
      <c r="C158" s="9">
        <v>5</v>
      </c>
      <c r="D158" s="16">
        <v>320.892605519674</v>
      </c>
    </row>
    <row r="159" s="9" customFormat="1" spans="2:4">
      <c r="B159" s="19"/>
      <c r="C159" s="9">
        <v>6</v>
      </c>
      <c r="D159" s="16">
        <v>407.275669003042</v>
      </c>
    </row>
    <row r="160" s="9" customFormat="1" spans="2:4">
      <c r="B160" s="19" t="s">
        <v>48</v>
      </c>
      <c r="C160" s="9">
        <v>1</v>
      </c>
      <c r="D160" s="16">
        <v>416.767204056764</v>
      </c>
    </row>
    <row r="161" s="9" customFormat="1" spans="2:4">
      <c r="B161" s="19"/>
      <c r="C161" s="9">
        <v>2</v>
      </c>
      <c r="D161" s="16">
        <v>436.299159046992</v>
      </c>
    </row>
    <row r="162" s="9" customFormat="1" spans="2:4">
      <c r="B162" s="19"/>
      <c r="C162" s="9">
        <v>3</v>
      </c>
      <c r="D162" s="16">
        <v>395.463075133077</v>
      </c>
    </row>
    <row r="163" s="9" customFormat="1" spans="2:4">
      <c r="B163" s="19"/>
      <c r="C163" s="9">
        <v>4</v>
      </c>
      <c r="D163" s="16">
        <v>430.840829321621</v>
      </c>
    </row>
    <row r="164" s="9" customFormat="1" spans="2:4">
      <c r="B164" s="19"/>
      <c r="C164" s="9">
        <v>5</v>
      </c>
      <c r="D164" s="16">
        <v>420.646265726507</v>
      </c>
    </row>
    <row r="165" s="9" customFormat="1" spans="2:4">
      <c r="B165" s="19"/>
      <c r="C165" s="9">
        <v>6</v>
      </c>
      <c r="D165" s="16">
        <v>507.353252596621</v>
      </c>
    </row>
    <row r="166" s="9" customFormat="1" spans="2:4">
      <c r="B166" s="19" t="s">
        <v>47</v>
      </c>
      <c r="C166" s="9">
        <v>1</v>
      </c>
      <c r="D166" s="16">
        <v>493.922175368342</v>
      </c>
    </row>
    <row r="167" s="9" customFormat="1" spans="2:4">
      <c r="B167" s="19"/>
      <c r="C167" s="9">
        <v>2</v>
      </c>
      <c r="D167" s="16">
        <v>502.412397391389</v>
      </c>
    </row>
    <row r="168" s="9" customFormat="1" spans="2:4">
      <c r="B168" s="19"/>
      <c r="C168" s="9">
        <v>3</v>
      </c>
      <c r="D168" s="16">
        <v>555.191049984685</v>
      </c>
    </row>
    <row r="169" s="9" customFormat="1" spans="2:4">
      <c r="B169" s="19"/>
      <c r="C169" s="9">
        <v>4</v>
      </c>
      <c r="D169" s="16">
        <v>552.154864044254</v>
      </c>
    </row>
    <row r="170" s="9" customFormat="1" spans="2:4">
      <c r="B170" s="19"/>
      <c r="C170" s="9">
        <v>5</v>
      </c>
      <c r="D170" s="16">
        <v>583.154562272311</v>
      </c>
    </row>
    <row r="171" s="9" customFormat="1" ht="15.75" spans="2:4">
      <c r="B171" s="20"/>
      <c r="C171" s="21">
        <v>6</v>
      </c>
      <c r="D171" s="24">
        <v>524.844071380092</v>
      </c>
    </row>
    <row r="172" s="8" customFormat="1" spans="2:5">
      <c r="B172" s="26" t="s">
        <v>236</v>
      </c>
      <c r="C172" s="26"/>
      <c r="D172" s="26"/>
      <c r="E172" s="26"/>
    </row>
    <row r="173" spans="3:6">
      <c r="C173" s="14" t="s">
        <v>227</v>
      </c>
      <c r="D173" s="14"/>
      <c r="E173" s="14"/>
      <c r="F173" s="14"/>
    </row>
    <row r="174" spans="2:14">
      <c r="B174" s="9" t="s">
        <v>150</v>
      </c>
      <c r="C174" s="9">
        <v>1</v>
      </c>
      <c r="D174" s="9">
        <v>2</v>
      </c>
      <c r="E174" s="9">
        <v>3</v>
      </c>
      <c r="F174" s="9">
        <v>4</v>
      </c>
      <c r="G174" s="9">
        <v>5</v>
      </c>
      <c r="H174" s="9">
        <v>6</v>
      </c>
      <c r="I174" s="9">
        <v>7</v>
      </c>
      <c r="J174" s="9">
        <v>8</v>
      </c>
      <c r="K174" s="9">
        <v>9</v>
      </c>
      <c r="L174" s="9">
        <v>10</v>
      </c>
      <c r="M174" s="9">
        <v>11</v>
      </c>
      <c r="N174" s="9">
        <v>12</v>
      </c>
    </row>
    <row r="175" spans="2:14">
      <c r="B175" s="9">
        <v>29.5</v>
      </c>
      <c r="C175" s="9" t="s">
        <v>49</v>
      </c>
      <c r="D175" s="16">
        <v>0.0706</v>
      </c>
      <c r="E175" s="16">
        <v>0.0839</v>
      </c>
      <c r="F175" s="16">
        <v>0.0798</v>
      </c>
      <c r="G175" s="16">
        <v>0.0493</v>
      </c>
      <c r="H175" s="16">
        <v>0.0667</v>
      </c>
      <c r="I175" s="16">
        <v>0.07006</v>
      </c>
      <c r="K175" s="16"/>
      <c r="M175" s="16"/>
      <c r="N175" s="9" t="s">
        <v>228</v>
      </c>
    </row>
    <row r="176" spans="3:14">
      <c r="C176" s="9" t="s">
        <v>46</v>
      </c>
      <c r="D176" s="16">
        <v>0.0812</v>
      </c>
      <c r="E176" s="16">
        <v>0.1031</v>
      </c>
      <c r="F176" s="16">
        <v>0.0796</v>
      </c>
      <c r="G176" s="16">
        <v>0.1091</v>
      </c>
      <c r="H176" s="16">
        <v>0.0887</v>
      </c>
      <c r="I176" s="16">
        <v>0.09234</v>
      </c>
      <c r="J176" s="16"/>
      <c r="M176" s="16"/>
      <c r="N176" s="16">
        <f ca="1">AVERAGE(N176:N176)</f>
        <v>0.04565</v>
      </c>
    </row>
    <row r="177" spans="3:14">
      <c r="C177" s="9" t="s">
        <v>48</v>
      </c>
      <c r="D177" s="16">
        <v>0.092</v>
      </c>
      <c r="E177" s="16">
        <v>0.0976</v>
      </c>
      <c r="F177" s="16">
        <v>0.097</v>
      </c>
      <c r="G177" s="16">
        <v>0.0969</v>
      </c>
      <c r="H177" s="16">
        <v>0.0615</v>
      </c>
      <c r="I177" s="16">
        <v>0.087</v>
      </c>
      <c r="M177" s="16"/>
      <c r="N177" s="9" t="s">
        <v>223</v>
      </c>
    </row>
    <row r="178" spans="3:14">
      <c r="C178" s="9" t="s">
        <v>47</v>
      </c>
      <c r="D178" s="16">
        <v>0.0846</v>
      </c>
      <c r="E178" s="16">
        <v>0.0718</v>
      </c>
      <c r="F178" s="16">
        <v>0.0718</v>
      </c>
      <c r="G178" s="16">
        <v>0.0839</v>
      </c>
      <c r="H178" s="16">
        <v>0.0642</v>
      </c>
      <c r="I178" s="16">
        <v>0.0801</v>
      </c>
      <c r="K178" s="16"/>
      <c r="M178" s="16"/>
      <c r="N178" s="16">
        <v>0</v>
      </c>
    </row>
    <row r="179" spans="13:13">
      <c r="M179" s="16"/>
    </row>
    <row r="180" spans="2:15">
      <c r="B180" s="7"/>
      <c r="C180" s="14" t="s">
        <v>229</v>
      </c>
      <c r="D180" s="14"/>
      <c r="E180" s="14"/>
      <c r="F180" s="14"/>
      <c r="G180" s="22"/>
      <c r="H180" s="7"/>
      <c r="I180" s="7"/>
      <c r="J180" s="7"/>
      <c r="K180" s="7"/>
      <c r="L180" s="7"/>
      <c r="M180" s="7"/>
      <c r="N180" s="7"/>
      <c r="O180" s="7"/>
    </row>
    <row r="181" spans="2:15">
      <c r="B181" s="7"/>
      <c r="C181" s="9" t="s">
        <v>49</v>
      </c>
      <c r="D181" s="16">
        <v>0.0063</v>
      </c>
      <c r="E181" s="16">
        <v>0.0062</v>
      </c>
      <c r="F181" s="16">
        <v>0.0055</v>
      </c>
      <c r="G181" s="16">
        <v>0.0037</v>
      </c>
      <c r="H181" s="16">
        <v>0.0053</v>
      </c>
      <c r="I181" s="16">
        <v>0.0054</v>
      </c>
      <c r="K181" s="16"/>
      <c r="M181" s="16"/>
      <c r="N181" s="7"/>
      <c r="O181" s="7"/>
    </row>
    <row r="182" spans="2:15">
      <c r="B182" s="7"/>
      <c r="C182" s="9" t="s">
        <v>46</v>
      </c>
      <c r="D182" s="16">
        <v>0.0074</v>
      </c>
      <c r="E182" s="16">
        <v>0.0044</v>
      </c>
      <c r="F182" s="16">
        <v>0.0078</v>
      </c>
      <c r="G182" s="16">
        <v>0.0083</v>
      </c>
      <c r="H182" s="16">
        <v>0.0047</v>
      </c>
      <c r="I182" s="16">
        <v>0.00652</v>
      </c>
      <c r="J182" s="16"/>
      <c r="M182" s="16"/>
      <c r="N182" s="7"/>
      <c r="O182" s="7"/>
    </row>
    <row r="183" spans="2:15">
      <c r="B183" s="7"/>
      <c r="C183" s="9" t="s">
        <v>48</v>
      </c>
      <c r="D183" s="16">
        <v>0.0038</v>
      </c>
      <c r="E183" s="16">
        <v>0.0075</v>
      </c>
      <c r="F183" s="16">
        <v>0.0067</v>
      </c>
      <c r="G183" s="16">
        <v>0.0051</v>
      </c>
      <c r="H183" s="16">
        <v>0.0056</v>
      </c>
      <c r="I183" s="16">
        <v>0.009</v>
      </c>
      <c r="M183" s="16"/>
      <c r="N183" s="7"/>
      <c r="O183" s="7"/>
    </row>
    <row r="184" spans="2:15">
      <c r="B184" s="7"/>
      <c r="C184" s="9" t="s">
        <v>47</v>
      </c>
      <c r="D184" s="16">
        <v>0.0056</v>
      </c>
      <c r="E184" s="16">
        <v>0.0084</v>
      </c>
      <c r="F184" s="16">
        <v>0.007</v>
      </c>
      <c r="G184" s="16">
        <v>0.007</v>
      </c>
      <c r="H184" s="16">
        <v>0.0066</v>
      </c>
      <c r="I184" s="16">
        <v>0.0025</v>
      </c>
      <c r="K184" s="16"/>
      <c r="M184" s="16"/>
      <c r="N184" s="7"/>
      <c r="O184" s="7"/>
    </row>
    <row r="185" spans="2:15">
      <c r="B185" s="7"/>
      <c r="C185" s="22"/>
      <c r="M185" s="16"/>
      <c r="N185" s="7"/>
      <c r="O185" s="7"/>
    </row>
    <row r="186" spans="2:15">
      <c r="B186" s="7"/>
      <c r="C186" s="14" t="s">
        <v>224</v>
      </c>
      <c r="D186" s="14"/>
      <c r="E186" s="14"/>
      <c r="F186" s="14"/>
      <c r="G186" s="22"/>
      <c r="H186" s="7"/>
      <c r="I186" s="7"/>
      <c r="J186" s="7"/>
      <c r="K186" s="7"/>
      <c r="L186" s="7"/>
      <c r="M186" s="7"/>
      <c r="N186" s="7"/>
      <c r="O186" s="7"/>
    </row>
    <row r="187" spans="2:15">
      <c r="B187" s="7"/>
      <c r="C187" s="9" t="s">
        <v>49</v>
      </c>
      <c r="D187" s="16">
        <v>9.69194014837168</v>
      </c>
      <c r="E187" s="16">
        <v>11.5390418709921</v>
      </c>
      <c r="F187" s="16">
        <v>10.1534012322394</v>
      </c>
      <c r="G187" s="16">
        <v>10.7846095812901</v>
      </c>
      <c r="H187" s="16">
        <v>10.1546586193889</v>
      </c>
      <c r="I187" s="16">
        <v>10.4647302904564</v>
      </c>
      <c r="K187" s="16"/>
      <c r="M187" s="16"/>
      <c r="N187" s="7"/>
      <c r="O187" s="7"/>
    </row>
    <row r="188" spans="2:15">
      <c r="B188" s="7"/>
      <c r="C188" s="9" t="s">
        <v>46</v>
      </c>
      <c r="D188" s="16">
        <v>12.4053816169999</v>
      </c>
      <c r="E188" s="16">
        <v>11.1643405004401</v>
      </c>
      <c r="F188" s="16">
        <v>12.1350433798567</v>
      </c>
      <c r="G188" s="16">
        <v>11.7766880422482</v>
      </c>
      <c r="H188" s="16">
        <v>12.7737960518044</v>
      </c>
      <c r="I188" s="16">
        <v>12.0510499182698</v>
      </c>
      <c r="J188" s="16"/>
      <c r="M188" s="16"/>
      <c r="N188" s="7"/>
      <c r="O188" s="7"/>
    </row>
    <row r="189" spans="2:15">
      <c r="B189" s="7"/>
      <c r="C189" s="9" t="s">
        <v>48</v>
      </c>
      <c r="D189" s="16">
        <v>14.0211241041117</v>
      </c>
      <c r="E189" s="16">
        <v>17.7404752923425</v>
      </c>
      <c r="F189" s="16">
        <v>14.6284420973218</v>
      </c>
      <c r="G189" s="16">
        <v>12.7235005658242</v>
      </c>
      <c r="H189" s="16">
        <v>15.4293977115554</v>
      </c>
      <c r="I189" s="16">
        <v>15.4256255501069</v>
      </c>
      <c r="M189" s="16"/>
      <c r="N189" s="7"/>
      <c r="O189" s="7"/>
    </row>
    <row r="190" spans="2:15">
      <c r="B190" s="7"/>
      <c r="C190" s="9" t="s">
        <v>47</v>
      </c>
      <c r="D190" s="16">
        <v>10.7846095812901</v>
      </c>
      <c r="E190" s="16">
        <v>12.2695838048535</v>
      </c>
      <c r="F190" s="16">
        <v>12.5386646548472</v>
      </c>
      <c r="G190" s="16">
        <v>10.4212246950836</v>
      </c>
      <c r="H190" s="16">
        <v>10.7971834527851</v>
      </c>
      <c r="I190" s="16">
        <v>11.2246950836162</v>
      </c>
      <c r="K190" s="16"/>
      <c r="M190" s="16"/>
      <c r="N190" s="7"/>
      <c r="O190" s="7"/>
    </row>
    <row r="191" spans="2:13">
      <c r="B191" s="15"/>
      <c r="C191" s="15"/>
      <c r="M191" s="16"/>
    </row>
    <row r="192" ht="15.75" spans="2:4">
      <c r="B192" s="17" t="s">
        <v>1</v>
      </c>
      <c r="C192" s="17" t="s">
        <v>2</v>
      </c>
      <c r="D192" s="18" t="s">
        <v>230</v>
      </c>
    </row>
    <row r="193" spans="2:4">
      <c r="B193" s="19" t="s">
        <v>49</v>
      </c>
      <c r="C193" s="16">
        <v>1</v>
      </c>
      <c r="D193" s="16">
        <v>1.46778286896501</v>
      </c>
    </row>
    <row r="194" spans="2:4">
      <c r="B194" s="19"/>
      <c r="C194" s="16">
        <v>2</v>
      </c>
      <c r="D194" s="16">
        <v>1.48974808124582</v>
      </c>
    </row>
    <row r="195" spans="2:4">
      <c r="B195" s="19"/>
      <c r="C195" s="16">
        <v>3</v>
      </c>
      <c r="D195" s="16">
        <v>1.6189701087701</v>
      </c>
    </row>
    <row r="196" spans="2:4">
      <c r="B196" s="19"/>
      <c r="C196" s="16">
        <v>4</v>
      </c>
      <c r="D196" s="16">
        <v>1.33771811595156</v>
      </c>
    </row>
    <row r="197" spans="2:4">
      <c r="B197" s="19"/>
      <c r="C197" s="9">
        <v>5</v>
      </c>
      <c r="D197" s="16">
        <v>0.935453017485537</v>
      </c>
    </row>
    <row r="198" spans="2:4">
      <c r="B198" s="19"/>
      <c r="C198" s="9">
        <v>6</v>
      </c>
      <c r="D198" s="16">
        <v>1.36993443848361</v>
      </c>
    </row>
    <row r="199" spans="2:4">
      <c r="B199" s="19" t="s">
        <v>46</v>
      </c>
      <c r="C199" s="9">
        <v>1</v>
      </c>
      <c r="D199" s="16">
        <v>1.31615730433831</v>
      </c>
    </row>
    <row r="200" spans="2:4">
      <c r="B200" s="19"/>
      <c r="C200" s="9">
        <v>2</v>
      </c>
      <c r="D200" s="16">
        <v>1.95589548571901</v>
      </c>
    </row>
    <row r="201" spans="2:4">
      <c r="B201" s="19"/>
      <c r="C201" s="9">
        <v>3</v>
      </c>
      <c r="D201" s="16">
        <v>1.30901516005953</v>
      </c>
    </row>
    <row r="202" spans="2:4">
      <c r="B202" s="19"/>
      <c r="C202" s="9">
        <v>4</v>
      </c>
      <c r="D202" s="16">
        <v>1.89364657327672</v>
      </c>
    </row>
    <row r="203" spans="2:4">
      <c r="B203" s="19"/>
      <c r="C203" s="9">
        <v>5</v>
      </c>
      <c r="D203" s="16">
        <v>1.45485889402744</v>
      </c>
    </row>
    <row r="204" spans="2:4">
      <c r="B204" s="19"/>
      <c r="C204" s="9">
        <v>6</v>
      </c>
      <c r="D204" s="16">
        <v>1.87298615838439</v>
      </c>
    </row>
    <row r="205" spans="2:4">
      <c r="B205" s="19" t="s">
        <v>48</v>
      </c>
      <c r="C205" s="9">
        <v>1</v>
      </c>
      <c r="D205" s="16">
        <v>1.39170541472926</v>
      </c>
    </row>
    <row r="206" spans="2:4">
      <c r="B206" s="19"/>
      <c r="C206" s="9">
        <v>2</v>
      </c>
      <c r="D206" s="16">
        <v>0.801538522006342</v>
      </c>
    </row>
    <row r="207" spans="2:4">
      <c r="B207" s="19"/>
      <c r="C207" s="9">
        <v>3</v>
      </c>
      <c r="D207" s="16">
        <v>1.11869934299177</v>
      </c>
    </row>
    <row r="208" spans="2:4">
      <c r="B208" s="19"/>
      <c r="C208" s="9">
        <v>4</v>
      </c>
      <c r="D208" s="16">
        <v>1.1236242541477</v>
      </c>
    </row>
    <row r="209" spans="2:4">
      <c r="B209" s="19"/>
      <c r="C209" s="9">
        <v>5</v>
      </c>
      <c r="D209" s="16">
        <v>1.36568719849206</v>
      </c>
    </row>
    <row r="210" spans="2:4">
      <c r="B210" s="19"/>
      <c r="C210" s="9">
        <v>6</v>
      </c>
      <c r="D210" s="16">
        <v>1.5962379541859</v>
      </c>
    </row>
    <row r="211" spans="2:4">
      <c r="B211" s="19" t="s">
        <v>47</v>
      </c>
      <c r="C211" s="9">
        <v>1</v>
      </c>
      <c r="D211" s="16">
        <v>1.14336602664452</v>
      </c>
    </row>
    <row r="212" spans="2:4">
      <c r="B212" s="19"/>
      <c r="C212" s="9">
        <v>2</v>
      </c>
      <c r="D212" s="16">
        <v>1.63255997582602</v>
      </c>
    </row>
    <row r="213" spans="2:4">
      <c r="B213" s="19"/>
      <c r="C213" s="9">
        <v>3</v>
      </c>
      <c r="D213" s="16">
        <v>1.18024880169756</v>
      </c>
    </row>
    <row r="214" spans="2:4">
      <c r="B214" s="19"/>
      <c r="C214" s="9">
        <v>4</v>
      </c>
      <c r="D214" s="16">
        <v>1.62063132415258</v>
      </c>
    </row>
    <row r="215" spans="2:4">
      <c r="B215" s="19"/>
      <c r="C215" s="9">
        <v>5</v>
      </c>
      <c r="D215" s="16">
        <v>1.14319677795573</v>
      </c>
    </row>
    <row r="216" ht="15.75" spans="2:4">
      <c r="B216" s="20"/>
      <c r="C216" s="21">
        <v>6</v>
      </c>
      <c r="D216" s="24">
        <v>1.52949736852801</v>
      </c>
    </row>
    <row r="217" s="8" customFormat="1" spans="2:5">
      <c r="B217" s="26" t="s">
        <v>237</v>
      </c>
      <c r="C217" s="26"/>
      <c r="D217" s="26"/>
      <c r="E217" s="26"/>
    </row>
    <row r="218" spans="3:6">
      <c r="C218" s="14" t="s">
        <v>232</v>
      </c>
      <c r="D218" s="14"/>
      <c r="E218" s="14"/>
      <c r="F218" s="14"/>
    </row>
    <row r="219" spans="2:14">
      <c r="B219" s="9" t="s">
        <v>150</v>
      </c>
      <c r="C219" s="9">
        <v>1</v>
      </c>
      <c r="D219" s="9">
        <v>2</v>
      </c>
      <c r="E219" s="9">
        <v>3</v>
      </c>
      <c r="F219" s="9">
        <v>4</v>
      </c>
      <c r="G219" s="9">
        <v>5</v>
      </c>
      <c r="H219" s="9">
        <v>6</v>
      </c>
      <c r="I219" s="9">
        <v>7</v>
      </c>
      <c r="J219" s="9">
        <v>8</v>
      </c>
      <c r="K219" s="9">
        <v>9</v>
      </c>
      <c r="L219" s="9">
        <v>10</v>
      </c>
      <c r="M219" s="9">
        <v>11</v>
      </c>
      <c r="N219" s="9">
        <v>12</v>
      </c>
    </row>
    <row r="220" spans="2:14">
      <c r="B220" s="9">
        <v>29.5</v>
      </c>
      <c r="C220" s="9" t="s">
        <v>49</v>
      </c>
      <c r="D220" s="16">
        <v>0.0483</v>
      </c>
      <c r="E220" s="16">
        <v>0.0412</v>
      </c>
      <c r="F220" s="16">
        <v>0.0371</v>
      </c>
      <c r="G220" s="16">
        <v>0.0417</v>
      </c>
      <c r="H220" s="16">
        <v>0.0462</v>
      </c>
      <c r="I220" s="16">
        <v>0.0415</v>
      </c>
      <c r="K220" s="16"/>
      <c r="M220" s="9" t="s">
        <v>223</v>
      </c>
      <c r="N220" s="9" t="s">
        <v>228</v>
      </c>
    </row>
    <row r="221" spans="3:14">
      <c r="C221" s="9" t="s">
        <v>46</v>
      </c>
      <c r="D221" s="16">
        <v>0.0435</v>
      </c>
      <c r="E221" s="16">
        <v>0.0489</v>
      </c>
      <c r="F221" s="16">
        <v>0.04778</v>
      </c>
      <c r="G221" s="16">
        <v>0.0474</v>
      </c>
      <c r="H221" s="16">
        <v>0.0515</v>
      </c>
      <c r="I221" s="16">
        <v>0.0476</v>
      </c>
      <c r="L221" s="16"/>
      <c r="M221" s="16">
        <v>0.011</v>
      </c>
      <c r="N221" s="16">
        <v>0.0728</v>
      </c>
    </row>
    <row r="222" spans="3:14">
      <c r="C222" s="9" t="s">
        <v>48</v>
      </c>
      <c r="D222" s="16">
        <v>0.0537</v>
      </c>
      <c r="E222" s="16">
        <v>0.0614</v>
      </c>
      <c r="F222" s="16">
        <v>0.0516</v>
      </c>
      <c r="G222" s="16">
        <v>0.0504</v>
      </c>
      <c r="H222" s="16">
        <v>0.0602</v>
      </c>
      <c r="I222" s="16">
        <v>0.05546</v>
      </c>
      <c r="J222" s="16"/>
      <c r="K222" s="16"/>
      <c r="M222" s="16"/>
      <c r="N222" s="16"/>
    </row>
    <row r="223" spans="3:12">
      <c r="C223" s="9" t="s">
        <v>47</v>
      </c>
      <c r="D223" s="16">
        <v>0.055</v>
      </c>
      <c r="E223" s="16">
        <v>0.0556</v>
      </c>
      <c r="F223" s="16">
        <v>0.0468</v>
      </c>
      <c r="G223" s="16">
        <v>0.046</v>
      </c>
      <c r="H223" s="16">
        <v>0.0596</v>
      </c>
      <c r="I223" s="16">
        <v>0.0506</v>
      </c>
      <c r="J223" s="16"/>
      <c r="L223" s="16"/>
    </row>
    <row r="224" spans="4:12">
      <c r="D224" s="16">
        <v>0.0492</v>
      </c>
      <c r="E224" s="16">
        <v>0.0486</v>
      </c>
      <c r="F224" s="16">
        <v>0.0554</v>
      </c>
      <c r="G224" s="16">
        <v>0.0484</v>
      </c>
      <c r="H224" s="16">
        <v>0.0534</v>
      </c>
      <c r="I224" s="16">
        <v>0.0524</v>
      </c>
      <c r="J224" s="16"/>
      <c r="L224" s="16"/>
    </row>
    <row r="225" spans="2:15">
      <c r="B225" s="7"/>
      <c r="C225" s="14" t="s">
        <v>224</v>
      </c>
      <c r="D225" s="14"/>
      <c r="E225" s="14"/>
      <c r="F225" s="14"/>
      <c r="G225" s="22"/>
      <c r="H225" s="7"/>
      <c r="I225" s="7"/>
      <c r="J225" s="7"/>
      <c r="K225" s="7"/>
      <c r="L225" s="7"/>
      <c r="M225" s="7"/>
      <c r="N225" s="7"/>
      <c r="O225" s="7"/>
    </row>
    <row r="226" spans="2:15">
      <c r="B226" s="7"/>
      <c r="C226" s="9" t="s">
        <v>49</v>
      </c>
      <c r="D226" s="16">
        <v>9.69194014837168</v>
      </c>
      <c r="E226" s="16">
        <v>10.1546586193889</v>
      </c>
      <c r="F226" s="16">
        <v>10.1534012322394</v>
      </c>
      <c r="G226" s="16">
        <v>9.44423487991953</v>
      </c>
      <c r="H226" s="16">
        <v>9.5850622406639</v>
      </c>
      <c r="I226" s="16">
        <v>10.7846095812901</v>
      </c>
      <c r="K226" s="16"/>
      <c r="M226" s="7"/>
      <c r="N226" s="7"/>
      <c r="O226" s="7"/>
    </row>
    <row r="227" spans="2:15">
      <c r="B227" s="7"/>
      <c r="C227" s="9" t="s">
        <v>46</v>
      </c>
      <c r="D227" s="16">
        <v>11.7766880422482</v>
      </c>
      <c r="E227" s="16">
        <v>15.8694832138816</v>
      </c>
      <c r="F227" s="16">
        <v>14.8424493901672</v>
      </c>
      <c r="G227" s="16">
        <v>12.9460580912863</v>
      </c>
      <c r="H227" s="16">
        <v>15.0383503080599</v>
      </c>
      <c r="I227" s="16">
        <v>18.5816672953602</v>
      </c>
      <c r="L227" s="16"/>
      <c r="M227" s="7"/>
      <c r="N227" s="7"/>
      <c r="O227" s="7"/>
    </row>
    <row r="228" spans="2:15">
      <c r="B228" s="7"/>
      <c r="C228" s="9" t="s">
        <v>48</v>
      </c>
      <c r="D228" s="16">
        <v>14.0211241041117</v>
      </c>
      <c r="E228" s="16">
        <v>13.7030051552873</v>
      </c>
      <c r="F228" s="16">
        <v>10.0590971960267</v>
      </c>
      <c r="G228" s="16">
        <v>12.7235005658242</v>
      </c>
      <c r="H228" s="16">
        <v>15.4293977115554</v>
      </c>
      <c r="I228" s="16">
        <v>13.187224946561</v>
      </c>
      <c r="J228" s="16"/>
      <c r="K228" s="16"/>
      <c r="M228" s="7"/>
      <c r="N228" s="7"/>
      <c r="O228" s="7"/>
    </row>
    <row r="229" spans="2:15">
      <c r="B229" s="7"/>
      <c r="C229" s="9" t="s">
        <v>47</v>
      </c>
      <c r="D229" s="16">
        <v>11.1065006915629</v>
      </c>
      <c r="E229" s="16">
        <v>11.4635986420219</v>
      </c>
      <c r="F229" s="16">
        <v>8.7174651075066</v>
      </c>
      <c r="G229" s="16">
        <v>8.48736325914749</v>
      </c>
      <c r="H229" s="16">
        <v>11.0008801710047</v>
      </c>
      <c r="I229" s="16">
        <v>13.2163963284295</v>
      </c>
      <c r="J229" s="16"/>
      <c r="L229" s="16"/>
      <c r="M229" s="7"/>
      <c r="N229" s="7"/>
      <c r="O229" s="7"/>
    </row>
    <row r="230" spans="2:12">
      <c r="B230" s="15"/>
      <c r="C230" s="15"/>
      <c r="D230" s="16">
        <v>9.31095184207217</v>
      </c>
      <c r="E230" s="16">
        <v>10.9606437822205</v>
      </c>
      <c r="F230" s="16">
        <v>12.5386646548472</v>
      </c>
      <c r="G230" s="16">
        <v>10.4212246950836</v>
      </c>
      <c r="H230" s="16">
        <v>10.7971834527851</v>
      </c>
      <c r="I230" s="16">
        <v>10.7846095812901</v>
      </c>
      <c r="J230" s="16"/>
      <c r="L230" s="16"/>
    </row>
    <row r="231" ht="15.75" spans="2:4">
      <c r="B231" s="17" t="s">
        <v>1</v>
      </c>
      <c r="C231" s="17" t="s">
        <v>2</v>
      </c>
      <c r="D231" s="18" t="s">
        <v>233</v>
      </c>
    </row>
    <row r="232" spans="2:4">
      <c r="B232" s="19" t="s">
        <v>49</v>
      </c>
      <c r="C232" s="16">
        <v>1</v>
      </c>
      <c r="D232" s="16">
        <v>1.91182443785551</v>
      </c>
    </row>
    <row r="233" spans="2:4">
      <c r="B233" s="19"/>
      <c r="C233" s="16">
        <v>2</v>
      </c>
      <c r="D233" s="16">
        <v>1.27696460368511</v>
      </c>
    </row>
    <row r="234" spans="2:4">
      <c r="B234" s="19"/>
      <c r="C234" s="16">
        <v>3</v>
      </c>
      <c r="D234" s="16">
        <v>1.61481024594349</v>
      </c>
    </row>
    <row r="235" spans="2:4">
      <c r="B235" s="19"/>
      <c r="C235" s="16">
        <v>4</v>
      </c>
      <c r="D235" s="16">
        <v>1.82430574818924</v>
      </c>
    </row>
    <row r="236" spans="2:4">
      <c r="B236" s="19"/>
      <c r="C236" s="9">
        <v>5</v>
      </c>
      <c r="D236" s="16">
        <v>1.47737761893084</v>
      </c>
    </row>
    <row r="237" spans="2:4">
      <c r="B237" s="19"/>
      <c r="C237" s="9">
        <v>6</v>
      </c>
      <c r="D237" s="16">
        <v>1.62105653092084</v>
      </c>
    </row>
    <row r="238" spans="2:4">
      <c r="B238" s="19" t="s">
        <v>46</v>
      </c>
      <c r="C238" s="9">
        <v>1</v>
      </c>
      <c r="D238" s="16">
        <v>1.3378416931844</v>
      </c>
    </row>
    <row r="239" spans="2:4">
      <c r="B239" s="19"/>
      <c r="C239" s="9">
        <v>2</v>
      </c>
      <c r="D239" s="16">
        <v>0.978467276862615</v>
      </c>
    </row>
    <row r="240" spans="2:4">
      <c r="B240" s="19"/>
      <c r="C240" s="9">
        <v>3</v>
      </c>
      <c r="D240" s="16">
        <v>1.18638685485664</v>
      </c>
    </row>
    <row r="241" spans="2:4">
      <c r="B241" s="19"/>
      <c r="C241" s="9">
        <v>4</v>
      </c>
      <c r="D241" s="16">
        <v>1.3709136175259</v>
      </c>
    </row>
    <row r="242" spans="2:4">
      <c r="B242" s="19"/>
      <c r="C242" s="9">
        <v>5</v>
      </c>
      <c r="D242" s="16">
        <v>1.39673408845739</v>
      </c>
    </row>
    <row r="243" spans="2:4">
      <c r="B243" s="19"/>
      <c r="C243" s="9">
        <v>6</v>
      </c>
      <c r="D243" s="16">
        <v>1.25406870617739</v>
      </c>
    </row>
    <row r="244" spans="2:4">
      <c r="B244" s="19" t="s">
        <v>48</v>
      </c>
      <c r="C244" s="9">
        <v>1</v>
      </c>
      <c r="D244" s="16">
        <v>1.51284676893448</v>
      </c>
    </row>
    <row r="245" spans="2:4">
      <c r="B245" s="19"/>
      <c r="C245" s="9">
        <v>2</v>
      </c>
      <c r="D245" s="16">
        <v>1.82710966829221</v>
      </c>
    </row>
    <row r="246" spans="2:4">
      <c r="B246" s="19"/>
      <c r="C246" s="9">
        <v>3</v>
      </c>
      <c r="D246" s="16">
        <v>2.00501178398058</v>
      </c>
    </row>
    <row r="247" spans="2:4">
      <c r="B247" s="19"/>
      <c r="C247" s="9">
        <v>4</v>
      </c>
      <c r="D247" s="16">
        <v>1.58403958183831</v>
      </c>
    </row>
    <row r="248" spans="2:4">
      <c r="B248" s="19"/>
      <c r="C248" s="9">
        <v>5</v>
      </c>
      <c r="D248" s="16">
        <v>1.53829457609783</v>
      </c>
    </row>
    <row r="249" spans="2:4">
      <c r="B249" s="19"/>
      <c r="C249" s="9">
        <v>6</v>
      </c>
      <c r="D249" s="16">
        <v>1.69346047582868</v>
      </c>
    </row>
    <row r="250" spans="2:4">
      <c r="B250" s="19" t="s">
        <v>47</v>
      </c>
      <c r="C250" s="9">
        <v>1</v>
      </c>
      <c r="D250" s="16">
        <v>2.03807040637722</v>
      </c>
    </row>
    <row r="251" spans="2:4">
      <c r="B251" s="19"/>
      <c r="C251" s="9">
        <v>2</v>
      </c>
      <c r="D251" s="16">
        <v>1.75906376689682</v>
      </c>
    </row>
    <row r="252" spans="2:4">
      <c r="B252" s="19"/>
      <c r="C252" s="9">
        <v>3</v>
      </c>
      <c r="D252" s="16">
        <v>1.78280048121978</v>
      </c>
    </row>
    <row r="253" spans="2:4">
      <c r="B253" s="19"/>
      <c r="C253" s="9">
        <v>4</v>
      </c>
      <c r="D253" s="16">
        <v>1.95076644419596</v>
      </c>
    </row>
    <row r="254" spans="2:4">
      <c r="B254" s="19"/>
      <c r="C254" s="9">
        <v>5</v>
      </c>
      <c r="D254" s="16">
        <v>1.90697857557636</v>
      </c>
    </row>
    <row r="255" ht="15.75" spans="2:4">
      <c r="B255" s="20"/>
      <c r="C255" s="21">
        <v>6</v>
      </c>
      <c r="D255" s="24">
        <v>1.70412591844304</v>
      </c>
    </row>
    <row r="257" ht="13.5" spans="1:10">
      <c r="A257" s="25" t="s">
        <v>238</v>
      </c>
      <c r="B257" s="25"/>
      <c r="C257" s="25"/>
      <c r="D257" s="25"/>
      <c r="E257" s="25"/>
      <c r="F257" s="25"/>
      <c r="G257" s="25"/>
      <c r="H257" s="25"/>
      <c r="I257" s="25"/>
      <c r="J257" s="25"/>
    </row>
    <row r="258" ht="13.5" spans="1:10">
      <c r="A258" s="25"/>
      <c r="B258" s="25"/>
      <c r="C258" s="25"/>
      <c r="D258" s="25"/>
      <c r="E258" s="25"/>
      <c r="F258" s="25"/>
      <c r="G258" s="25"/>
      <c r="H258" s="25"/>
      <c r="I258" s="25"/>
      <c r="J258" s="25"/>
    </row>
    <row r="259" ht="13.5" spans="1:10">
      <c r="A259" s="25"/>
      <c r="B259" s="25"/>
      <c r="C259" s="25"/>
      <c r="D259" s="25"/>
      <c r="E259" s="25"/>
      <c r="F259" s="25"/>
      <c r="G259" s="25"/>
      <c r="H259" s="25"/>
      <c r="I259" s="25"/>
      <c r="J259" s="25"/>
    </row>
    <row r="260" s="10" customFormat="1" spans="2:5">
      <c r="B260" s="27" t="s">
        <v>239</v>
      </c>
      <c r="C260" s="27"/>
      <c r="D260" s="27"/>
      <c r="E260" s="27"/>
    </row>
    <row r="261" spans="3:4">
      <c r="C261" s="14" t="s">
        <v>221</v>
      </c>
      <c r="D261" s="14"/>
    </row>
    <row r="262" spans="2:14">
      <c r="B262" s="9" t="s">
        <v>150</v>
      </c>
      <c r="C262" s="9">
        <v>1</v>
      </c>
      <c r="D262" s="9">
        <v>2</v>
      </c>
      <c r="E262" s="9">
        <v>3</v>
      </c>
      <c r="F262" s="9">
        <v>4</v>
      </c>
      <c r="G262" s="9">
        <v>5</v>
      </c>
      <c r="H262" s="9">
        <v>6</v>
      </c>
      <c r="I262" s="9">
        <v>7</v>
      </c>
      <c r="J262" s="9">
        <v>8</v>
      </c>
      <c r="K262" s="9">
        <v>9</v>
      </c>
      <c r="L262" s="9">
        <v>10</v>
      </c>
      <c r="M262" s="9">
        <v>11</v>
      </c>
      <c r="N262" s="9">
        <v>12</v>
      </c>
    </row>
    <row r="263" ht="15.75" spans="2:14">
      <c r="B263" s="9">
        <v>29.5</v>
      </c>
      <c r="C263" s="9" t="s">
        <v>49</v>
      </c>
      <c r="D263" s="16">
        <v>0.156</v>
      </c>
      <c r="E263" s="16">
        <v>0.1605</v>
      </c>
      <c r="F263" s="16">
        <v>0.1278</v>
      </c>
      <c r="G263" s="16">
        <v>0.1687</v>
      </c>
      <c r="H263" s="16">
        <v>0.1263</v>
      </c>
      <c r="I263" s="16">
        <v>0.1538</v>
      </c>
      <c r="L263" s="16"/>
      <c r="M263" s="9" t="s">
        <v>223</v>
      </c>
      <c r="N263" s="23" t="s">
        <v>222</v>
      </c>
    </row>
    <row r="264" spans="3:14">
      <c r="C264" s="9" t="s">
        <v>46</v>
      </c>
      <c r="D264" s="16">
        <v>0.1539</v>
      </c>
      <c r="E264" s="16">
        <v>0.152</v>
      </c>
      <c r="F264" s="16">
        <v>0.1449</v>
      </c>
      <c r="G264" s="16">
        <v>0.1538</v>
      </c>
      <c r="H264" s="16">
        <v>0.1689</v>
      </c>
      <c r="I264" s="16">
        <v>0.1617</v>
      </c>
      <c r="L264" s="16"/>
      <c r="M264" s="9">
        <v>0</v>
      </c>
      <c r="N264" s="9">
        <v>0.2473</v>
      </c>
    </row>
    <row r="265" spans="3:14">
      <c r="C265" s="9" t="s">
        <v>48</v>
      </c>
      <c r="D265" s="16">
        <v>0.162</v>
      </c>
      <c r="E265" s="16">
        <v>0.165</v>
      </c>
      <c r="F265" s="16">
        <v>0.1634</v>
      </c>
      <c r="G265" s="16">
        <v>0.1627</v>
      </c>
      <c r="H265" s="16">
        <v>0.1504</v>
      </c>
      <c r="I265" s="16">
        <v>0.1566</v>
      </c>
      <c r="N265" s="9">
        <v>0.241</v>
      </c>
    </row>
    <row r="266" spans="3:14">
      <c r="C266" s="9" t="s">
        <v>47</v>
      </c>
      <c r="D266" s="16">
        <v>0.168</v>
      </c>
      <c r="E266" s="16">
        <v>0.162</v>
      </c>
      <c r="F266" s="16">
        <v>0.1622</v>
      </c>
      <c r="G266" s="16">
        <v>0.1551</v>
      </c>
      <c r="H266" s="16">
        <v>0.1648</v>
      </c>
      <c r="I266" s="16">
        <v>0.1493</v>
      </c>
      <c r="L266" s="16"/>
      <c r="N266" s="9">
        <v>0.2477</v>
      </c>
    </row>
    <row r="267" spans="14:14">
      <c r="N267" s="9">
        <v>0.2464</v>
      </c>
    </row>
    <row r="269" spans="3:7">
      <c r="C269" s="14" t="s">
        <v>224</v>
      </c>
      <c r="D269" s="14"/>
      <c r="E269" s="14"/>
      <c r="F269" s="14"/>
      <c r="G269" s="14"/>
    </row>
    <row r="270" spans="3:12">
      <c r="C270" s="9" t="s">
        <v>49</v>
      </c>
      <c r="D270" s="16">
        <v>4.41992736243404</v>
      </c>
      <c r="E270" s="16">
        <v>4.28767217158912</v>
      </c>
      <c r="F270" s="16">
        <v>5.54101281436305</v>
      </c>
      <c r="G270" s="16">
        <v>3.78195025011992</v>
      </c>
      <c r="H270" s="16">
        <v>6.05427259645035</v>
      </c>
      <c r="I270" s="16">
        <v>4.49667648872747</v>
      </c>
      <c r="L270" s="16"/>
    </row>
    <row r="271" spans="3:12">
      <c r="C271" s="9" t="s">
        <v>46</v>
      </c>
      <c r="D271" s="16">
        <v>4.3130267936682</v>
      </c>
      <c r="E271" s="16">
        <v>4.25820598917289</v>
      </c>
      <c r="F271" s="16">
        <v>4.5419036524361</v>
      </c>
      <c r="G271" s="16">
        <v>4.47611868704173</v>
      </c>
      <c r="H271" s="16">
        <v>4.0916877955184</v>
      </c>
      <c r="I271" s="16">
        <v>4.21914616596999</v>
      </c>
      <c r="L271" s="16"/>
    </row>
    <row r="272" spans="3:9">
      <c r="C272" s="9" t="s">
        <v>48</v>
      </c>
      <c r="D272" s="16">
        <v>4.01493866922497</v>
      </c>
      <c r="E272" s="16">
        <v>3.60241211539779</v>
      </c>
      <c r="F272" s="16">
        <v>4.19379154389091</v>
      </c>
      <c r="G272" s="16">
        <v>4.27259645035291</v>
      </c>
      <c r="H272" s="16">
        <v>4.03549647091071</v>
      </c>
      <c r="I272" s="16">
        <v>4.68923456451723</v>
      </c>
    </row>
    <row r="273" spans="3:12">
      <c r="C273" s="9" t="s">
        <v>47</v>
      </c>
      <c r="D273" s="16">
        <v>3.67230864112931</v>
      </c>
      <c r="E273" s="16">
        <v>4.09442883574316</v>
      </c>
      <c r="F273" s="16">
        <v>4.13760021928322</v>
      </c>
      <c r="G273" s="16">
        <v>3.92791064208867</v>
      </c>
      <c r="H273" s="16">
        <v>3.70108956348934</v>
      </c>
      <c r="I273" s="16">
        <v>3.9100938806277</v>
      </c>
      <c r="L273" s="16"/>
    </row>
    <row r="274" spans="2:3">
      <c r="B274" s="15"/>
      <c r="C274" s="15"/>
    </row>
    <row r="275" ht="15.75" spans="2:4">
      <c r="B275" s="17" t="s">
        <v>1</v>
      </c>
      <c r="C275" s="17" t="s">
        <v>2</v>
      </c>
      <c r="D275" s="18" t="s">
        <v>225</v>
      </c>
    </row>
    <row r="276" spans="2:4">
      <c r="B276" s="19" t="s">
        <v>49</v>
      </c>
      <c r="C276" s="16">
        <v>1</v>
      </c>
      <c r="D276" s="16">
        <v>447.709509148415</v>
      </c>
    </row>
    <row r="277" spans="2:4">
      <c r="B277" s="19"/>
      <c r="C277" s="16">
        <v>2</v>
      </c>
      <c r="D277" s="16">
        <v>438.771919663483</v>
      </c>
    </row>
    <row r="278" spans="2:4">
      <c r="B278" s="19"/>
      <c r="C278" s="16">
        <v>3</v>
      </c>
      <c r="D278" s="16">
        <v>450.45084689607</v>
      </c>
    </row>
    <row r="279" spans="2:4">
      <c r="B279" s="19"/>
      <c r="C279" s="16">
        <v>4</v>
      </c>
      <c r="D279" s="16">
        <v>450.672066609538</v>
      </c>
    </row>
    <row r="280" spans="2:4">
      <c r="B280" s="19"/>
      <c r="C280" s="9">
        <v>5</v>
      </c>
      <c r="D280" s="16">
        <v>433.175686434431</v>
      </c>
    </row>
    <row r="281" spans="2:4">
      <c r="B281" s="19"/>
      <c r="C281" s="9">
        <v>6</v>
      </c>
      <c r="D281" s="16">
        <v>467.433058631039</v>
      </c>
    </row>
    <row r="282" spans="2:4">
      <c r="B282" s="19" t="s">
        <v>46</v>
      </c>
      <c r="C282" s="9">
        <v>1</v>
      </c>
      <c r="D282" s="16">
        <v>464.848129040702</v>
      </c>
    </row>
    <row r="283" spans="2:4">
      <c r="B283" s="19"/>
      <c r="C283" s="9">
        <v>2</v>
      </c>
      <c r="D283" s="16">
        <v>470.579731404803</v>
      </c>
    </row>
    <row r="284" spans="2:4">
      <c r="B284" s="19"/>
      <c r="C284" s="9">
        <v>3</v>
      </c>
      <c r="D284" s="16">
        <v>391.904746245859</v>
      </c>
    </row>
    <row r="285" spans="2:4">
      <c r="B285" s="19"/>
      <c r="C285" s="9">
        <v>4</v>
      </c>
      <c r="D285" s="16">
        <v>418.019328538108</v>
      </c>
    </row>
    <row r="286" spans="2:4">
      <c r="B286" s="19"/>
      <c r="C286" s="9">
        <v>5</v>
      </c>
      <c r="D286" s="16">
        <v>433.274009853819</v>
      </c>
    </row>
    <row r="287" spans="2:4">
      <c r="B287" s="19"/>
      <c r="C287" s="9">
        <v>6</v>
      </c>
      <c r="D287" s="16">
        <v>449.142080121093</v>
      </c>
    </row>
    <row r="288" spans="2:4">
      <c r="B288" s="19" t="s">
        <v>48</v>
      </c>
      <c r="C288" s="9">
        <v>1</v>
      </c>
      <c r="D288" s="16">
        <v>461.892265025295</v>
      </c>
    </row>
    <row r="289" spans="2:4">
      <c r="B289" s="19"/>
      <c r="C289" s="9">
        <v>2</v>
      </c>
      <c r="D289" s="16">
        <v>434.970213810191</v>
      </c>
    </row>
    <row r="290" spans="2:4">
      <c r="B290" s="19"/>
      <c r="C290" s="9">
        <v>3</v>
      </c>
      <c r="D290" s="16">
        <v>430.492741724264</v>
      </c>
    </row>
    <row r="291" spans="2:4">
      <c r="B291" s="19"/>
      <c r="C291" s="9">
        <v>4</v>
      </c>
      <c r="D291" s="16">
        <v>521.740621906289</v>
      </c>
    </row>
    <row r="292" spans="2:4">
      <c r="B292" s="19"/>
      <c r="C292" s="9">
        <v>5</v>
      </c>
      <c r="D292" s="16">
        <v>496.764895282749</v>
      </c>
    </row>
    <row r="293" spans="2:4">
      <c r="B293" s="19"/>
      <c r="C293" s="9">
        <v>6</v>
      </c>
      <c r="D293" s="16">
        <v>420.392735363208</v>
      </c>
    </row>
    <row r="294" spans="2:4">
      <c r="B294" s="19" t="s">
        <v>47</v>
      </c>
      <c r="C294" s="9">
        <v>1</v>
      </c>
      <c r="D294" s="16">
        <v>464.409370812058</v>
      </c>
    </row>
    <row r="295" spans="2:4">
      <c r="B295" s="19"/>
      <c r="C295" s="9">
        <v>2</v>
      </c>
      <c r="D295" s="16">
        <v>442.677706774842</v>
      </c>
    </row>
    <row r="296" spans="2:4">
      <c r="B296" s="19"/>
      <c r="C296" s="9">
        <v>3</v>
      </c>
      <c r="D296" s="16">
        <v>479.606046980237</v>
      </c>
    </row>
    <row r="297" spans="2:4">
      <c r="B297" s="19"/>
      <c r="C297" s="9">
        <v>4</v>
      </c>
      <c r="D297" s="16">
        <v>540.201929729927</v>
      </c>
    </row>
    <row r="298" spans="2:4">
      <c r="B298" s="19"/>
      <c r="C298" s="9">
        <v>5</v>
      </c>
      <c r="D298" s="16">
        <v>505.630501694746</v>
      </c>
    </row>
    <row r="299" ht="15.75" spans="2:4">
      <c r="B299" s="20"/>
      <c r="C299" s="21">
        <v>6</v>
      </c>
      <c r="D299" s="24">
        <v>448.407848720317</v>
      </c>
    </row>
    <row r="300" s="10" customFormat="1" spans="2:5">
      <c r="B300" s="27" t="s">
        <v>240</v>
      </c>
      <c r="C300" s="27"/>
      <c r="D300" s="27"/>
      <c r="E300" s="27"/>
    </row>
    <row r="301" spans="3:6">
      <c r="C301" s="14" t="s">
        <v>227</v>
      </c>
      <c r="D301" s="14"/>
      <c r="E301" s="14"/>
      <c r="F301" s="14"/>
    </row>
    <row r="302" spans="2:14">
      <c r="B302" s="9" t="s">
        <v>150</v>
      </c>
      <c r="C302" s="9">
        <v>1</v>
      </c>
      <c r="D302" s="9">
        <v>2</v>
      </c>
      <c r="E302" s="9">
        <v>3</v>
      </c>
      <c r="F302" s="9">
        <v>4</v>
      </c>
      <c r="G302" s="9">
        <v>5</v>
      </c>
      <c r="H302" s="9">
        <v>6</v>
      </c>
      <c r="I302" s="9">
        <v>7</v>
      </c>
      <c r="J302" s="9">
        <v>8</v>
      </c>
      <c r="K302" s="9">
        <v>9</v>
      </c>
      <c r="L302" s="9">
        <v>10</v>
      </c>
      <c r="M302" s="9">
        <v>11</v>
      </c>
      <c r="N302" s="9">
        <v>12</v>
      </c>
    </row>
    <row r="303" ht="15.75" spans="2:14">
      <c r="B303" s="9">
        <v>29.5</v>
      </c>
      <c r="C303" s="9" t="s">
        <v>49</v>
      </c>
      <c r="D303" s="16">
        <v>0.0245</v>
      </c>
      <c r="E303" s="16">
        <v>0.034</v>
      </c>
      <c r="F303" s="16">
        <v>0.023</v>
      </c>
      <c r="G303" s="16">
        <v>0.0268</v>
      </c>
      <c r="H303" s="16">
        <v>0.0187</v>
      </c>
      <c r="I303" s="16">
        <v>0.0277</v>
      </c>
      <c r="K303" s="16"/>
      <c r="L303" s="23"/>
      <c r="M303" s="9" t="s">
        <v>223</v>
      </c>
      <c r="N303" s="9" t="s">
        <v>228</v>
      </c>
    </row>
    <row r="304" spans="3:14">
      <c r="C304" s="9" t="s">
        <v>46</v>
      </c>
      <c r="D304" s="16">
        <v>0.032</v>
      </c>
      <c r="E304" s="16">
        <v>0.0336</v>
      </c>
      <c r="F304" s="16">
        <v>0.0185</v>
      </c>
      <c r="G304" s="16">
        <v>0.0319</v>
      </c>
      <c r="H304" s="16">
        <v>0.0275</v>
      </c>
      <c r="I304" s="16">
        <v>0.0253</v>
      </c>
      <c r="J304" s="16"/>
      <c r="M304" s="9">
        <v>0.0084</v>
      </c>
      <c r="N304" s="9">
        <v>0.0769</v>
      </c>
    </row>
    <row r="305" spans="3:14">
      <c r="C305" s="9" t="s">
        <v>48</v>
      </c>
      <c r="D305" s="16">
        <v>0.0246</v>
      </c>
      <c r="E305" s="16">
        <v>0.0193</v>
      </c>
      <c r="F305" s="16">
        <v>0.0266</v>
      </c>
      <c r="G305" s="16">
        <v>0.0206</v>
      </c>
      <c r="H305" s="16">
        <v>0.0277</v>
      </c>
      <c r="I305" s="16">
        <v>0.0259</v>
      </c>
      <c r="M305" s="16"/>
      <c r="N305" s="16"/>
    </row>
    <row r="306" spans="3:9">
      <c r="C306" s="9" t="s">
        <v>47</v>
      </c>
      <c r="D306" s="16">
        <v>0.0224</v>
      </c>
      <c r="E306" s="16">
        <v>0.0284</v>
      </c>
      <c r="F306" s="16">
        <v>0.0258</v>
      </c>
      <c r="G306" s="16">
        <v>0.0197</v>
      </c>
      <c r="H306" s="16">
        <v>0.0119</v>
      </c>
      <c r="I306" s="16">
        <v>0.0259</v>
      </c>
    </row>
    <row r="308" spans="2:15">
      <c r="B308" s="7"/>
      <c r="C308" s="14" t="s">
        <v>229</v>
      </c>
      <c r="D308" s="14"/>
      <c r="E308" s="14"/>
      <c r="F308" s="14"/>
      <c r="G308" s="22"/>
      <c r="H308" s="7"/>
      <c r="I308" s="7"/>
      <c r="J308" s="7"/>
      <c r="K308" s="7"/>
      <c r="L308" s="7"/>
      <c r="M308" s="7"/>
      <c r="N308" s="7"/>
      <c r="O308" s="7"/>
    </row>
    <row r="309" spans="2:15">
      <c r="B309" s="7"/>
      <c r="C309" s="9" t="s">
        <v>49</v>
      </c>
      <c r="D309" s="16">
        <v>0.0021</v>
      </c>
      <c r="E309" s="16">
        <v>0.000800000000000002</v>
      </c>
      <c r="F309" s="16">
        <v>0.000399999999999998</v>
      </c>
      <c r="G309" s="16">
        <v>0.0017</v>
      </c>
      <c r="H309" s="16">
        <v>0.000800000000000002</v>
      </c>
      <c r="I309" s="16">
        <v>0.002</v>
      </c>
      <c r="K309" s="16"/>
      <c r="L309" s="7"/>
      <c r="M309" s="7"/>
      <c r="N309" s="7"/>
      <c r="O309" s="7"/>
    </row>
    <row r="310" spans="2:15">
      <c r="B310" s="7"/>
      <c r="C310" s="9" t="s">
        <v>46</v>
      </c>
      <c r="D310" s="16">
        <v>0.0017</v>
      </c>
      <c r="E310" s="16">
        <v>0.002</v>
      </c>
      <c r="F310" s="16">
        <v>0.000800000000000002</v>
      </c>
      <c r="G310" s="16">
        <v>0.002</v>
      </c>
      <c r="H310" s="16">
        <v>0.000899999999999998</v>
      </c>
      <c r="I310" s="16">
        <v>0.000800000000000002</v>
      </c>
      <c r="J310" s="16"/>
      <c r="L310" s="7"/>
      <c r="M310" s="7"/>
      <c r="N310" s="7"/>
      <c r="O310" s="7"/>
    </row>
    <row r="311" spans="2:15">
      <c r="B311" s="7"/>
      <c r="C311" s="9" t="s">
        <v>48</v>
      </c>
      <c r="D311" s="16">
        <v>0.0028</v>
      </c>
      <c r="E311" s="16">
        <v>0.0015</v>
      </c>
      <c r="F311" s="16">
        <v>0.0024</v>
      </c>
      <c r="G311" s="16">
        <v>0.0032</v>
      </c>
      <c r="H311" s="16">
        <v>0.0024</v>
      </c>
      <c r="I311" s="16">
        <v>0.0049</v>
      </c>
      <c r="L311" s="7"/>
      <c r="M311" s="7"/>
      <c r="N311" s="7"/>
      <c r="O311" s="7"/>
    </row>
    <row r="312" spans="2:15">
      <c r="B312" s="7"/>
      <c r="C312" s="9" t="s">
        <v>47</v>
      </c>
      <c r="D312" s="16">
        <v>0.0017</v>
      </c>
      <c r="E312" s="16">
        <v>0.0034</v>
      </c>
      <c r="F312" s="16">
        <v>0.0025</v>
      </c>
      <c r="G312" s="16">
        <v>0.0026</v>
      </c>
      <c r="H312" s="16">
        <v>0.003</v>
      </c>
      <c r="I312" s="16">
        <v>0.003</v>
      </c>
      <c r="L312" s="7"/>
      <c r="M312" s="7"/>
      <c r="N312" s="7"/>
      <c r="O312" s="7"/>
    </row>
    <row r="313" spans="2:15">
      <c r="B313" s="7"/>
      <c r="C313" s="22"/>
      <c r="L313" s="7"/>
      <c r="M313" s="7"/>
      <c r="N313" s="7"/>
      <c r="O313" s="7"/>
    </row>
    <row r="314" spans="2:15">
      <c r="B314" s="7"/>
      <c r="C314" s="14" t="s">
        <v>224</v>
      </c>
      <c r="D314" s="14"/>
      <c r="E314" s="14"/>
      <c r="F314" s="14"/>
      <c r="G314" s="22"/>
      <c r="H314" s="7"/>
      <c r="I314" s="7"/>
      <c r="J314" s="7"/>
      <c r="K314" s="7"/>
      <c r="L314" s="7"/>
      <c r="M314" s="7"/>
      <c r="N314" s="7"/>
      <c r="O314" s="7"/>
    </row>
    <row r="315" spans="2:15">
      <c r="B315" s="7"/>
      <c r="C315" s="9" t="s">
        <v>49</v>
      </c>
      <c r="D315" s="16">
        <v>4.43256837472493</v>
      </c>
      <c r="E315" s="16">
        <v>7.11516294666248</v>
      </c>
      <c r="F315" s="16">
        <v>6.0379335638688</v>
      </c>
      <c r="G315" s="16">
        <v>5.18914387509169</v>
      </c>
      <c r="H315" s="16">
        <v>4.77103636173111</v>
      </c>
      <c r="I315" s="16">
        <v>5.01624227182228</v>
      </c>
      <c r="K315" s="16"/>
      <c r="L315" s="7"/>
      <c r="M315" s="7"/>
      <c r="N315" s="7"/>
      <c r="O315" s="7"/>
    </row>
    <row r="316" spans="2:15">
      <c r="B316" s="7"/>
      <c r="C316" s="9" t="s">
        <v>46</v>
      </c>
      <c r="D316" s="16">
        <v>4.46714869537881</v>
      </c>
      <c r="E316" s="16">
        <v>5.20695797967096</v>
      </c>
      <c r="F316" s="16">
        <v>4.40532327360369</v>
      </c>
      <c r="G316" s="16">
        <v>3.87299591323483</v>
      </c>
      <c r="H316" s="16">
        <v>4.55307555276119</v>
      </c>
      <c r="I316" s="16">
        <v>7.43057738656607</v>
      </c>
      <c r="J316" s="16"/>
      <c r="L316" s="7"/>
      <c r="M316" s="7"/>
      <c r="N316" s="7"/>
      <c r="O316" s="7"/>
    </row>
    <row r="317" spans="2:15">
      <c r="B317" s="7"/>
      <c r="C317" s="9" t="s">
        <v>48</v>
      </c>
      <c r="D317" s="16">
        <v>7.64853819553599</v>
      </c>
      <c r="E317" s="16">
        <v>5.85664885256209</v>
      </c>
      <c r="F317" s="16">
        <v>7.96395263543959</v>
      </c>
      <c r="G317" s="16">
        <v>4.06475950958818</v>
      </c>
      <c r="H317" s="16">
        <v>6.54196793461176</v>
      </c>
      <c r="I317" s="16">
        <v>4.86953788116944</v>
      </c>
      <c r="L317" s="7"/>
      <c r="M317" s="7"/>
      <c r="N317" s="7"/>
      <c r="O317" s="7"/>
    </row>
    <row r="318" spans="2:15">
      <c r="B318" s="7"/>
      <c r="C318" s="9" t="s">
        <v>47</v>
      </c>
      <c r="D318" s="16">
        <v>8.1483810122603</v>
      </c>
      <c r="E318" s="16">
        <v>4.36969506444514</v>
      </c>
      <c r="F318" s="16">
        <v>9.67515456355444</v>
      </c>
      <c r="G318" s="16">
        <v>3.97359320968249</v>
      </c>
      <c r="H318" s="16">
        <v>3.86356491669286</v>
      </c>
      <c r="I318" s="16">
        <v>7.84658912291732</v>
      </c>
      <c r="L318" s="7"/>
      <c r="M318" s="7"/>
      <c r="N318" s="7"/>
      <c r="O318" s="7"/>
    </row>
    <row r="319" spans="2:3">
      <c r="B319" s="15"/>
      <c r="C319" s="15"/>
    </row>
    <row r="320" ht="15.75" spans="2:4">
      <c r="B320" s="17" t="s">
        <v>1</v>
      </c>
      <c r="C320" s="17" t="s">
        <v>2</v>
      </c>
      <c r="D320" s="18" t="s">
        <v>230</v>
      </c>
    </row>
    <row r="321" spans="2:4">
      <c r="B321" s="19" t="s">
        <v>49</v>
      </c>
      <c r="C321" s="16">
        <v>1</v>
      </c>
      <c r="D321" s="16">
        <v>1.11188196833868</v>
      </c>
    </row>
    <row r="322" spans="2:4">
      <c r="B322" s="19"/>
      <c r="C322" s="16">
        <v>2</v>
      </c>
      <c r="D322" s="16">
        <v>1.02664275264051</v>
      </c>
    </row>
    <row r="323" spans="2:4">
      <c r="B323" s="19"/>
      <c r="C323" s="16">
        <v>3</v>
      </c>
      <c r="D323" s="16">
        <v>0.823542888825502</v>
      </c>
    </row>
    <row r="324" spans="2:4">
      <c r="B324" s="19"/>
      <c r="C324" s="16">
        <v>4</v>
      </c>
      <c r="D324" s="16">
        <v>1.06425113432183</v>
      </c>
    </row>
    <row r="325" spans="2:4">
      <c r="B325" s="19"/>
      <c r="C325" s="9">
        <v>5</v>
      </c>
      <c r="D325" s="16">
        <v>1.12725126701097</v>
      </c>
    </row>
    <row r="326" spans="2:4">
      <c r="B326" s="19"/>
      <c r="C326" s="9">
        <v>6</v>
      </c>
      <c r="D326" s="16">
        <v>0.825479736640477</v>
      </c>
    </row>
    <row r="327" spans="2:4">
      <c r="B327" s="19" t="s">
        <v>46</v>
      </c>
      <c r="C327" s="9">
        <v>1</v>
      </c>
      <c r="D327" s="16">
        <v>1.49237626084917</v>
      </c>
    </row>
    <row r="328" spans="2:4">
      <c r="B328" s="19"/>
      <c r="C328" s="9">
        <v>2</v>
      </c>
      <c r="D328" s="16">
        <v>1.335270093723</v>
      </c>
    </row>
    <row r="329" spans="2:4">
      <c r="B329" s="19"/>
      <c r="C329" s="9">
        <v>3</v>
      </c>
      <c r="D329" s="16">
        <v>0.884018991813548</v>
      </c>
    </row>
    <row r="330" spans="2:4">
      <c r="B330" s="19"/>
      <c r="C330" s="9">
        <v>4</v>
      </c>
      <c r="D330" s="16">
        <v>1.69859664537882</v>
      </c>
    </row>
    <row r="331" spans="2:4">
      <c r="B331" s="19"/>
      <c r="C331" s="9">
        <v>5</v>
      </c>
      <c r="D331" s="16">
        <v>0.725453591756017</v>
      </c>
    </row>
    <row r="332" spans="2:4">
      <c r="B332" s="19"/>
      <c r="C332" s="9">
        <v>6</v>
      </c>
      <c r="D332" s="16">
        <v>1.2854136046516</v>
      </c>
    </row>
    <row r="333" spans="2:4">
      <c r="B333" s="19" t="s">
        <v>48</v>
      </c>
      <c r="C333" s="9">
        <v>1</v>
      </c>
      <c r="D333" s="16">
        <v>0.627110635436746</v>
      </c>
    </row>
    <row r="334" spans="2:4">
      <c r="B334" s="19"/>
      <c r="C334" s="9">
        <v>2</v>
      </c>
      <c r="D334" s="16">
        <v>0.668579121070002</v>
      </c>
    </row>
    <row r="335" spans="2:4">
      <c r="B335" s="19"/>
      <c r="C335" s="9">
        <v>3</v>
      </c>
      <c r="D335" s="16">
        <v>0.941847316982278</v>
      </c>
    </row>
    <row r="336" spans="2:4">
      <c r="B336" s="19"/>
      <c r="C336" s="9">
        <v>4</v>
      </c>
      <c r="D336" s="16">
        <v>0.948850211037889</v>
      </c>
    </row>
    <row r="337" spans="2:4">
      <c r="B337" s="19"/>
      <c r="C337" s="9">
        <v>5</v>
      </c>
      <c r="D337" s="16">
        <v>0.850899409979441</v>
      </c>
    </row>
    <row r="338" spans="2:4">
      <c r="B338" s="19"/>
      <c r="C338" s="9">
        <v>6</v>
      </c>
      <c r="D338" s="16">
        <v>0.668708631464327</v>
      </c>
    </row>
    <row r="339" spans="2:4">
      <c r="B339" s="19" t="s">
        <v>47</v>
      </c>
      <c r="C339" s="9">
        <v>1</v>
      </c>
      <c r="D339" s="16">
        <v>0.558939921769955</v>
      </c>
    </row>
    <row r="340" spans="2:4">
      <c r="B340" s="19"/>
      <c r="C340" s="9">
        <v>2</v>
      </c>
      <c r="D340" s="16">
        <v>0.946844842712119</v>
      </c>
    </row>
    <row r="341" spans="2:4">
      <c r="B341" s="19"/>
      <c r="C341" s="9">
        <v>3</v>
      </c>
      <c r="D341" s="16">
        <v>0.506836525800668</v>
      </c>
    </row>
    <row r="342" spans="2:4">
      <c r="B342" s="19"/>
      <c r="C342" s="9">
        <v>4</v>
      </c>
      <c r="D342" s="16">
        <v>0.642126632535049</v>
      </c>
    </row>
    <row r="343" spans="2:4">
      <c r="B343" s="19"/>
      <c r="C343" s="9">
        <v>5</v>
      </c>
      <c r="D343" s="16">
        <v>0.529863643788835</v>
      </c>
    </row>
    <row r="344" ht="15.75" spans="2:4">
      <c r="B344" s="20"/>
      <c r="C344" s="21">
        <v>6</v>
      </c>
      <c r="D344" s="24">
        <v>1.25879494424263</v>
      </c>
    </row>
    <row r="345" s="10" customFormat="1" spans="2:5">
      <c r="B345" s="27" t="s">
        <v>241</v>
      </c>
      <c r="C345" s="27"/>
      <c r="D345" s="27"/>
      <c r="E345" s="27"/>
    </row>
    <row r="346" spans="3:6">
      <c r="C346" s="14" t="s">
        <v>232</v>
      </c>
      <c r="D346" s="14"/>
      <c r="E346" s="14"/>
      <c r="F346" s="14"/>
    </row>
    <row r="347" spans="2:14">
      <c r="B347" s="9" t="s">
        <v>150</v>
      </c>
      <c r="C347" s="9">
        <v>1</v>
      </c>
      <c r="D347" s="9">
        <v>2</v>
      </c>
      <c r="E347" s="9">
        <v>3</v>
      </c>
      <c r="F347" s="9">
        <v>4</v>
      </c>
      <c r="G347" s="9">
        <v>5</v>
      </c>
      <c r="H347" s="9">
        <v>6</v>
      </c>
      <c r="I347" s="9">
        <v>7</v>
      </c>
      <c r="J347" s="9">
        <v>8</v>
      </c>
      <c r="K347" s="9">
        <v>9</v>
      </c>
      <c r="L347" s="9">
        <v>10</v>
      </c>
      <c r="M347" s="9">
        <v>11</v>
      </c>
      <c r="N347" s="9">
        <v>12</v>
      </c>
    </row>
    <row r="348" ht="15.75" spans="2:14">
      <c r="B348" s="9">
        <v>29.5</v>
      </c>
      <c r="C348" s="9" t="s">
        <v>49</v>
      </c>
      <c r="D348" s="16">
        <v>0.0872</v>
      </c>
      <c r="E348" s="16">
        <v>0.0942</v>
      </c>
      <c r="F348" s="16">
        <v>0.0813</v>
      </c>
      <c r="G348" s="16">
        <v>0.0786</v>
      </c>
      <c r="H348" s="16">
        <v>0.0808</v>
      </c>
      <c r="I348" s="16">
        <v>0.0826</v>
      </c>
      <c r="L348" s="23"/>
      <c r="M348" s="9" t="s">
        <v>223</v>
      </c>
      <c r="N348" s="9" t="s">
        <v>228</v>
      </c>
    </row>
    <row r="349" spans="3:14">
      <c r="C349" s="9" t="s">
        <v>46</v>
      </c>
      <c r="D349" s="16">
        <v>0.0811</v>
      </c>
      <c r="E349" s="16">
        <v>0.0836</v>
      </c>
      <c r="F349" s="16">
        <v>0.0951</v>
      </c>
      <c r="G349" s="16">
        <v>0.079</v>
      </c>
      <c r="H349" s="16">
        <v>0.0664</v>
      </c>
      <c r="I349" s="9">
        <v>0.08104</v>
      </c>
      <c r="M349" s="16">
        <v>0.00543333333333333</v>
      </c>
      <c r="N349" s="16">
        <v>0.06995</v>
      </c>
    </row>
    <row r="350" spans="3:14">
      <c r="C350" s="9" t="s">
        <v>48</v>
      </c>
      <c r="D350" s="16">
        <v>0.0846</v>
      </c>
      <c r="E350" s="16">
        <v>0.0831</v>
      </c>
      <c r="F350" s="16">
        <v>0.0778</v>
      </c>
      <c r="G350" s="16">
        <v>0.0793</v>
      </c>
      <c r="H350" s="16">
        <v>0.0827</v>
      </c>
      <c r="I350" s="16">
        <v>0.0676</v>
      </c>
      <c r="M350" s="16"/>
      <c r="N350" s="16"/>
    </row>
    <row r="351" spans="3:10">
      <c r="C351" s="9" t="s">
        <v>47</v>
      </c>
      <c r="D351" s="16">
        <v>0.082</v>
      </c>
      <c r="E351" s="16"/>
      <c r="F351" s="16">
        <v>0.0885</v>
      </c>
      <c r="G351" s="16">
        <v>0.0979</v>
      </c>
      <c r="H351" s="16">
        <v>0.0812</v>
      </c>
      <c r="I351" s="16">
        <v>0.0939</v>
      </c>
      <c r="J351" s="16"/>
    </row>
    <row r="353" spans="2:15">
      <c r="B353" s="7"/>
      <c r="C353" s="14" t="s">
        <v>224</v>
      </c>
      <c r="D353" s="14"/>
      <c r="E353" s="14"/>
      <c r="F353" s="14"/>
      <c r="G353" s="22"/>
      <c r="H353" s="7"/>
      <c r="I353" s="7"/>
      <c r="J353" s="7"/>
      <c r="K353" s="7"/>
      <c r="L353" s="7"/>
      <c r="M353" s="7"/>
      <c r="N353" s="7"/>
      <c r="O353" s="7"/>
    </row>
    <row r="354" spans="2:15">
      <c r="B354" s="7"/>
      <c r="C354" s="9" t="s">
        <v>49</v>
      </c>
      <c r="D354" s="16">
        <v>4.63585874462957</v>
      </c>
      <c r="E354" s="16">
        <v>4.77103636173111</v>
      </c>
      <c r="F354" s="16">
        <v>6.0379335638688</v>
      </c>
      <c r="G354" s="16">
        <v>5.18914387509169</v>
      </c>
      <c r="H354" s="16">
        <v>4.29319920360474</v>
      </c>
      <c r="I354" s="16">
        <v>5.01624227182228</v>
      </c>
      <c r="L354" s="7"/>
      <c r="M354" s="7"/>
      <c r="N354" s="7"/>
      <c r="O354" s="7"/>
    </row>
    <row r="355" spans="2:15">
      <c r="B355" s="7"/>
      <c r="C355" s="9" t="s">
        <v>46</v>
      </c>
      <c r="D355" s="16">
        <v>4.55307555276119</v>
      </c>
      <c r="E355" s="16">
        <v>5.20695797967096</v>
      </c>
      <c r="F355" s="16">
        <v>6.70229487582521</v>
      </c>
      <c r="G355" s="16">
        <v>7.43057738656607</v>
      </c>
      <c r="H355" s="16">
        <v>5.11683956826994</v>
      </c>
      <c r="I355" s="9">
        <v>5.80194907261867</v>
      </c>
      <c r="L355" s="7"/>
      <c r="M355" s="7"/>
      <c r="N355" s="7"/>
      <c r="O355" s="7"/>
    </row>
    <row r="356" spans="2:15">
      <c r="B356" s="7"/>
      <c r="C356" s="9" t="s">
        <v>48</v>
      </c>
      <c r="D356" s="16">
        <v>5.85664885256209</v>
      </c>
      <c r="E356" s="16">
        <v>5.2855496175207</v>
      </c>
      <c r="F356" s="16">
        <v>6.54196793461176</v>
      </c>
      <c r="G356" s="16">
        <v>4.06475950958818</v>
      </c>
      <c r="H356" s="16">
        <v>5.07492402808341</v>
      </c>
      <c r="I356" s="16">
        <v>4.86953788116944</v>
      </c>
      <c r="L356" s="7"/>
      <c r="M356" s="7"/>
      <c r="N356" s="7"/>
      <c r="O356" s="7"/>
    </row>
    <row r="357" spans="2:15">
      <c r="B357" s="7"/>
      <c r="C357" s="9" t="s">
        <v>47</v>
      </c>
      <c r="D357" s="16">
        <v>4.36969506444514</v>
      </c>
      <c r="E357" s="16">
        <v>6.67609766320863</v>
      </c>
      <c r="F357" s="16">
        <v>3.19186838520381</v>
      </c>
      <c r="G357" s="16">
        <v>3.97359320968249</v>
      </c>
      <c r="H357" s="16">
        <v>3.86356491669286</v>
      </c>
      <c r="I357" s="16">
        <v>7.84658912291732</v>
      </c>
      <c r="J357" s="16"/>
      <c r="L357" s="7"/>
      <c r="M357" s="7"/>
      <c r="N357" s="7"/>
      <c r="O357" s="7"/>
    </row>
    <row r="358" spans="2:3">
      <c r="B358" s="15"/>
      <c r="C358" s="15"/>
    </row>
    <row r="359" ht="15.75" spans="2:4">
      <c r="B359" s="17" t="s">
        <v>1</v>
      </c>
      <c r="C359" s="17" t="s">
        <v>2</v>
      </c>
      <c r="D359" s="18" t="s">
        <v>233</v>
      </c>
    </row>
    <row r="360" spans="2:4">
      <c r="B360" s="19" t="s">
        <v>49</v>
      </c>
      <c r="C360" s="16">
        <v>1</v>
      </c>
      <c r="D360" s="16">
        <v>5.54019936609453</v>
      </c>
    </row>
    <row r="361" spans="2:4">
      <c r="B361" s="19"/>
      <c r="C361" s="16">
        <v>2</v>
      </c>
      <c r="D361" s="16">
        <v>6.20377108347928</v>
      </c>
    </row>
    <row r="362" spans="2:4">
      <c r="B362" s="19"/>
      <c r="C362" s="16">
        <v>3</v>
      </c>
      <c r="D362" s="16">
        <v>7.73739777498038</v>
      </c>
    </row>
    <row r="363" spans="2:4">
      <c r="B363" s="19"/>
      <c r="C363" s="16">
        <v>4</v>
      </c>
      <c r="D363" s="16">
        <v>6.78946206645627</v>
      </c>
    </row>
    <row r="364" spans="2:4">
      <c r="B364" s="19"/>
      <c r="C364" s="9">
        <v>5</v>
      </c>
      <c r="D364" s="16">
        <v>8.27221356944052</v>
      </c>
    </row>
    <row r="365" spans="2:4">
      <c r="B365" s="19"/>
      <c r="C365" s="9">
        <v>6</v>
      </c>
      <c r="D365" s="16">
        <v>7.80927836683395</v>
      </c>
    </row>
    <row r="366" spans="2:4">
      <c r="B366" s="19" t="s">
        <v>46</v>
      </c>
      <c r="C366" s="9">
        <v>1</v>
      </c>
      <c r="D366" s="16">
        <v>6.63034313520031</v>
      </c>
    </row>
    <row r="367" spans="2:4">
      <c r="B367" s="19"/>
      <c r="C367" s="9">
        <v>2</v>
      </c>
      <c r="D367" s="16">
        <v>5.17956765509775</v>
      </c>
    </row>
    <row r="368" spans="2:4">
      <c r="B368" s="19"/>
      <c r="C368" s="9">
        <v>3</v>
      </c>
      <c r="D368" s="16">
        <v>4.3575070449955</v>
      </c>
    </row>
    <row r="369" spans="2:4">
      <c r="B369" s="19"/>
      <c r="C369" s="9">
        <v>4</v>
      </c>
      <c r="D369" s="16">
        <v>5.95120489300789</v>
      </c>
    </row>
    <row r="370" spans="2:4">
      <c r="B370" s="19"/>
      <c r="C370" s="9">
        <v>5</v>
      </c>
      <c r="D370" s="16">
        <v>7.32649590842344</v>
      </c>
    </row>
    <row r="371" spans="2:4">
      <c r="B371" s="19"/>
      <c r="C371" s="9">
        <v>6</v>
      </c>
      <c r="D371" s="16">
        <v>5.88902372734498</v>
      </c>
    </row>
    <row r="372" spans="2:4">
      <c r="B372" s="19" t="s">
        <v>48</v>
      </c>
      <c r="C372" s="9">
        <v>1</v>
      </c>
      <c r="D372" s="16">
        <v>6.48764174771377</v>
      </c>
    </row>
    <row r="373" spans="2:4">
      <c r="B373" s="19"/>
      <c r="C373" s="9">
        <v>2</v>
      </c>
      <c r="D373" s="16">
        <v>8.00015171283019</v>
      </c>
    </row>
    <row r="374" spans="2:4">
      <c r="B374" s="19"/>
      <c r="C374" s="9">
        <v>3</v>
      </c>
      <c r="D374" s="16">
        <v>6.72014390352975</v>
      </c>
    </row>
    <row r="375" spans="2:4">
      <c r="B375" s="19"/>
      <c r="C375" s="9">
        <v>4</v>
      </c>
      <c r="D375" s="16">
        <v>5.55753238903881</v>
      </c>
    </row>
    <row r="376" spans="2:4">
      <c r="B376" s="19"/>
      <c r="C376" s="9">
        <v>5</v>
      </c>
      <c r="D376" s="16">
        <v>4.86385684831684</v>
      </c>
    </row>
    <row r="377" spans="2:4">
      <c r="B377" s="19"/>
      <c r="C377" s="9">
        <v>6</v>
      </c>
      <c r="D377" s="16">
        <v>5.97444894712731</v>
      </c>
    </row>
    <row r="378" spans="2:4">
      <c r="B378" s="19" t="s">
        <v>47</v>
      </c>
      <c r="C378" s="9">
        <v>1</v>
      </c>
      <c r="D378" s="16">
        <v>11.5320990346562</v>
      </c>
    </row>
    <row r="379" spans="2:4">
      <c r="B379" s="19"/>
      <c r="C379" s="9">
        <v>2</v>
      </c>
      <c r="D379" s="16">
        <v>10.3665513845976</v>
      </c>
    </row>
    <row r="380" spans="2:4">
      <c r="B380" s="19"/>
      <c r="C380" s="9">
        <v>3</v>
      </c>
      <c r="D380" s="16">
        <v>8.64608807560843</v>
      </c>
    </row>
    <row r="381" spans="2:4">
      <c r="B381" s="19"/>
      <c r="C381" s="9">
        <v>4</v>
      </c>
      <c r="D381" s="16">
        <v>5.01200351811665</v>
      </c>
    </row>
    <row r="382" spans="2:4">
      <c r="B382" s="19"/>
      <c r="C382" s="9">
        <v>5</v>
      </c>
      <c r="D382" s="16">
        <v>7.73001027244979</v>
      </c>
    </row>
    <row r="383" ht="15.75" spans="2:4">
      <c r="B383" s="20"/>
      <c r="C383" s="21">
        <v>6</v>
      </c>
      <c r="D383" s="24">
        <v>8.65735045708574</v>
      </c>
    </row>
    <row r="387" ht="13.5" spans="1:10">
      <c r="A387" s="25" t="s">
        <v>242</v>
      </c>
      <c r="B387" s="25"/>
      <c r="C387" s="25"/>
      <c r="D387" s="25"/>
      <c r="E387" s="25"/>
      <c r="F387" s="25"/>
      <c r="G387" s="25"/>
      <c r="H387" s="25"/>
      <c r="I387" s="25"/>
      <c r="J387" s="25"/>
    </row>
    <row r="388" ht="13.5" spans="1:10">
      <c r="A388" s="25"/>
      <c r="B388" s="25"/>
      <c r="C388" s="25"/>
      <c r="D388" s="25"/>
      <c r="E388" s="25"/>
      <c r="F388" s="25"/>
      <c r="G388" s="25"/>
      <c r="H388" s="25"/>
      <c r="I388" s="25"/>
      <c r="J388" s="25"/>
    </row>
    <row r="389" ht="13.5" spans="1:10">
      <c r="A389" s="25"/>
      <c r="B389" s="25"/>
      <c r="C389" s="25"/>
      <c r="D389" s="25"/>
      <c r="E389" s="25"/>
      <c r="F389" s="25"/>
      <c r="G389" s="25"/>
      <c r="H389" s="25"/>
      <c r="I389" s="25"/>
      <c r="J389" s="25"/>
    </row>
    <row r="390" s="11" customFormat="1" spans="2:5">
      <c r="B390" s="28" t="s">
        <v>243</v>
      </c>
      <c r="C390" s="28"/>
      <c r="D390" s="28"/>
      <c r="E390" s="28"/>
    </row>
    <row r="391" spans="3:4">
      <c r="C391" s="14" t="s">
        <v>221</v>
      </c>
      <c r="D391" s="14"/>
    </row>
    <row r="392" spans="2:14">
      <c r="B392" s="9" t="s">
        <v>150</v>
      </c>
      <c r="C392" s="9">
        <v>1</v>
      </c>
      <c r="D392" s="9">
        <v>2</v>
      </c>
      <c r="E392" s="9">
        <v>3</v>
      </c>
      <c r="F392" s="9">
        <v>4</v>
      </c>
      <c r="G392" s="9">
        <v>5</v>
      </c>
      <c r="H392" s="9">
        <v>6</v>
      </c>
      <c r="I392" s="9">
        <v>7</v>
      </c>
      <c r="J392" s="9">
        <v>8</v>
      </c>
      <c r="K392" s="9">
        <v>9</v>
      </c>
      <c r="L392" s="9">
        <v>10</v>
      </c>
      <c r="M392" s="9">
        <v>11</v>
      </c>
      <c r="N392" s="9">
        <v>12</v>
      </c>
    </row>
    <row r="393" ht="15.75" spans="2:14">
      <c r="B393" s="9">
        <v>29.5</v>
      </c>
      <c r="C393" s="9" t="s">
        <v>49</v>
      </c>
      <c r="D393" s="16">
        <v>0.1628</v>
      </c>
      <c r="E393" s="16">
        <v>0.1442</v>
      </c>
      <c r="F393" s="16">
        <v>0.1444</v>
      </c>
      <c r="G393" s="16">
        <v>0.1505</v>
      </c>
      <c r="H393" s="16">
        <v>0.1613</v>
      </c>
      <c r="I393" s="16">
        <v>0.1411</v>
      </c>
      <c r="J393" s="16"/>
      <c r="K393" s="16"/>
      <c r="M393" s="9" t="s">
        <v>223</v>
      </c>
      <c r="N393" s="23" t="s">
        <v>222</v>
      </c>
    </row>
    <row r="394" spans="3:14">
      <c r="C394" s="9" t="s">
        <v>46</v>
      </c>
      <c r="D394" s="16">
        <v>0.151</v>
      </c>
      <c r="E394" s="16">
        <v>0.1534</v>
      </c>
      <c r="F394" s="16">
        <v>0.1618</v>
      </c>
      <c r="G394" s="16">
        <v>0.1491</v>
      </c>
      <c r="H394" s="16">
        <v>0.167</v>
      </c>
      <c r="I394" s="16">
        <v>0.1544</v>
      </c>
      <c r="M394" s="9">
        <v>0</v>
      </c>
      <c r="N394" s="9">
        <v>0.2733</v>
      </c>
    </row>
    <row r="395" spans="3:14">
      <c r="C395" s="9" t="s">
        <v>48</v>
      </c>
      <c r="D395" s="16">
        <v>0.1446</v>
      </c>
      <c r="E395" s="16">
        <v>0.1375</v>
      </c>
      <c r="F395" s="16">
        <v>0.153</v>
      </c>
      <c r="G395" s="16">
        <v>0.1508</v>
      </c>
      <c r="H395" s="16">
        <v>0.1521</v>
      </c>
      <c r="I395" s="16">
        <v>0.1647</v>
      </c>
      <c r="N395" s="9">
        <v>0.2784</v>
      </c>
    </row>
    <row r="396" spans="3:14">
      <c r="C396" s="9" t="s">
        <v>47</v>
      </c>
      <c r="D396" s="16">
        <v>0.1495</v>
      </c>
      <c r="E396" s="16">
        <v>0.1473</v>
      </c>
      <c r="F396" s="16">
        <v>0.151</v>
      </c>
      <c r="G396" s="16">
        <v>0.1575</v>
      </c>
      <c r="H396" s="16">
        <v>0.1616</v>
      </c>
      <c r="I396" s="16">
        <v>0.1496</v>
      </c>
      <c r="K396" s="16"/>
      <c r="N396" s="9">
        <v>0.2841</v>
      </c>
    </row>
    <row r="397" spans="14:14">
      <c r="N397" s="9">
        <v>0.2675</v>
      </c>
    </row>
    <row r="398" spans="14:14">
      <c r="N398" s="9">
        <v>0.2672</v>
      </c>
    </row>
    <row r="399" spans="3:7">
      <c r="C399" s="14" t="s">
        <v>224</v>
      </c>
      <c r="D399" s="14"/>
      <c r="E399" s="14"/>
      <c r="F399" s="14"/>
      <c r="G399" s="14"/>
    </row>
    <row r="400" spans="3:11">
      <c r="C400" s="9" t="s">
        <v>49</v>
      </c>
      <c r="D400" s="16">
        <v>8.66589495007958</v>
      </c>
      <c r="E400" s="16">
        <v>9.84228042251483</v>
      </c>
      <c r="F400" s="16">
        <v>9.84228042251483</v>
      </c>
      <c r="G400" s="16">
        <v>9.09419765591087</v>
      </c>
      <c r="H400" s="16">
        <v>8.36492548111706</v>
      </c>
      <c r="I400" s="16">
        <v>10.5266965706844</v>
      </c>
      <c r="J400" s="16"/>
      <c r="K400" s="16"/>
    </row>
    <row r="401" spans="3:9">
      <c r="C401" s="9" t="s">
        <v>46</v>
      </c>
      <c r="D401" s="16">
        <v>11.0418173925626</v>
      </c>
      <c r="E401" s="16">
        <v>10.2937346259586</v>
      </c>
      <c r="F401" s="16">
        <v>10.1606135146867</v>
      </c>
      <c r="G401" s="16">
        <v>9.48053827231949</v>
      </c>
      <c r="H401" s="16">
        <v>10.0361742150195</v>
      </c>
      <c r="I401" s="16">
        <v>9.72652293445232</v>
      </c>
    </row>
    <row r="402" spans="3:9">
      <c r="C402" s="9" t="s">
        <v>48</v>
      </c>
      <c r="D402" s="16">
        <v>11.6871653885111</v>
      </c>
      <c r="E402" s="16">
        <v>12.5003617421502</v>
      </c>
      <c r="F402" s="16">
        <v>10.774128201418</v>
      </c>
      <c r="G402" s="16">
        <v>9.02040225727102</v>
      </c>
      <c r="H402" s="16">
        <v>8.97265229344523</v>
      </c>
      <c r="I402" s="16">
        <v>9.07828100130227</v>
      </c>
    </row>
    <row r="403" spans="3:11">
      <c r="C403" s="9" t="s">
        <v>47</v>
      </c>
      <c r="D403" s="16">
        <v>9.63681088120388</v>
      </c>
      <c r="E403" s="16">
        <v>10.8783099406743</v>
      </c>
      <c r="F403" s="16">
        <v>8.01909998553031</v>
      </c>
      <c r="G403" s="16">
        <v>9.79308349008826</v>
      </c>
      <c r="H403" s="16">
        <v>9.48922008392418</v>
      </c>
      <c r="I403" s="16">
        <v>8.22601649544205</v>
      </c>
      <c r="K403" s="16"/>
    </row>
    <row r="404" spans="2:3">
      <c r="B404" s="15"/>
      <c r="C404" s="15"/>
    </row>
    <row r="405" ht="15.75" spans="2:4">
      <c r="B405" s="17" t="s">
        <v>1</v>
      </c>
      <c r="C405" s="17" t="s">
        <v>2</v>
      </c>
      <c r="D405" s="18" t="s">
        <v>225</v>
      </c>
    </row>
    <row r="406" spans="2:4">
      <c r="B406" s="19" t="s">
        <v>49</v>
      </c>
      <c r="C406" s="16">
        <v>1</v>
      </c>
      <c r="D406" s="16">
        <v>132.041649512432</v>
      </c>
    </row>
    <row r="407" spans="2:4">
      <c r="B407" s="19"/>
      <c r="C407" s="16">
        <v>2</v>
      </c>
      <c r="D407" s="16">
        <v>134.086649877601</v>
      </c>
    </row>
    <row r="408" spans="2:4">
      <c r="B408" s="19"/>
      <c r="C408" s="16">
        <v>3</v>
      </c>
      <c r="D408" s="16">
        <v>133.89496059972</v>
      </c>
    </row>
    <row r="409" spans="2:4">
      <c r="B409" s="19"/>
      <c r="C409" s="16">
        <v>4</v>
      </c>
      <c r="D409" s="16">
        <v>138.58161857134</v>
      </c>
    </row>
    <row r="410" spans="2:4">
      <c r="B410" s="19"/>
      <c r="C410" s="9">
        <v>5</v>
      </c>
      <c r="D410" s="16">
        <v>138.484080166241</v>
      </c>
    </row>
    <row r="411" spans="2:4">
      <c r="B411" s="19"/>
      <c r="C411" s="9">
        <v>6</v>
      </c>
      <c r="D411" s="16">
        <v>128.146719549648</v>
      </c>
    </row>
    <row r="412" spans="2:4">
      <c r="B412" s="19" t="s">
        <v>46</v>
      </c>
      <c r="C412" s="9">
        <v>1</v>
      </c>
      <c r="D412" s="16">
        <v>105.5513780459</v>
      </c>
    </row>
    <row r="413" spans="2:4">
      <c r="B413" s="19"/>
      <c r="C413" s="9">
        <v>2</v>
      </c>
      <c r="D413" s="16">
        <v>124.943952982314</v>
      </c>
    </row>
    <row r="414" spans="2:4">
      <c r="B414" s="19"/>
      <c r="C414" s="9">
        <v>3</v>
      </c>
      <c r="D414" s="16">
        <v>100.137759515571</v>
      </c>
    </row>
    <row r="415" spans="2:4">
      <c r="B415" s="19"/>
      <c r="C415" s="9">
        <v>4</v>
      </c>
      <c r="D415" s="16">
        <v>110.883680909196</v>
      </c>
    </row>
    <row r="416" spans="2:4">
      <c r="B416" s="19"/>
      <c r="C416" s="9">
        <v>5</v>
      </c>
      <c r="D416" s="16">
        <v>104.044473997036</v>
      </c>
    </row>
    <row r="417" spans="2:4">
      <c r="B417" s="19"/>
      <c r="C417" s="9">
        <v>6</v>
      </c>
      <c r="D417" s="16">
        <v>116.318776312297</v>
      </c>
    </row>
    <row r="418" spans="2:4">
      <c r="B418" s="19" t="s">
        <v>48</v>
      </c>
      <c r="C418" s="9">
        <v>1</v>
      </c>
      <c r="D418" s="16">
        <v>112.597455928086</v>
      </c>
    </row>
    <row r="419" spans="2:4">
      <c r="B419" s="19"/>
      <c r="C419" s="9">
        <v>2</v>
      </c>
      <c r="D419" s="16">
        <v>139.401614857019</v>
      </c>
    </row>
    <row r="420" spans="2:4">
      <c r="B420" s="19"/>
      <c r="C420" s="9">
        <v>3</v>
      </c>
      <c r="D420" s="16">
        <v>124.069281077873</v>
      </c>
    </row>
    <row r="421" spans="2:4">
      <c r="B421" s="19"/>
      <c r="C421" s="9">
        <v>4</v>
      </c>
      <c r="D421" s="16">
        <v>110.630518943199</v>
      </c>
    </row>
    <row r="422" spans="2:4">
      <c r="B422" s="19"/>
      <c r="C422" s="9">
        <v>5</v>
      </c>
      <c r="D422" s="16">
        <v>114.784728964419</v>
      </c>
    </row>
    <row r="423" spans="2:4">
      <c r="B423" s="19"/>
      <c r="C423" s="9">
        <v>6</v>
      </c>
      <c r="D423" s="16">
        <v>138.776731007211</v>
      </c>
    </row>
    <row r="424" spans="2:4">
      <c r="B424" s="19" t="s">
        <v>47</v>
      </c>
      <c r="C424" s="9">
        <v>1</v>
      </c>
      <c r="D424" s="16">
        <v>131.75748124048</v>
      </c>
    </row>
    <row r="425" spans="2:4">
      <c r="B425" s="19"/>
      <c r="C425" s="9">
        <v>2</v>
      </c>
      <c r="D425" s="16">
        <v>118.628278825644</v>
      </c>
    </row>
    <row r="426" spans="2:4">
      <c r="B426" s="19"/>
      <c r="C426" s="9">
        <v>3</v>
      </c>
      <c r="D426" s="16">
        <v>156.572680720049</v>
      </c>
    </row>
    <row r="427" spans="2:4">
      <c r="B427" s="19"/>
      <c r="C427" s="9">
        <v>4</v>
      </c>
      <c r="D427" s="16">
        <v>121.948878004698</v>
      </c>
    </row>
    <row r="428" spans="2:4">
      <c r="B428" s="19"/>
      <c r="C428" s="9">
        <v>5</v>
      </c>
      <c r="D428" s="16">
        <v>154.239734358404</v>
      </c>
    </row>
    <row r="429" ht="15.75" spans="2:4">
      <c r="B429" s="20"/>
      <c r="C429" s="21">
        <v>6</v>
      </c>
      <c r="D429" s="24">
        <v>121.778081997381</v>
      </c>
    </row>
    <row r="430" s="11" customFormat="1" spans="2:5">
      <c r="B430" s="28" t="s">
        <v>244</v>
      </c>
      <c r="C430" s="28"/>
      <c r="D430" s="28"/>
      <c r="E430" s="28"/>
    </row>
    <row r="431" spans="3:6">
      <c r="C431" s="14" t="s">
        <v>227</v>
      </c>
      <c r="D431" s="14"/>
      <c r="E431" s="14"/>
      <c r="F431" s="14"/>
    </row>
    <row r="432" spans="2:14">
      <c r="B432" s="9" t="s">
        <v>150</v>
      </c>
      <c r="C432" s="9">
        <v>1</v>
      </c>
      <c r="D432" s="9">
        <v>2</v>
      </c>
      <c r="E432" s="9">
        <v>3</v>
      </c>
      <c r="F432" s="9">
        <v>4</v>
      </c>
      <c r="G432" s="9">
        <v>5</v>
      </c>
      <c r="H432" s="9">
        <v>6</v>
      </c>
      <c r="I432" s="9">
        <v>7</v>
      </c>
      <c r="J432" s="9">
        <v>8</v>
      </c>
      <c r="K432" s="9">
        <v>9</v>
      </c>
      <c r="L432" s="9">
        <v>10</v>
      </c>
      <c r="M432" s="9">
        <v>11</v>
      </c>
      <c r="N432" s="9">
        <v>12</v>
      </c>
    </row>
    <row r="433" spans="2:14">
      <c r="B433" s="9">
        <v>29.5</v>
      </c>
      <c r="C433" s="9" t="s">
        <v>49</v>
      </c>
      <c r="D433" s="16">
        <v>0.0226</v>
      </c>
      <c r="E433" s="16">
        <v>0.0228</v>
      </c>
      <c r="F433" s="16">
        <v>0.0228</v>
      </c>
      <c r="G433" s="16">
        <v>0.0249</v>
      </c>
      <c r="H433" s="16">
        <v>0.0245</v>
      </c>
      <c r="I433" s="16">
        <v>0.0225</v>
      </c>
      <c r="M433" s="9" t="s">
        <v>223</v>
      </c>
      <c r="N433" s="9" t="s">
        <v>228</v>
      </c>
    </row>
    <row r="434" spans="3:14">
      <c r="C434" s="9" t="s">
        <v>46</v>
      </c>
      <c r="D434" s="16">
        <v>0.0261</v>
      </c>
      <c r="E434" s="16">
        <v>0.0242</v>
      </c>
      <c r="F434" s="16">
        <v>0.0266</v>
      </c>
      <c r="G434" s="16">
        <v>0.0247</v>
      </c>
      <c r="H434" s="16">
        <v>0.0256</v>
      </c>
      <c r="I434" s="16">
        <v>0.0262</v>
      </c>
      <c r="J434" s="16"/>
      <c r="M434" s="16">
        <v>0.0039</v>
      </c>
      <c r="N434" s="16">
        <v>0.0422</v>
      </c>
    </row>
    <row r="435" spans="3:14">
      <c r="C435" s="9" t="s">
        <v>48</v>
      </c>
      <c r="D435" s="16">
        <v>0.0242</v>
      </c>
      <c r="E435" s="16">
        <v>0.0178</v>
      </c>
      <c r="F435" s="16">
        <v>0.023</v>
      </c>
      <c r="G435" s="16">
        <v>0.0238</v>
      </c>
      <c r="H435" s="16">
        <v>0.0246</v>
      </c>
      <c r="I435" s="16">
        <v>0.0177</v>
      </c>
      <c r="K435" s="16"/>
      <c r="M435" s="16"/>
      <c r="N435" s="16"/>
    </row>
    <row r="436" spans="3:9">
      <c r="C436" s="9" t="s">
        <v>47</v>
      </c>
      <c r="D436" s="16">
        <v>0.02</v>
      </c>
      <c r="E436" s="16">
        <v>0.0238</v>
      </c>
      <c r="F436" s="16">
        <v>0.021</v>
      </c>
      <c r="G436" s="16">
        <v>0.0198</v>
      </c>
      <c r="H436" s="16">
        <v>0.0193</v>
      </c>
      <c r="I436" s="16">
        <v>0.0226</v>
      </c>
    </row>
    <row r="438" spans="2:15">
      <c r="B438" s="7"/>
      <c r="C438" s="14" t="s">
        <v>229</v>
      </c>
      <c r="D438" s="14"/>
      <c r="E438" s="14"/>
      <c r="F438" s="14"/>
      <c r="G438" s="22"/>
      <c r="H438" s="7"/>
      <c r="I438" s="7"/>
      <c r="J438" s="7"/>
      <c r="K438" s="7"/>
      <c r="L438" s="7"/>
      <c r="M438" s="7"/>
      <c r="N438" s="7"/>
      <c r="O438" s="7"/>
    </row>
    <row r="439" spans="2:15">
      <c r="B439" s="7"/>
      <c r="C439" s="9" t="s">
        <v>49</v>
      </c>
      <c r="D439" s="16">
        <v>0.0098</v>
      </c>
      <c r="E439" s="16">
        <v>0.0088</v>
      </c>
      <c r="F439" s="16">
        <v>0.009</v>
      </c>
      <c r="G439" s="16">
        <v>0.0114</v>
      </c>
      <c r="H439" s="16">
        <v>0.0093</v>
      </c>
      <c r="I439" s="16">
        <v>0.009</v>
      </c>
      <c r="M439" s="7"/>
      <c r="N439" s="7"/>
      <c r="O439" s="7"/>
    </row>
    <row r="440" spans="2:15">
      <c r="B440" s="7"/>
      <c r="C440" s="9" t="s">
        <v>46</v>
      </c>
      <c r="D440" s="16">
        <v>0.0104</v>
      </c>
      <c r="E440" s="16">
        <v>0.0097</v>
      </c>
      <c r="F440" s="16">
        <v>0.0099</v>
      </c>
      <c r="G440" s="16">
        <v>0.0104</v>
      </c>
      <c r="H440" s="16">
        <v>0.0115</v>
      </c>
      <c r="I440" s="16">
        <v>0.0097</v>
      </c>
      <c r="J440" s="16"/>
      <c r="M440" s="7"/>
      <c r="N440" s="7"/>
      <c r="O440" s="7"/>
    </row>
    <row r="441" spans="2:15">
      <c r="B441" s="7"/>
      <c r="C441" s="9" t="s">
        <v>48</v>
      </c>
      <c r="D441" s="16">
        <v>0.0084</v>
      </c>
      <c r="E441" s="16">
        <v>0.0116</v>
      </c>
      <c r="F441" s="16">
        <v>0.0088</v>
      </c>
      <c r="G441" s="16">
        <v>0.0087</v>
      </c>
      <c r="H441" s="16">
        <v>0.0085</v>
      </c>
      <c r="I441" s="16">
        <v>0.0048</v>
      </c>
      <c r="K441" s="16"/>
      <c r="M441" s="7"/>
      <c r="N441" s="7"/>
      <c r="O441" s="7"/>
    </row>
    <row r="442" spans="2:15">
      <c r="B442" s="7"/>
      <c r="C442" s="9" t="s">
        <v>47</v>
      </c>
      <c r="D442" s="16">
        <v>0.0103</v>
      </c>
      <c r="E442" s="16">
        <v>0.0101</v>
      </c>
      <c r="F442" s="16">
        <v>0.0099</v>
      </c>
      <c r="G442" s="16">
        <v>0.011</v>
      </c>
      <c r="H442" s="16">
        <v>0.0083</v>
      </c>
      <c r="I442" s="16">
        <v>0.0086</v>
      </c>
      <c r="K442" s="16"/>
      <c r="M442" s="7"/>
      <c r="N442" s="7"/>
      <c r="O442" s="7"/>
    </row>
    <row r="443" spans="2:15">
      <c r="B443" s="7"/>
      <c r="C443" s="22"/>
      <c r="M443" s="7"/>
      <c r="N443" s="7"/>
      <c r="O443" s="7"/>
    </row>
    <row r="444" spans="2:15">
      <c r="B444" s="7"/>
      <c r="C444" s="14" t="s">
        <v>224</v>
      </c>
      <c r="D444" s="14"/>
      <c r="E444" s="14"/>
      <c r="F444" s="14"/>
      <c r="G444" s="22"/>
      <c r="H444" s="7"/>
      <c r="I444" s="7"/>
      <c r="J444" s="7"/>
      <c r="K444" s="7"/>
      <c r="L444" s="7"/>
      <c r="M444" s="7"/>
      <c r="N444" s="7"/>
      <c r="O444" s="7"/>
    </row>
    <row r="445" spans="2:15">
      <c r="B445" s="7"/>
      <c r="C445" s="9" t="s">
        <v>49</v>
      </c>
      <c r="D445" s="16">
        <v>10.5266965706844</v>
      </c>
      <c r="E445" s="16">
        <v>9.84228042251483</v>
      </c>
      <c r="F445" s="16">
        <v>9.84228042251483</v>
      </c>
      <c r="G445" s="16">
        <v>9.09419765591087</v>
      </c>
      <c r="H445" s="16">
        <v>12.6161192302127</v>
      </c>
      <c r="I445" s="16">
        <v>10.5599768485024</v>
      </c>
      <c r="J445" s="7"/>
      <c r="K445" s="16"/>
      <c r="L445" s="7"/>
      <c r="M445" s="7"/>
      <c r="N445" s="7"/>
      <c r="O445" s="7"/>
    </row>
    <row r="446" spans="2:15">
      <c r="B446" s="7"/>
      <c r="C446" s="9" t="s">
        <v>46</v>
      </c>
      <c r="D446" s="16">
        <v>9.72652293445232</v>
      </c>
      <c r="E446" s="16">
        <v>8.75126609752568</v>
      </c>
      <c r="F446" s="16">
        <v>10.1606135146867</v>
      </c>
      <c r="G446" s="16">
        <v>9.48053827231949</v>
      </c>
      <c r="H446" s="16">
        <v>10.0361742150195</v>
      </c>
      <c r="I446" s="16">
        <v>8.12472869338735</v>
      </c>
      <c r="J446" s="7"/>
      <c r="K446" s="16"/>
      <c r="L446" s="7"/>
      <c r="M446" s="7"/>
      <c r="N446" s="7"/>
      <c r="O446" s="7"/>
    </row>
    <row r="447" spans="2:15">
      <c r="B447" s="7"/>
      <c r="C447" s="9" t="s">
        <v>48</v>
      </c>
      <c r="D447" s="16">
        <v>11.6871653885111</v>
      </c>
      <c r="E447" s="16">
        <v>8.97265229344523</v>
      </c>
      <c r="F447" s="16">
        <v>12.2746346404283</v>
      </c>
      <c r="G447" s="16">
        <v>12.5003617421502</v>
      </c>
      <c r="H447" s="16">
        <v>12.7477933728838</v>
      </c>
      <c r="I447" s="16">
        <v>9.07828100130227</v>
      </c>
      <c r="J447" s="16"/>
      <c r="K447" s="7"/>
      <c r="L447" s="7"/>
      <c r="M447" s="7"/>
      <c r="N447" s="7"/>
      <c r="O447" s="7"/>
    </row>
    <row r="448" spans="2:15">
      <c r="B448" s="7"/>
      <c r="C448" s="9" t="s">
        <v>47</v>
      </c>
      <c r="D448" s="16">
        <v>9.48922008392418</v>
      </c>
      <c r="E448" s="16">
        <v>10.8783099406743</v>
      </c>
      <c r="F448" s="16">
        <v>8.22601649544205</v>
      </c>
      <c r="G448" s="16">
        <v>9.79308349008826</v>
      </c>
      <c r="H448" s="16">
        <v>12.3802633482853</v>
      </c>
      <c r="I448" s="16">
        <v>12.1342786861525</v>
      </c>
      <c r="J448" s="7"/>
      <c r="K448" s="7"/>
      <c r="L448" s="7"/>
      <c r="M448" s="7"/>
      <c r="N448" s="7"/>
      <c r="O448" s="7"/>
    </row>
    <row r="449" spans="2:4">
      <c r="B449" s="15"/>
      <c r="C449" s="15"/>
      <c r="D449" s="16"/>
    </row>
    <row r="450" ht="15.75" spans="2:4">
      <c r="B450" s="17" t="s">
        <v>1</v>
      </c>
      <c r="C450" s="17" t="s">
        <v>2</v>
      </c>
      <c r="D450" s="18" t="s">
        <v>230</v>
      </c>
    </row>
    <row r="451" spans="2:4">
      <c r="B451" s="19" t="s">
        <v>49</v>
      </c>
      <c r="C451" s="16">
        <v>1</v>
      </c>
      <c r="D451" s="16">
        <v>0.302645654907505</v>
      </c>
    </row>
    <row r="452" spans="2:4">
      <c r="B452" s="19"/>
      <c r="C452" s="16">
        <v>2</v>
      </c>
      <c r="D452" s="16">
        <v>0.298322145551684</v>
      </c>
    </row>
    <row r="453" spans="2:4">
      <c r="B453" s="19"/>
      <c r="C453" s="16">
        <v>3</v>
      </c>
      <c r="D453" s="16">
        <v>0.315843193012746</v>
      </c>
    </row>
    <row r="454" spans="2:4">
      <c r="B454" s="19"/>
      <c r="C454" s="16">
        <v>4</v>
      </c>
      <c r="D454" s="16">
        <v>0.256342104428333</v>
      </c>
    </row>
    <row r="455" spans="2:4">
      <c r="B455" s="19"/>
      <c r="C455" s="9">
        <v>5</v>
      </c>
      <c r="D455" s="16">
        <v>0.272002530567978</v>
      </c>
    </row>
    <row r="456" spans="2:4">
      <c r="B456" s="19"/>
      <c r="C456" s="9">
        <v>6</v>
      </c>
      <c r="D456" s="16">
        <v>0.258714045477809</v>
      </c>
    </row>
    <row r="457" spans="2:4">
      <c r="B457" s="19" t="s">
        <v>46</v>
      </c>
      <c r="C457" s="9">
        <v>1</v>
      </c>
      <c r="D457" s="16">
        <v>0.359414990990371</v>
      </c>
    </row>
    <row r="458" spans="2:4">
      <c r="B458" s="19"/>
      <c r="C458" s="9">
        <v>2</v>
      </c>
      <c r="D458" s="16">
        <v>0.327191578005027</v>
      </c>
    </row>
    <row r="459" spans="2:4">
      <c r="B459" s="19"/>
      <c r="C459" s="9">
        <v>3</v>
      </c>
      <c r="D459" s="16">
        <v>0.304754407824122</v>
      </c>
    </row>
    <row r="460" spans="2:4">
      <c r="B460" s="19"/>
      <c r="C460" s="9">
        <v>4</v>
      </c>
      <c r="D460" s="16">
        <v>0.440528642870526</v>
      </c>
    </row>
    <row r="461" spans="2:4">
      <c r="B461" s="19"/>
      <c r="C461" s="9">
        <v>5</v>
      </c>
      <c r="D461" s="16">
        <v>0.356529617792485</v>
      </c>
    </row>
    <row r="462" spans="2:4">
      <c r="B462" s="19"/>
      <c r="C462" s="9">
        <v>6</v>
      </c>
      <c r="D462" s="16">
        <v>0.350139503724294</v>
      </c>
    </row>
    <row r="463" spans="2:4">
      <c r="B463" s="19" t="s">
        <v>48</v>
      </c>
      <c r="C463" s="9">
        <v>1</v>
      </c>
      <c r="D463" s="16">
        <v>0.287640502714564</v>
      </c>
    </row>
    <row r="464" spans="2:4">
      <c r="B464" s="19"/>
      <c r="C464" s="9">
        <v>2</v>
      </c>
      <c r="D464" s="16">
        <v>0.246139839127567</v>
      </c>
    </row>
    <row r="465" spans="2:4">
      <c r="B465" s="19"/>
      <c r="C465" s="9">
        <v>3</v>
      </c>
      <c r="D465" s="16">
        <v>0.268715676093414</v>
      </c>
    </row>
    <row r="466" spans="2:4">
      <c r="B466" s="19"/>
      <c r="C466" s="9">
        <v>4</v>
      </c>
      <c r="D466" s="16">
        <v>0.30233486390982</v>
      </c>
    </row>
    <row r="467" spans="2:4">
      <c r="B467" s="19"/>
      <c r="C467" s="9">
        <v>5</v>
      </c>
      <c r="D467" s="16">
        <v>0.207653565104314</v>
      </c>
    </row>
    <row r="468" spans="2:4">
      <c r="B468" s="19"/>
      <c r="C468" s="9">
        <v>6</v>
      </c>
      <c r="D468" s="16">
        <v>0.215785717471787</v>
      </c>
    </row>
    <row r="469" spans="2:4">
      <c r="B469" s="19" t="s">
        <v>47</v>
      </c>
      <c r="C469" s="9">
        <v>1</v>
      </c>
      <c r="D469" s="16">
        <v>0.267954639361985</v>
      </c>
    </row>
    <row r="470" spans="2:4">
      <c r="B470" s="19"/>
      <c r="C470" s="9">
        <v>2</v>
      </c>
      <c r="D470" s="16">
        <v>0.191190080981842</v>
      </c>
    </row>
    <row r="471" spans="2:4">
      <c r="B471" s="19"/>
      <c r="C471" s="9">
        <v>3</v>
      </c>
      <c r="D471" s="16">
        <v>0.245480055411501</v>
      </c>
    </row>
    <row r="472" spans="2:4">
      <c r="B472" s="19"/>
      <c r="C472" s="9">
        <v>4</v>
      </c>
      <c r="D472" s="16">
        <v>0.243131046613896</v>
      </c>
    </row>
    <row r="473" spans="2:4">
      <c r="B473" s="19"/>
      <c r="C473" s="9">
        <v>5</v>
      </c>
      <c r="D473" s="16">
        <v>0.21826091930013</v>
      </c>
    </row>
    <row r="474" ht="15.75" spans="2:4">
      <c r="B474" s="20"/>
      <c r="C474" s="21">
        <v>6</v>
      </c>
      <c r="D474" s="24">
        <v>0.217492035065179</v>
      </c>
    </row>
    <row r="475" s="11" customFormat="1" spans="2:5">
      <c r="B475" s="28" t="s">
        <v>245</v>
      </c>
      <c r="C475" s="28"/>
      <c r="D475" s="28"/>
      <c r="E475" s="28"/>
    </row>
    <row r="476" spans="3:6">
      <c r="C476" s="14" t="s">
        <v>232</v>
      </c>
      <c r="D476" s="14"/>
      <c r="E476" s="14"/>
      <c r="F476" s="14"/>
    </row>
    <row r="477" spans="2:14">
      <c r="B477" s="9" t="s">
        <v>150</v>
      </c>
      <c r="C477" s="9">
        <v>1</v>
      </c>
      <c r="D477" s="9">
        <v>2</v>
      </c>
      <c r="E477" s="9">
        <v>3</v>
      </c>
      <c r="F477" s="9">
        <v>4</v>
      </c>
      <c r="G477" s="9">
        <v>5</v>
      </c>
      <c r="H477" s="9">
        <v>6</v>
      </c>
      <c r="I477" s="9">
        <v>7</v>
      </c>
      <c r="J477" s="9">
        <v>8</v>
      </c>
      <c r="K477" s="9">
        <v>9</v>
      </c>
      <c r="L477" s="9">
        <v>10</v>
      </c>
      <c r="M477" s="9">
        <v>11</v>
      </c>
      <c r="N477" s="9">
        <v>12</v>
      </c>
    </row>
    <row r="478" spans="2:14">
      <c r="B478" s="9">
        <v>29.5</v>
      </c>
      <c r="C478" s="9" t="s">
        <v>49</v>
      </c>
      <c r="D478" s="16">
        <v>0.0186</v>
      </c>
      <c r="E478" s="16">
        <v>0.0179</v>
      </c>
      <c r="F478" s="16">
        <v>0.0176</v>
      </c>
      <c r="G478" s="16">
        <v>0.0152</v>
      </c>
      <c r="H478" s="16">
        <v>0.0166</v>
      </c>
      <c r="I478" s="16">
        <v>0.0153</v>
      </c>
      <c r="J478" s="16"/>
      <c r="L478" s="16"/>
      <c r="M478" s="9" t="s">
        <v>223</v>
      </c>
      <c r="N478" s="9" t="s">
        <v>228</v>
      </c>
    </row>
    <row r="479" spans="3:14">
      <c r="C479" s="9" t="s">
        <v>46</v>
      </c>
      <c r="D479" s="16">
        <v>0.0151</v>
      </c>
      <c r="E479" s="16">
        <v>0.0131</v>
      </c>
      <c r="F479" s="16">
        <v>0.0147</v>
      </c>
      <c r="G479" s="16">
        <v>0.0173</v>
      </c>
      <c r="H479" s="16">
        <v>0.0153</v>
      </c>
      <c r="I479" s="16">
        <v>0.0145</v>
      </c>
      <c r="M479" s="16">
        <v>0.00659999999999999</v>
      </c>
      <c r="N479" s="16">
        <v>0.0771</v>
      </c>
    </row>
    <row r="480" spans="3:14">
      <c r="C480" s="9" t="s">
        <v>48</v>
      </c>
      <c r="D480" s="16">
        <v>0.018</v>
      </c>
      <c r="E480" s="16">
        <v>0.0175</v>
      </c>
      <c r="F480" s="16">
        <v>0.0201</v>
      </c>
      <c r="G480" s="16">
        <v>0.0165</v>
      </c>
      <c r="H480" s="16">
        <v>0.0174</v>
      </c>
      <c r="I480" s="16">
        <v>0.0167</v>
      </c>
      <c r="J480" s="16"/>
      <c r="M480" s="16">
        <v>0.00729999999999999</v>
      </c>
      <c r="N480" s="16">
        <v>0.0762</v>
      </c>
    </row>
    <row r="481" spans="3:12">
      <c r="C481" s="9" t="s">
        <v>47</v>
      </c>
      <c r="D481" s="16">
        <v>0.0179</v>
      </c>
      <c r="E481" s="16">
        <v>0.0156</v>
      </c>
      <c r="F481" s="16">
        <v>0.0166</v>
      </c>
      <c r="G481" s="16">
        <v>0.0178</v>
      </c>
      <c r="H481" s="16">
        <v>0.0127</v>
      </c>
      <c r="I481" s="16">
        <v>0.01612</v>
      </c>
      <c r="J481" s="7"/>
      <c r="K481" s="16"/>
      <c r="L481" s="16"/>
    </row>
    <row r="482" spans="10:10">
      <c r="J482" s="7"/>
    </row>
    <row r="483" spans="2:15">
      <c r="B483" s="7"/>
      <c r="C483" s="14" t="s">
        <v>224</v>
      </c>
      <c r="D483" s="14"/>
      <c r="E483" s="14"/>
      <c r="F483" s="14"/>
      <c r="G483" s="22"/>
      <c r="H483" s="7"/>
      <c r="I483" s="7"/>
      <c r="J483" s="7"/>
      <c r="K483" s="7"/>
      <c r="L483" s="7"/>
      <c r="M483" s="7"/>
      <c r="N483" s="7"/>
      <c r="O483" s="7"/>
    </row>
    <row r="484" spans="2:15">
      <c r="B484" s="7"/>
      <c r="C484" s="9" t="s">
        <v>49</v>
      </c>
      <c r="D484" s="16">
        <v>8.66589495007958</v>
      </c>
      <c r="E484" s="16">
        <v>9.84228042251483</v>
      </c>
      <c r="F484" s="16">
        <v>9.84228042251483</v>
      </c>
      <c r="G484" s="16">
        <v>9.09419765591087</v>
      </c>
      <c r="H484" s="16">
        <v>8.36492548111706</v>
      </c>
      <c r="I484" s="16">
        <v>10.5599768485024</v>
      </c>
      <c r="J484" s="16"/>
      <c r="L484" s="16"/>
      <c r="M484" s="7"/>
      <c r="N484" s="7"/>
      <c r="O484" s="7"/>
    </row>
    <row r="485" spans="2:15">
      <c r="B485" s="7"/>
      <c r="C485" s="9" t="s">
        <v>46</v>
      </c>
      <c r="D485" s="16">
        <v>11.0418173925626</v>
      </c>
      <c r="E485" s="16">
        <v>10.1606135146867</v>
      </c>
      <c r="F485" s="16">
        <v>9.72652293445232</v>
      </c>
      <c r="G485" s="16">
        <v>9.48053827231949</v>
      </c>
      <c r="H485" s="16">
        <v>10.2937346259586</v>
      </c>
      <c r="I485" s="16">
        <v>8.12472869338735</v>
      </c>
      <c r="J485" s="7"/>
      <c r="M485" s="7"/>
      <c r="N485" s="7"/>
      <c r="O485" s="7"/>
    </row>
    <row r="486" spans="2:15">
      <c r="B486" s="7"/>
      <c r="C486" s="9" t="s">
        <v>48</v>
      </c>
      <c r="D486" s="16">
        <v>11.6871653885111</v>
      </c>
      <c r="E486" s="16">
        <v>11.0403704239618</v>
      </c>
      <c r="F486" s="16">
        <v>12.2746346404283</v>
      </c>
      <c r="G486" s="16">
        <v>9.02040225727102</v>
      </c>
      <c r="H486" s="16">
        <v>10.774128201418</v>
      </c>
      <c r="I486" s="16">
        <v>8.97265229344523</v>
      </c>
      <c r="J486" s="16"/>
      <c r="M486" s="7"/>
      <c r="N486" s="7"/>
      <c r="O486" s="7"/>
    </row>
    <row r="487" spans="2:15">
      <c r="B487" s="7"/>
      <c r="C487" s="9" t="s">
        <v>47</v>
      </c>
      <c r="D487" s="16">
        <v>9.63681088120388</v>
      </c>
      <c r="E487" s="16">
        <v>10.8783099406743</v>
      </c>
      <c r="F487" s="16">
        <v>8.01909998553031</v>
      </c>
      <c r="G487" s="16">
        <v>9.79308349008826</v>
      </c>
      <c r="H487" s="16">
        <v>8.22601649544205</v>
      </c>
      <c r="I487" s="16">
        <v>9.31066415858776</v>
      </c>
      <c r="J487" s="7"/>
      <c r="K487" s="16"/>
      <c r="L487" s="16"/>
      <c r="M487" s="7"/>
      <c r="N487" s="7"/>
      <c r="O487" s="7"/>
    </row>
    <row r="488" spans="2:10">
      <c r="B488" s="15"/>
      <c r="C488" s="15"/>
      <c r="J488" s="7"/>
    </row>
    <row r="489" ht="15.75" spans="2:10">
      <c r="B489" s="17" t="s">
        <v>1</v>
      </c>
      <c r="C489" s="17" t="s">
        <v>2</v>
      </c>
      <c r="D489" s="18" t="s">
        <v>233</v>
      </c>
      <c r="J489" s="7"/>
    </row>
    <row r="490" spans="2:4">
      <c r="B490" s="19" t="s">
        <v>49</v>
      </c>
      <c r="C490" s="16">
        <v>1</v>
      </c>
      <c r="D490" s="16">
        <v>0.610797093522032</v>
      </c>
    </row>
    <row r="491" spans="2:4">
      <c r="B491" s="19"/>
      <c r="C491" s="16">
        <v>2</v>
      </c>
      <c r="D491" s="16">
        <v>0.506421161203432</v>
      </c>
    </row>
    <row r="492" spans="2:4">
      <c r="B492" s="19"/>
      <c r="C492" s="16">
        <v>3</v>
      </c>
      <c r="D492" s="16">
        <v>0.492976351613961</v>
      </c>
    </row>
    <row r="493" spans="2:4">
      <c r="B493" s="19"/>
      <c r="C493" s="16">
        <v>4</v>
      </c>
      <c r="D493" s="16">
        <v>0.417122097861173</v>
      </c>
    </row>
    <row r="494" spans="2:4">
      <c r="B494" s="19"/>
      <c r="C494" s="9">
        <v>5</v>
      </c>
      <c r="D494" s="16">
        <v>0.527311277331409</v>
      </c>
    </row>
    <row r="495" spans="2:4">
      <c r="B495" s="19"/>
      <c r="C495" s="9">
        <v>6</v>
      </c>
      <c r="D495" s="16">
        <v>0.363400417922719</v>
      </c>
    </row>
    <row r="496" spans="2:4">
      <c r="B496" s="19" t="s">
        <v>46</v>
      </c>
      <c r="C496" s="9">
        <v>1</v>
      </c>
      <c r="D496" s="16">
        <v>0.310696953573852</v>
      </c>
    </row>
    <row r="497" spans="2:4">
      <c r="B497" s="19"/>
      <c r="C497" s="9">
        <v>2</v>
      </c>
      <c r="D497" s="16">
        <v>0.463927329435925</v>
      </c>
    </row>
    <row r="498" spans="2:4">
      <c r="B498" s="19"/>
      <c r="C498" s="9">
        <v>3</v>
      </c>
      <c r="D498" s="16">
        <v>0.38976835992417</v>
      </c>
    </row>
    <row r="499" spans="2:4">
      <c r="B499" s="19"/>
      <c r="C499" s="9">
        <v>4</v>
      </c>
      <c r="D499" s="16">
        <v>0.341821969352171</v>
      </c>
    </row>
    <row r="500" spans="2:4">
      <c r="B500" s="19"/>
      <c r="C500" s="9">
        <v>5</v>
      </c>
      <c r="D500" s="16">
        <v>0.251067798380693</v>
      </c>
    </row>
    <row r="501" spans="2:4">
      <c r="B501" s="19"/>
      <c r="C501" s="9">
        <v>6</v>
      </c>
      <c r="D501" s="16">
        <v>0.334623977718461</v>
      </c>
    </row>
    <row r="502" spans="2:4">
      <c r="B502" s="19" t="s">
        <v>48</v>
      </c>
      <c r="C502" s="9">
        <v>1</v>
      </c>
      <c r="D502" s="16">
        <v>0.430253881818531</v>
      </c>
    </row>
    <row r="503" spans="2:4">
      <c r="B503" s="19"/>
      <c r="C503" s="9">
        <v>2</v>
      </c>
      <c r="D503" s="16">
        <v>0.435483784893268</v>
      </c>
    </row>
    <row r="504" spans="2:4">
      <c r="B504" s="19"/>
      <c r="C504" s="9">
        <v>3</v>
      </c>
      <c r="D504" s="16">
        <v>0.485125753535468</v>
      </c>
    </row>
    <row r="505" spans="2:4">
      <c r="B505" s="19"/>
      <c r="C505" s="9">
        <v>4</v>
      </c>
      <c r="D505" s="16">
        <v>0.484103726228801</v>
      </c>
    </row>
    <row r="506" spans="2:4">
      <c r="B506" s="19"/>
      <c r="C506" s="9">
        <v>5</v>
      </c>
      <c r="D506" s="16">
        <v>0.442151143404929</v>
      </c>
    </row>
    <row r="507" spans="2:4">
      <c r="B507" s="19"/>
      <c r="C507" s="9">
        <v>6</v>
      </c>
      <c r="D507" s="16">
        <v>0.496511910852347</v>
      </c>
    </row>
    <row r="508" spans="2:4">
      <c r="B508" s="19" t="s">
        <v>47</v>
      </c>
      <c r="C508" s="9">
        <v>1</v>
      </c>
      <c r="D508" s="16">
        <v>0.517218729505367</v>
      </c>
    </row>
    <row r="509" spans="2:4">
      <c r="B509" s="19"/>
      <c r="C509" s="9">
        <v>2</v>
      </c>
      <c r="D509" s="16">
        <v>0.364930545999945</v>
      </c>
    </row>
    <row r="510" spans="2:4">
      <c r="B510" s="19"/>
      <c r="C510" s="9">
        <v>3</v>
      </c>
      <c r="D510" s="16">
        <v>0.550051695101565</v>
      </c>
    </row>
    <row r="511" spans="2:4">
      <c r="B511" s="19"/>
      <c r="C511" s="9">
        <v>4</v>
      </c>
      <c r="D511" s="16">
        <v>0.504461121980381</v>
      </c>
    </row>
    <row r="512" spans="2:4">
      <c r="B512" s="19"/>
      <c r="C512" s="9">
        <v>5</v>
      </c>
      <c r="D512" s="16">
        <v>0.327091602725462</v>
      </c>
    </row>
    <row r="513" ht="15.75" spans="2:4">
      <c r="B513" s="20"/>
      <c r="C513" s="21">
        <v>6</v>
      </c>
      <c r="D513" s="24">
        <v>0.452750739062544</v>
      </c>
    </row>
    <row r="517" ht="13.5" spans="1:10">
      <c r="A517" s="25" t="s">
        <v>246</v>
      </c>
      <c r="B517" s="25"/>
      <c r="C517" s="25"/>
      <c r="D517" s="25"/>
      <c r="E517" s="25"/>
      <c r="F517" s="25"/>
      <c r="G517" s="25"/>
      <c r="H517" s="25"/>
      <c r="I517" s="25"/>
      <c r="J517" s="25"/>
    </row>
    <row r="518" ht="13.5" spans="1:10">
      <c r="A518" s="25"/>
      <c r="B518" s="25"/>
      <c r="C518" s="25"/>
      <c r="D518" s="25"/>
      <c r="E518" s="25"/>
      <c r="F518" s="25"/>
      <c r="G518" s="25"/>
      <c r="H518" s="25"/>
      <c r="I518" s="25"/>
      <c r="J518" s="25"/>
    </row>
    <row r="519" ht="13.5" spans="1:10">
      <c r="A519" s="25"/>
      <c r="B519" s="25"/>
      <c r="C519" s="25"/>
      <c r="D519" s="25"/>
      <c r="E519" s="25"/>
      <c r="F519" s="25"/>
      <c r="G519" s="25"/>
      <c r="H519" s="25"/>
      <c r="I519" s="25"/>
      <c r="J519" s="25"/>
    </row>
    <row r="520" s="12" customFormat="1" spans="2:5">
      <c r="B520" s="29" t="s">
        <v>247</v>
      </c>
      <c r="C520" s="29"/>
      <c r="D520" s="29"/>
      <c r="E520" s="29"/>
    </row>
    <row r="521" spans="3:4">
      <c r="C521" s="14" t="s">
        <v>221</v>
      </c>
      <c r="D521" s="14"/>
    </row>
    <row r="522" spans="2:14">
      <c r="B522" s="9" t="s">
        <v>150</v>
      </c>
      <c r="C522" s="9">
        <v>1</v>
      </c>
      <c r="D522" s="9">
        <v>2</v>
      </c>
      <c r="E522" s="9">
        <v>3</v>
      </c>
      <c r="F522" s="9">
        <v>4</v>
      </c>
      <c r="G522" s="9">
        <v>5</v>
      </c>
      <c r="H522" s="9">
        <v>6</v>
      </c>
      <c r="I522" s="9">
        <v>7</v>
      </c>
      <c r="J522" s="9">
        <v>8</v>
      </c>
      <c r="K522" s="9">
        <v>9</v>
      </c>
      <c r="L522" s="9">
        <v>10</v>
      </c>
      <c r="M522" s="9">
        <v>11</v>
      </c>
      <c r="N522" s="9">
        <v>12</v>
      </c>
    </row>
    <row r="523" ht="15.75" spans="2:13">
      <c r="B523" s="9">
        <v>29.5</v>
      </c>
      <c r="C523" s="9" t="s">
        <v>49</v>
      </c>
      <c r="D523" s="16">
        <v>0.1022</v>
      </c>
      <c r="E523" s="16">
        <v>0.1169</v>
      </c>
      <c r="F523" s="16">
        <v>0.1197</v>
      </c>
      <c r="G523" s="16">
        <v>0.1085</v>
      </c>
      <c r="H523" s="16">
        <v>0.1101</v>
      </c>
      <c r="I523" s="16">
        <v>0.1232</v>
      </c>
      <c r="L523" s="23" t="s">
        <v>222</v>
      </c>
      <c r="M523" s="9" t="s">
        <v>223</v>
      </c>
    </row>
    <row r="524" spans="3:13">
      <c r="C524" s="9" t="s">
        <v>46</v>
      </c>
      <c r="D524" s="16">
        <v>0.1083</v>
      </c>
      <c r="E524" s="16">
        <v>0.1277</v>
      </c>
      <c r="F524" s="16">
        <v>0.0914</v>
      </c>
      <c r="G524" s="16">
        <v>0.1139</v>
      </c>
      <c r="H524" s="16">
        <v>0.098</v>
      </c>
      <c r="I524" s="16">
        <v>0.1041</v>
      </c>
      <c r="L524" s="16">
        <v>0.2452</v>
      </c>
      <c r="M524" s="9">
        <v>0</v>
      </c>
    </row>
    <row r="525" spans="3:12">
      <c r="C525" s="9" t="s">
        <v>48</v>
      </c>
      <c r="D525" s="16">
        <v>0.1033</v>
      </c>
      <c r="E525" s="16">
        <v>0.0953</v>
      </c>
      <c r="F525" s="16">
        <v>0.0942</v>
      </c>
      <c r="G525" s="16">
        <v>0.0886</v>
      </c>
      <c r="H525" s="16">
        <v>0.1062</v>
      </c>
      <c r="I525" s="16">
        <v>0.1159</v>
      </c>
      <c r="K525" s="16"/>
      <c r="L525" s="16">
        <v>0.2371</v>
      </c>
    </row>
    <row r="526" spans="3:12">
      <c r="C526" s="9" t="s">
        <v>47</v>
      </c>
      <c r="D526" s="16">
        <v>0.0939</v>
      </c>
      <c r="E526" s="16">
        <v>0.0975</v>
      </c>
      <c r="F526" s="16">
        <v>0.1171</v>
      </c>
      <c r="G526" s="16">
        <v>0.1031</v>
      </c>
      <c r="H526" s="16">
        <v>0.103</v>
      </c>
      <c r="I526" s="16">
        <v>0.108</v>
      </c>
      <c r="J526" s="16"/>
      <c r="K526" s="16"/>
      <c r="L526" s="16">
        <v>0.2175</v>
      </c>
    </row>
    <row r="527" spans="12:12">
      <c r="L527" s="16">
        <v>0.2264</v>
      </c>
    </row>
    <row r="528" spans="12:12">
      <c r="L528" s="16">
        <v>0.2116</v>
      </c>
    </row>
    <row r="529" spans="3:7">
      <c r="C529" s="14" t="s">
        <v>224</v>
      </c>
      <c r="D529" s="14"/>
      <c r="E529" s="14"/>
      <c r="F529" s="14"/>
      <c r="G529" s="14"/>
    </row>
    <row r="530" spans="3:9">
      <c r="C530" s="9" t="s">
        <v>49</v>
      </c>
      <c r="D530" s="16">
        <v>9.7924436516945</v>
      </c>
      <c r="E530" s="16">
        <v>10.7653640343765</v>
      </c>
      <c r="F530" s="16">
        <v>9.78514674882439</v>
      </c>
      <c r="G530" s="16">
        <v>11.2907410410248</v>
      </c>
      <c r="H530" s="16">
        <v>11.2785795362413</v>
      </c>
      <c r="I530" s="16">
        <v>9.79487595265121</v>
      </c>
    </row>
    <row r="531" spans="3:9">
      <c r="C531" s="9" t="s">
        <v>46</v>
      </c>
      <c r="D531" s="16">
        <v>11.9061131830712</v>
      </c>
      <c r="E531" s="16">
        <v>11.1058861683152</v>
      </c>
      <c r="F531" s="16">
        <v>12.1347494730015</v>
      </c>
      <c r="G531" s="16">
        <v>11.4780282146911</v>
      </c>
      <c r="H531" s="16">
        <v>12.2928490351873</v>
      </c>
      <c r="I531" s="16">
        <v>11.6774768931409</v>
      </c>
    </row>
    <row r="532" spans="3:11">
      <c r="C532" s="9" t="s">
        <v>48</v>
      </c>
      <c r="D532" s="16">
        <v>10.456461812875</v>
      </c>
      <c r="E532" s="16">
        <v>10.6145613750608</v>
      </c>
      <c r="F532" s="16">
        <v>10.877249878385</v>
      </c>
      <c r="G532" s="16">
        <v>12.6844494892168</v>
      </c>
      <c r="H532" s="16">
        <v>10.2180963191179</v>
      </c>
      <c r="I532" s="16">
        <v>11.4755959137344</v>
      </c>
      <c r="K532" s="16"/>
    </row>
    <row r="533" spans="3:11">
      <c r="C533" s="9" t="s">
        <v>47</v>
      </c>
      <c r="D533" s="16">
        <v>10.4199772985244</v>
      </c>
      <c r="E533" s="16">
        <v>11.3734392735528</v>
      </c>
      <c r="F533" s="16">
        <v>10.011350737798</v>
      </c>
      <c r="G533" s="16">
        <v>10.1986379114642</v>
      </c>
      <c r="H533" s="16">
        <v>11.2129074104102</v>
      </c>
      <c r="I533" s="16">
        <v>9.64164099237879</v>
      </c>
      <c r="J533" s="16"/>
      <c r="K533" s="16"/>
    </row>
    <row r="534" spans="2:4">
      <c r="B534" s="15"/>
      <c r="C534" s="15"/>
      <c r="D534" s="16"/>
    </row>
    <row r="535" ht="15.75" spans="2:4">
      <c r="B535" s="17" t="s">
        <v>1</v>
      </c>
      <c r="C535" s="17" t="s">
        <v>2</v>
      </c>
      <c r="D535" s="18" t="s">
        <v>225</v>
      </c>
    </row>
    <row r="536" spans="2:4">
      <c r="B536" s="19" t="s">
        <v>49</v>
      </c>
      <c r="C536" s="16">
        <v>1</v>
      </c>
      <c r="D536" s="16">
        <v>1276.87760929705</v>
      </c>
    </row>
    <row r="537" spans="2:4">
      <c r="B537" s="19"/>
      <c r="C537" s="16">
        <v>2</v>
      </c>
      <c r="D537" s="16">
        <v>1121.45202064745</v>
      </c>
    </row>
    <row r="538" spans="2:4">
      <c r="B538" s="19"/>
      <c r="C538" s="16">
        <v>3</v>
      </c>
      <c r="D538" s="16">
        <v>1047.38236585105</v>
      </c>
    </row>
    <row r="539" spans="2:4">
      <c r="B539" s="19"/>
      <c r="C539" s="16">
        <v>4</v>
      </c>
      <c r="D539" s="16">
        <v>1089.0935991735</v>
      </c>
    </row>
    <row r="540" spans="2:4">
      <c r="B540" s="19"/>
      <c r="C540" s="9">
        <v>5</v>
      </c>
      <c r="D540" s="16">
        <v>1058.64507877691</v>
      </c>
    </row>
    <row r="541" spans="2:4">
      <c r="B541" s="19"/>
      <c r="C541" s="9">
        <v>6</v>
      </c>
      <c r="D541" s="16">
        <v>1042.08285657911</v>
      </c>
    </row>
    <row r="542" spans="2:4">
      <c r="B542" s="19" t="s">
        <v>46</v>
      </c>
      <c r="C542" s="9">
        <v>1</v>
      </c>
      <c r="D542" s="16">
        <v>1085.73031545261</v>
      </c>
    </row>
    <row r="543" spans="2:4">
      <c r="B543" s="19"/>
      <c r="C543" s="9">
        <v>2</v>
      </c>
      <c r="D543" s="16">
        <v>970.591864857576</v>
      </c>
    </row>
    <row r="544" spans="2:4">
      <c r="B544" s="19"/>
      <c r="C544" s="9">
        <v>3</v>
      </c>
      <c r="D544" s="16">
        <v>1023.21714561883</v>
      </c>
    </row>
    <row r="545" spans="2:4">
      <c r="B545" s="19"/>
      <c r="C545" s="9">
        <v>4</v>
      </c>
      <c r="D545" s="16">
        <v>1029.90188117763</v>
      </c>
    </row>
    <row r="546" spans="2:4">
      <c r="B546" s="19"/>
      <c r="C546" s="9">
        <v>5</v>
      </c>
      <c r="D546" s="16">
        <v>978.225733457579</v>
      </c>
    </row>
    <row r="547" spans="2:4">
      <c r="B547" s="19"/>
      <c r="C547" s="9">
        <v>6</v>
      </c>
      <c r="D547" s="16">
        <v>890.753077025347</v>
      </c>
    </row>
    <row r="548" spans="2:4">
      <c r="B548" s="19" t="s">
        <v>48</v>
      </c>
      <c r="C548" s="9">
        <v>1</v>
      </c>
      <c r="D548" s="16">
        <v>1076.58138913175</v>
      </c>
    </row>
    <row r="549" spans="2:4">
      <c r="B549" s="19"/>
      <c r="C549" s="9">
        <v>2</v>
      </c>
      <c r="D549" s="16">
        <v>1134.84009931484</v>
      </c>
    </row>
    <row r="550" spans="2:4">
      <c r="B550" s="19"/>
      <c r="C550" s="9">
        <v>3</v>
      </c>
      <c r="D550" s="16">
        <v>1117.40211954845</v>
      </c>
    </row>
    <row r="551" spans="2:4">
      <c r="B551" s="19"/>
      <c r="C551" s="9">
        <v>4</v>
      </c>
      <c r="D551" s="16">
        <v>1001.72108143691</v>
      </c>
    </row>
    <row r="552" spans="2:4">
      <c r="B552" s="19"/>
      <c r="C552" s="9">
        <v>5</v>
      </c>
      <c r="D552" s="16">
        <v>872.738189797287</v>
      </c>
    </row>
    <row r="553" spans="2:4">
      <c r="B553" s="19"/>
      <c r="C553" s="9">
        <v>6</v>
      </c>
      <c r="D553" s="16">
        <v>1073.71913266409</v>
      </c>
    </row>
    <row r="554" spans="2:4">
      <c r="B554" s="19" t="s">
        <v>47</v>
      </c>
      <c r="C554" s="9">
        <v>1</v>
      </c>
      <c r="D554" s="16">
        <v>1269.62793788895</v>
      </c>
    </row>
    <row r="555" spans="2:4">
      <c r="B555" s="19"/>
      <c r="C555" s="9">
        <v>2</v>
      </c>
      <c r="D555" s="16">
        <v>1135.51531846584</v>
      </c>
    </row>
    <row r="556" spans="2:4">
      <c r="B556" s="19"/>
      <c r="C556" s="9">
        <v>3</v>
      </c>
      <c r="D556" s="16">
        <v>1118.82140915094</v>
      </c>
    </row>
    <row r="557" spans="2:4">
      <c r="B557" s="19"/>
      <c r="C557" s="9">
        <v>4</v>
      </c>
      <c r="D557" s="16">
        <v>1218.30554277067</v>
      </c>
    </row>
    <row r="558" spans="2:4">
      <c r="B558" s="19"/>
      <c r="C558" s="9">
        <v>5</v>
      </c>
      <c r="D558" s="16">
        <v>1108.88287254108</v>
      </c>
    </row>
    <row r="559" ht="15.75" spans="2:4">
      <c r="B559" s="20"/>
      <c r="C559" s="21">
        <v>6</v>
      </c>
      <c r="D559" s="24">
        <v>1244.2494862682</v>
      </c>
    </row>
    <row r="560" s="12" customFormat="1" spans="2:5">
      <c r="B560" s="29" t="s">
        <v>248</v>
      </c>
      <c r="C560" s="29"/>
      <c r="D560" s="29"/>
      <c r="E560" s="29"/>
    </row>
    <row r="561" spans="3:6">
      <c r="C561" s="14" t="s">
        <v>227</v>
      </c>
      <c r="D561" s="14"/>
      <c r="E561" s="14"/>
      <c r="F561" s="14"/>
    </row>
    <row r="562" spans="2:14">
      <c r="B562" s="9" t="s">
        <v>150</v>
      </c>
      <c r="C562" s="9">
        <v>1</v>
      </c>
      <c r="D562" s="9">
        <v>2</v>
      </c>
      <c r="E562" s="9">
        <v>3</v>
      </c>
      <c r="F562" s="9">
        <v>4</v>
      </c>
      <c r="G562" s="9">
        <v>5</v>
      </c>
      <c r="H562" s="9">
        <v>6</v>
      </c>
      <c r="I562" s="9">
        <v>7</v>
      </c>
      <c r="J562" s="9">
        <v>8</v>
      </c>
      <c r="K562" s="9">
        <v>9</v>
      </c>
      <c r="L562" s="9">
        <v>10</v>
      </c>
      <c r="M562" s="9">
        <v>11</v>
      </c>
      <c r="N562" s="9">
        <v>12</v>
      </c>
    </row>
    <row r="563" ht="15.75" spans="2:14">
      <c r="B563" s="9">
        <v>29.5</v>
      </c>
      <c r="C563" s="9" t="s">
        <v>49</v>
      </c>
      <c r="D563" s="16">
        <v>0.0324</v>
      </c>
      <c r="E563" s="16">
        <v>0.0286</v>
      </c>
      <c r="F563" s="16">
        <v>0.0259</v>
      </c>
      <c r="G563" s="16">
        <v>0.0352</v>
      </c>
      <c r="H563" s="16">
        <v>0.0294</v>
      </c>
      <c r="I563" s="16">
        <v>0.0303</v>
      </c>
      <c r="J563" s="16"/>
      <c r="L563" s="23"/>
      <c r="M563" s="9" t="s">
        <v>223</v>
      </c>
      <c r="N563" s="9" t="s">
        <v>228</v>
      </c>
    </row>
    <row r="564" spans="3:14">
      <c r="C564" s="9" t="s">
        <v>46</v>
      </c>
      <c r="D564" s="16">
        <v>0.0313</v>
      </c>
      <c r="E564" s="16">
        <v>0.0318</v>
      </c>
      <c r="F564" s="16">
        <v>0.0341</v>
      </c>
      <c r="G564" s="16">
        <v>0.0448</v>
      </c>
      <c r="H564" s="16">
        <v>0.0441</v>
      </c>
      <c r="I564" s="16">
        <v>0.0351</v>
      </c>
      <c r="K564" s="16"/>
      <c r="M564" s="16">
        <v>0.00480000000000001</v>
      </c>
      <c r="N564" s="16">
        <v>0.0498</v>
      </c>
    </row>
    <row r="565" spans="3:14">
      <c r="C565" s="9" t="s">
        <v>48</v>
      </c>
      <c r="D565" s="16">
        <v>0.0275</v>
      </c>
      <c r="E565" s="16">
        <v>0.0252</v>
      </c>
      <c r="F565" s="16">
        <v>0.0452</v>
      </c>
      <c r="G565" s="16">
        <v>0.033</v>
      </c>
      <c r="H565" s="16">
        <v>0.0308</v>
      </c>
      <c r="I565" s="16">
        <v>0.0366</v>
      </c>
      <c r="M565" s="16">
        <v>0.0027</v>
      </c>
      <c r="N565" s="16">
        <v>0.0505</v>
      </c>
    </row>
    <row r="566" spans="3:9">
      <c r="C566" s="9" t="s">
        <v>47</v>
      </c>
      <c r="D566" s="16">
        <v>0.0309</v>
      </c>
      <c r="E566" s="16">
        <v>0.0482</v>
      </c>
      <c r="F566" s="16">
        <v>0.027</v>
      </c>
      <c r="G566" s="16">
        <v>0.0229</v>
      </c>
      <c r="H566" s="16">
        <v>0.0385</v>
      </c>
      <c r="I566" s="16">
        <v>0.0452</v>
      </c>
    </row>
    <row r="568" spans="2:15">
      <c r="B568" s="7"/>
      <c r="C568" s="14" t="s">
        <v>229</v>
      </c>
      <c r="D568" s="14"/>
      <c r="E568" s="14"/>
      <c r="F568" s="14"/>
      <c r="G568" s="22"/>
      <c r="H568" s="7"/>
      <c r="I568" s="7"/>
      <c r="J568" s="7"/>
      <c r="K568" s="7"/>
      <c r="L568" s="7"/>
      <c r="M568" s="7"/>
      <c r="N568" s="7"/>
      <c r="O568" s="7"/>
    </row>
    <row r="569" spans="2:15">
      <c r="B569" s="7"/>
      <c r="C569" s="9" t="s">
        <v>49</v>
      </c>
      <c r="D569" s="16">
        <v>0.00410000000000001</v>
      </c>
      <c r="E569" s="16">
        <v>0.003</v>
      </c>
      <c r="F569" s="16">
        <v>0.00190000000000001</v>
      </c>
      <c r="G569" s="16">
        <v>0.00360000000000001</v>
      </c>
      <c r="H569" s="16">
        <v>0.002</v>
      </c>
      <c r="I569" s="16">
        <v>0.00292000000000001</v>
      </c>
      <c r="J569" s="16"/>
      <c r="L569" s="7"/>
      <c r="M569" s="7"/>
      <c r="N569" s="7"/>
      <c r="O569" s="7"/>
    </row>
    <row r="570" spans="2:15">
      <c r="B570" s="7"/>
      <c r="C570" s="9" t="s">
        <v>46</v>
      </c>
      <c r="D570" s="16">
        <v>0.00650000000000001</v>
      </c>
      <c r="E570" s="16">
        <v>0.0063</v>
      </c>
      <c r="F570" s="16">
        <v>0.0035</v>
      </c>
      <c r="G570" s="16">
        <v>0.0054</v>
      </c>
      <c r="H570" s="16">
        <v>0.00750000000000001</v>
      </c>
      <c r="I570" s="16">
        <v>0.0063</v>
      </c>
      <c r="K570" s="16"/>
      <c r="L570" s="7"/>
      <c r="M570" s="7"/>
      <c r="N570" s="7"/>
      <c r="O570" s="7"/>
    </row>
    <row r="571" spans="2:15">
      <c r="B571" s="7"/>
      <c r="C571" s="9" t="s">
        <v>48</v>
      </c>
      <c r="D571" s="16">
        <v>0.0044</v>
      </c>
      <c r="E571" s="16">
        <v>0.0047</v>
      </c>
      <c r="F571" s="16">
        <v>0.0046</v>
      </c>
      <c r="G571" s="16">
        <v>0.003</v>
      </c>
      <c r="H571" s="16">
        <v>0.0046</v>
      </c>
      <c r="I571" s="16">
        <v>0.002</v>
      </c>
      <c r="L571" s="7"/>
      <c r="M571" s="7"/>
      <c r="N571" s="7"/>
      <c r="O571" s="7"/>
    </row>
    <row r="572" spans="2:15">
      <c r="B572" s="7"/>
      <c r="C572" s="7" t="s">
        <v>47</v>
      </c>
      <c r="D572" s="16">
        <v>0.00580000000000001</v>
      </c>
      <c r="E572" s="16">
        <v>0.0055</v>
      </c>
      <c r="F572" s="16">
        <v>0.0093</v>
      </c>
      <c r="G572" s="16">
        <v>0.0074</v>
      </c>
      <c r="H572" s="16">
        <v>0.0095</v>
      </c>
      <c r="I572" s="16">
        <v>0.0068</v>
      </c>
      <c r="J572" s="7"/>
      <c r="L572" s="7"/>
      <c r="M572" s="7"/>
      <c r="N572" s="7"/>
      <c r="O572" s="7"/>
    </row>
    <row r="573" spans="2:15">
      <c r="B573" s="7"/>
      <c r="C573" s="22"/>
      <c r="L573" s="7"/>
      <c r="M573" s="7"/>
      <c r="N573" s="7"/>
      <c r="O573" s="7"/>
    </row>
    <row r="574" spans="2:15">
      <c r="B574" s="7"/>
      <c r="C574" s="14" t="s">
        <v>224</v>
      </c>
      <c r="D574" s="14"/>
      <c r="E574" s="14"/>
      <c r="F574" s="14"/>
      <c r="G574" s="22"/>
      <c r="H574" s="7"/>
      <c r="I574" s="7"/>
      <c r="J574" s="7"/>
      <c r="K574" s="7"/>
      <c r="L574" s="7"/>
      <c r="M574" s="7"/>
      <c r="N574" s="7"/>
      <c r="O574" s="7"/>
    </row>
    <row r="575" spans="2:15">
      <c r="B575" s="7"/>
      <c r="C575" s="9" t="s">
        <v>49</v>
      </c>
      <c r="D575" s="16">
        <v>9.7924436516945</v>
      </c>
      <c r="E575" s="16">
        <v>10.7653640343765</v>
      </c>
      <c r="F575" s="16">
        <v>9.78514674882439</v>
      </c>
      <c r="G575" s="16">
        <v>12.3293335495379</v>
      </c>
      <c r="H575" s="16">
        <v>11.2785795362413</v>
      </c>
      <c r="I575" s="16">
        <v>10.7901735041349</v>
      </c>
      <c r="J575" s="16"/>
      <c r="L575" s="7"/>
      <c r="M575" s="7"/>
      <c r="N575" s="7"/>
      <c r="O575" s="7"/>
    </row>
    <row r="576" spans="2:15">
      <c r="B576" s="7"/>
      <c r="C576" s="9" t="s">
        <v>46</v>
      </c>
      <c r="D576" s="16">
        <v>9.43976001297227</v>
      </c>
      <c r="E576" s="16">
        <v>10.1572887952003</v>
      </c>
      <c r="F576" s="16">
        <v>12.1347494730015</v>
      </c>
      <c r="G576" s="16">
        <v>11.9061131830712</v>
      </c>
      <c r="H576" s="16">
        <v>12.2928490351873</v>
      </c>
      <c r="I576" s="16">
        <v>11.6774768931409</v>
      </c>
      <c r="K576" s="16"/>
      <c r="L576" s="7"/>
      <c r="M576" s="7"/>
      <c r="N576" s="7"/>
      <c r="O576" s="7"/>
    </row>
    <row r="577" spans="2:15">
      <c r="B577" s="7"/>
      <c r="C577" s="9" t="s">
        <v>48</v>
      </c>
      <c r="D577" s="16">
        <v>10.456461812875</v>
      </c>
      <c r="E577" s="16">
        <v>10.6145613750608</v>
      </c>
      <c r="F577" s="16">
        <v>12.9325441868007</v>
      </c>
      <c r="G577" s="16">
        <v>12.6844494892168</v>
      </c>
      <c r="H577" s="16">
        <v>10.2180963191179</v>
      </c>
      <c r="I577" s="16">
        <v>11.4755959137344</v>
      </c>
      <c r="L577" s="7"/>
      <c r="M577" s="7"/>
      <c r="N577" s="7"/>
      <c r="O577" s="7"/>
    </row>
    <row r="578" spans="2:15">
      <c r="B578" s="7"/>
      <c r="C578" s="7" t="s">
        <v>47</v>
      </c>
      <c r="D578" s="16">
        <v>11.8696286687206</v>
      </c>
      <c r="E578" s="16">
        <v>11.3734392735528</v>
      </c>
      <c r="F578" s="16">
        <v>18.6581806388844</v>
      </c>
      <c r="G578" s="16">
        <v>10.1986379114642</v>
      </c>
      <c r="H578" s="16">
        <v>11.2129074104102</v>
      </c>
      <c r="I578" s="16">
        <v>9.64164099237879</v>
      </c>
      <c r="L578" s="7"/>
      <c r="M578" s="7"/>
      <c r="N578" s="7"/>
      <c r="O578" s="7"/>
    </row>
    <row r="579" spans="2:9">
      <c r="B579" s="15"/>
      <c r="C579" s="15"/>
      <c r="D579" s="7"/>
      <c r="E579" s="7"/>
      <c r="F579" s="7"/>
      <c r="G579" s="7"/>
      <c r="H579" s="7"/>
      <c r="I579" s="7"/>
    </row>
    <row r="580" ht="15.75" spans="2:4">
      <c r="B580" s="17" t="s">
        <v>1</v>
      </c>
      <c r="C580" s="17" t="s">
        <v>2</v>
      </c>
      <c r="D580" s="18" t="s">
        <v>230</v>
      </c>
    </row>
    <row r="581" spans="2:4">
      <c r="B581" s="19" t="s">
        <v>49</v>
      </c>
      <c r="C581" s="16">
        <v>1</v>
      </c>
      <c r="D581" s="16">
        <v>0.604599046227416</v>
      </c>
    </row>
    <row r="582" spans="2:4">
      <c r="B582" s="19"/>
      <c r="C582" s="16">
        <v>2</v>
      </c>
      <c r="D582" s="16">
        <v>0.513116525584583</v>
      </c>
    </row>
    <row r="583" spans="2:4">
      <c r="B583" s="19"/>
      <c r="C583" s="16">
        <v>3</v>
      </c>
      <c r="D583" s="16">
        <v>0.536191079146825</v>
      </c>
    </row>
    <row r="584" spans="2:4">
      <c r="B584" s="19"/>
      <c r="C584" s="16">
        <v>4</v>
      </c>
      <c r="D584" s="16">
        <v>0.508239318151946</v>
      </c>
    </row>
    <row r="585" spans="2:4">
      <c r="B585" s="19"/>
      <c r="C585" s="9">
        <v>5</v>
      </c>
      <c r="D585" s="16">
        <v>0.497488846495383</v>
      </c>
    </row>
    <row r="586" spans="2:4">
      <c r="B586" s="19"/>
      <c r="C586" s="9">
        <v>6</v>
      </c>
      <c r="D586" s="16">
        <v>0.53192696312123</v>
      </c>
    </row>
    <row r="587" spans="2:4">
      <c r="B587" s="19" t="s">
        <v>46</v>
      </c>
      <c r="C587" s="9">
        <v>1</v>
      </c>
      <c r="D587" s="16">
        <v>0.583818985179459</v>
      </c>
    </row>
    <row r="588" spans="2:4">
      <c r="B588" s="19"/>
      <c r="C588" s="9">
        <v>2</v>
      </c>
      <c r="D588" s="16">
        <v>0.55789165602384</v>
      </c>
    </row>
    <row r="589" spans="2:4">
      <c r="B589" s="19"/>
      <c r="C589" s="9">
        <v>3</v>
      </c>
      <c r="D589" s="16">
        <v>0.560374156477584</v>
      </c>
    </row>
    <row r="590" spans="2:4">
      <c r="B590" s="19"/>
      <c r="C590" s="9">
        <v>4</v>
      </c>
      <c r="D590" s="16">
        <v>0.661631271160357</v>
      </c>
    </row>
    <row r="591" spans="2:4">
      <c r="B591" s="19"/>
      <c r="C591" s="9">
        <v>5</v>
      </c>
      <c r="D591" s="16">
        <v>0.548063597861557</v>
      </c>
    </row>
    <row r="592" spans="2:4">
      <c r="B592" s="19"/>
      <c r="C592" s="9">
        <v>6</v>
      </c>
      <c r="D592" s="16">
        <v>0.735383195248364</v>
      </c>
    </row>
    <row r="593" spans="2:4">
      <c r="B593" s="19" t="s">
        <v>48</v>
      </c>
      <c r="C593" s="9">
        <v>1</v>
      </c>
      <c r="D593" s="16">
        <v>0.462167420466568</v>
      </c>
    </row>
    <row r="594" spans="2:4">
      <c r="B594" s="19"/>
      <c r="C594" s="9">
        <v>2</v>
      </c>
      <c r="D594" s="16">
        <v>0.404039580848504</v>
      </c>
    </row>
    <row r="595" spans="2:4">
      <c r="B595" s="19"/>
      <c r="C595" s="9">
        <v>3</v>
      </c>
      <c r="D595" s="16">
        <v>0.494790935385134</v>
      </c>
    </row>
    <row r="596" spans="2:4">
      <c r="B596" s="19"/>
      <c r="C596" s="9">
        <v>4</v>
      </c>
      <c r="D596" s="16">
        <v>0.630772796311701</v>
      </c>
    </row>
    <row r="597" spans="2:4">
      <c r="B597" s="19"/>
      <c r="C597" s="9">
        <v>5</v>
      </c>
      <c r="D597" s="16">
        <v>0.536418074065516</v>
      </c>
    </row>
    <row r="598" spans="2:4">
      <c r="B598" s="19"/>
      <c r="C598" s="9">
        <v>6</v>
      </c>
      <c r="D598" s="16">
        <v>0.656771299342731</v>
      </c>
    </row>
    <row r="599" spans="2:4">
      <c r="B599" s="19" t="s">
        <v>47</v>
      </c>
      <c r="C599" s="9">
        <v>1</v>
      </c>
      <c r="D599" s="16">
        <v>0.785431229591027</v>
      </c>
    </row>
    <row r="600" spans="2:4">
      <c r="B600" s="19"/>
      <c r="C600" s="9">
        <v>2</v>
      </c>
      <c r="D600" s="16">
        <v>0.31795204932442</v>
      </c>
    </row>
    <row r="601" spans="2:4">
      <c r="B601" s="19"/>
      <c r="C601" s="9">
        <v>3</v>
      </c>
      <c r="D601" s="16">
        <v>0.541068019616563</v>
      </c>
    </row>
    <row r="602" spans="2:4">
      <c r="B602" s="19"/>
      <c r="C602" s="9">
        <v>4</v>
      </c>
      <c r="D602" s="16">
        <v>0.442393454054919</v>
      </c>
    </row>
    <row r="603" spans="2:4">
      <c r="B603" s="19"/>
      <c r="C603" s="9">
        <v>5</v>
      </c>
      <c r="D603" s="16">
        <v>0.198461411750717</v>
      </c>
    </row>
    <row r="604" ht="15.75" spans="2:4">
      <c r="B604" s="20"/>
      <c r="C604" s="21">
        <v>6</v>
      </c>
      <c r="D604" s="24">
        <v>0.457061232867529</v>
      </c>
    </row>
    <row r="605" s="12" customFormat="1" spans="2:5">
      <c r="B605" s="29" t="s">
        <v>249</v>
      </c>
      <c r="C605" s="29"/>
      <c r="D605" s="29"/>
      <c r="E605" s="29"/>
    </row>
    <row r="606" spans="3:6">
      <c r="C606" s="14" t="s">
        <v>232</v>
      </c>
      <c r="D606" s="14"/>
      <c r="E606" s="14"/>
      <c r="F606" s="14"/>
    </row>
    <row r="607" spans="2:14">
      <c r="B607" s="9" t="s">
        <v>150</v>
      </c>
      <c r="C607" s="9">
        <v>1</v>
      </c>
      <c r="D607" s="9">
        <v>2</v>
      </c>
      <c r="E607" s="9">
        <v>3</v>
      </c>
      <c r="F607" s="9">
        <v>4</v>
      </c>
      <c r="G607" s="9">
        <v>5</v>
      </c>
      <c r="H607" s="9">
        <v>6</v>
      </c>
      <c r="I607" s="9">
        <v>7</v>
      </c>
      <c r="J607" s="9">
        <v>8</v>
      </c>
      <c r="K607" s="9">
        <v>9</v>
      </c>
      <c r="L607" s="9">
        <v>10</v>
      </c>
      <c r="M607" s="9">
        <v>11</v>
      </c>
      <c r="N607" s="9">
        <v>12</v>
      </c>
    </row>
    <row r="608" ht="15.75" spans="2:14">
      <c r="B608" s="9">
        <v>29.5</v>
      </c>
      <c r="C608" s="9" t="s">
        <v>49</v>
      </c>
      <c r="D608" s="16">
        <v>0.2534</v>
      </c>
      <c r="E608" s="16">
        <v>0.2323</v>
      </c>
      <c r="F608" s="16">
        <v>0.2817</v>
      </c>
      <c r="G608" s="16">
        <v>0.3243</v>
      </c>
      <c r="H608" s="16">
        <v>0.3152</v>
      </c>
      <c r="I608" s="16">
        <v>0.2534</v>
      </c>
      <c r="J608" s="16"/>
      <c r="L608" s="23"/>
      <c r="M608" s="9" t="s">
        <v>223</v>
      </c>
      <c r="N608" s="9" t="s">
        <v>228</v>
      </c>
    </row>
    <row r="609" spans="3:14">
      <c r="C609" s="9" t="s">
        <v>46</v>
      </c>
      <c r="D609" s="16">
        <v>0.25082</v>
      </c>
      <c r="E609" s="16">
        <v>0.2553</v>
      </c>
      <c r="F609" s="16">
        <v>0.2251</v>
      </c>
      <c r="G609" s="16">
        <v>0.2407</v>
      </c>
      <c r="H609" s="16">
        <v>0.282</v>
      </c>
      <c r="I609" s="16">
        <v>0.251</v>
      </c>
      <c r="K609" s="16"/>
      <c r="M609" s="16">
        <v>0.0076</v>
      </c>
      <c r="N609" s="16">
        <v>0.08125</v>
      </c>
    </row>
    <row r="610" spans="3:14">
      <c r="C610" s="9" t="s">
        <v>48</v>
      </c>
      <c r="D610" s="16">
        <v>0.2251</v>
      </c>
      <c r="E610" s="16">
        <v>0.2735</v>
      </c>
      <c r="F610" s="16">
        <v>0.267</v>
      </c>
      <c r="G610" s="16">
        <v>0.2647</v>
      </c>
      <c r="H610" s="16">
        <v>0.2738</v>
      </c>
      <c r="I610" s="16">
        <v>0.2612</v>
      </c>
      <c r="M610" s="16"/>
      <c r="N610" s="16"/>
    </row>
    <row r="611" spans="3:11">
      <c r="C611" s="9" t="s">
        <v>47</v>
      </c>
      <c r="D611" s="16">
        <v>0.3131</v>
      </c>
      <c r="E611" s="16">
        <v>0.2408</v>
      </c>
      <c r="F611" s="16">
        <v>0.2518</v>
      </c>
      <c r="G611" s="16">
        <v>0.1985</v>
      </c>
      <c r="H611" s="16">
        <v>0.2369</v>
      </c>
      <c r="I611" s="16">
        <v>0.2202</v>
      </c>
      <c r="K611" s="16"/>
    </row>
    <row r="613" spans="2:15">
      <c r="B613" s="7"/>
      <c r="C613" s="14" t="s">
        <v>224</v>
      </c>
      <c r="D613" s="14"/>
      <c r="E613" s="14"/>
      <c r="F613" s="14"/>
      <c r="G613" s="22"/>
      <c r="H613" s="7"/>
      <c r="I613" s="7"/>
      <c r="J613" s="7"/>
      <c r="K613" s="7"/>
      <c r="L613" s="7"/>
      <c r="M613" s="7"/>
      <c r="N613" s="7"/>
      <c r="O613" s="7"/>
    </row>
    <row r="614" spans="2:15">
      <c r="B614" s="7"/>
      <c r="C614" s="9" t="s">
        <v>49</v>
      </c>
      <c r="D614" s="16">
        <v>10.7653640343765</v>
      </c>
      <c r="E614" s="16">
        <v>9.8897356899627</v>
      </c>
      <c r="F614" s="16">
        <v>9.78514674882439</v>
      </c>
      <c r="G614" s="16">
        <v>12.3293335495379</v>
      </c>
      <c r="H614" s="16">
        <v>11.2785795362413</v>
      </c>
      <c r="I614" s="16">
        <v>9.79487595265121</v>
      </c>
      <c r="J614" s="16"/>
      <c r="L614" s="7"/>
      <c r="M614" s="7"/>
      <c r="N614" s="7"/>
      <c r="O614" s="7"/>
    </row>
    <row r="615" spans="2:15">
      <c r="B615" s="7"/>
      <c r="C615" s="9" t="s">
        <v>46</v>
      </c>
      <c r="D615" s="16">
        <v>11.8978433598184</v>
      </c>
      <c r="E615" s="16">
        <v>11.9061131830712</v>
      </c>
      <c r="F615" s="16">
        <v>12.1347494730015</v>
      </c>
      <c r="G615" s="16">
        <v>11.4780282146911</v>
      </c>
      <c r="H615" s="16">
        <v>12.2928490351873</v>
      </c>
      <c r="I615" s="16">
        <v>11.6774768931409</v>
      </c>
      <c r="K615" s="16"/>
      <c r="L615" s="7"/>
      <c r="M615" s="7"/>
      <c r="N615" s="7"/>
      <c r="O615" s="7"/>
    </row>
    <row r="616" spans="2:15">
      <c r="B616" s="7"/>
      <c r="C616" s="9" t="s">
        <v>48</v>
      </c>
      <c r="D616" s="16">
        <v>10.456461812875</v>
      </c>
      <c r="E616" s="16">
        <v>10.6145613750608</v>
      </c>
      <c r="F616" s="16">
        <v>10.877249878385</v>
      </c>
      <c r="G616" s="16">
        <v>10.2180963191179</v>
      </c>
      <c r="H616" s="16">
        <v>12.9325441868007</v>
      </c>
      <c r="I616" s="16">
        <v>11.4755959137344</v>
      </c>
      <c r="L616" s="7"/>
      <c r="M616" s="7"/>
      <c r="N616" s="7"/>
      <c r="O616" s="7"/>
    </row>
    <row r="617" ht="15.75" spans="2:15">
      <c r="B617" s="7"/>
      <c r="C617" s="21" t="s">
        <v>47</v>
      </c>
      <c r="D617" s="24">
        <v>11.8696286687206</v>
      </c>
      <c r="E617" s="24">
        <v>11.3734392735528</v>
      </c>
      <c r="F617" s="24">
        <v>10.011350737798</v>
      </c>
      <c r="G617" s="24">
        <v>10.1986379114642</v>
      </c>
      <c r="H617" s="24">
        <v>11.2129074104102</v>
      </c>
      <c r="I617" s="24">
        <v>9.64164099237879</v>
      </c>
      <c r="K617" s="16"/>
      <c r="L617" s="7"/>
      <c r="M617" s="7"/>
      <c r="N617" s="7"/>
      <c r="O617" s="7"/>
    </row>
    <row r="618" spans="2:3">
      <c r="B618" s="15"/>
      <c r="C618" s="15"/>
    </row>
    <row r="619" ht="15.75" spans="2:4">
      <c r="B619" s="17" t="s">
        <v>1</v>
      </c>
      <c r="C619" s="17" t="s">
        <v>2</v>
      </c>
      <c r="D619" s="18" t="s">
        <v>233</v>
      </c>
    </row>
    <row r="620" spans="2:4">
      <c r="B620" s="19" t="s">
        <v>49</v>
      </c>
      <c r="C620" s="16">
        <v>1</v>
      </c>
      <c r="D620" s="16">
        <v>9.47074213027477</v>
      </c>
    </row>
    <row r="621" spans="2:4">
      <c r="B621" s="19"/>
      <c r="C621" s="16">
        <v>2</v>
      </c>
      <c r="D621" s="16">
        <v>11.6763557023917</v>
      </c>
    </row>
    <row r="622" spans="2:4">
      <c r="B622" s="19"/>
      <c r="C622" s="16">
        <v>3</v>
      </c>
      <c r="D622" s="16">
        <v>10.7071549043208</v>
      </c>
    </row>
    <row r="623" spans="2:4">
      <c r="B623" s="19"/>
      <c r="C623" s="16">
        <v>4</v>
      </c>
      <c r="D623" s="16">
        <v>11.3683529593596</v>
      </c>
    </row>
    <row r="624" spans="2:4">
      <c r="B624" s="19"/>
      <c r="C624" s="9">
        <v>5</v>
      </c>
      <c r="D624" s="16">
        <v>10.4604065171543</v>
      </c>
    </row>
    <row r="625" spans="2:4">
      <c r="B625" s="19"/>
      <c r="C625" s="9">
        <v>6</v>
      </c>
      <c r="D625" s="16">
        <v>9.51741008689115</v>
      </c>
    </row>
    <row r="626" spans="2:4">
      <c r="B626" s="19" t="s">
        <v>46</v>
      </c>
      <c r="C626" s="9">
        <v>1</v>
      </c>
      <c r="D626" s="16">
        <v>7.47126380004782</v>
      </c>
    </row>
    <row r="627" spans="2:4">
      <c r="B627" s="19"/>
      <c r="C627" s="9">
        <v>2</v>
      </c>
      <c r="D627" s="16">
        <v>8.46526601091311</v>
      </c>
    </row>
    <row r="628" spans="2:4">
      <c r="B628" s="19"/>
      <c r="C628" s="9">
        <v>3</v>
      </c>
      <c r="D628" s="16">
        <v>9.30458875956819</v>
      </c>
    </row>
    <row r="629" spans="2:4">
      <c r="B629" s="19"/>
      <c r="C629" s="9">
        <v>4</v>
      </c>
      <c r="D629" s="16">
        <v>8.6883474783366</v>
      </c>
    </row>
    <row r="630" spans="2:4">
      <c r="B630" s="19"/>
      <c r="C630" s="9">
        <v>5</v>
      </c>
      <c r="D630" s="16">
        <v>8.6720470232428</v>
      </c>
    </row>
    <row r="631" spans="2:4">
      <c r="B631" s="19"/>
      <c r="C631" s="9">
        <v>6</v>
      </c>
      <c r="D631" s="16">
        <v>8.5203026144217</v>
      </c>
    </row>
    <row r="632" spans="2:4">
      <c r="B632" s="19" t="s">
        <v>48</v>
      </c>
      <c r="C632" s="9">
        <v>1</v>
      </c>
      <c r="D632" s="16">
        <v>8.67041988798291</v>
      </c>
    </row>
    <row r="633" spans="2:4">
      <c r="B633" s="19"/>
      <c r="C633" s="9">
        <v>2</v>
      </c>
      <c r="D633" s="16">
        <v>10.4419572075338</v>
      </c>
    </row>
    <row r="634" spans="2:4">
      <c r="B634" s="19"/>
      <c r="C634" s="9">
        <v>3</v>
      </c>
      <c r="D634" s="16">
        <v>9.9406890840941</v>
      </c>
    </row>
    <row r="635" spans="2:4">
      <c r="B635" s="19"/>
      <c r="C635" s="9">
        <v>4</v>
      </c>
      <c r="D635" s="16">
        <v>9.21169661892972</v>
      </c>
    </row>
    <row r="636" spans="2:4">
      <c r="B636" s="19"/>
      <c r="C636" s="9">
        <v>5</v>
      </c>
      <c r="D636" s="16">
        <v>10.4881214749729</v>
      </c>
    </row>
    <row r="637" spans="2:4">
      <c r="B637" s="19"/>
      <c r="C637" s="9">
        <v>6</v>
      </c>
      <c r="D637" s="16">
        <v>8.58004774380535</v>
      </c>
    </row>
    <row r="638" spans="2:4">
      <c r="B638" s="19" t="s">
        <v>47</v>
      </c>
      <c r="C638" s="9">
        <v>1</v>
      </c>
      <c r="D638" s="16">
        <v>8.54677669779247</v>
      </c>
    </row>
    <row r="639" spans="2:4">
      <c r="B639" s="19"/>
      <c r="C639" s="9">
        <v>2</v>
      </c>
      <c r="D639" s="16">
        <v>10.167603622576</v>
      </c>
    </row>
    <row r="640" spans="2:4">
      <c r="B640" s="19"/>
      <c r="C640" s="9">
        <v>3</v>
      </c>
      <c r="D640" s="16">
        <v>7.80242099206606</v>
      </c>
    </row>
    <row r="641" spans="2:4">
      <c r="B641" s="19"/>
      <c r="C641" s="9">
        <v>4</v>
      </c>
      <c r="D641" s="16">
        <v>8.52415705794197</v>
      </c>
    </row>
    <row r="642" spans="2:4">
      <c r="B642" s="19"/>
      <c r="C642" s="9">
        <v>5</v>
      </c>
      <c r="D642" s="16">
        <v>9.19132087862955</v>
      </c>
    </row>
    <row r="643" ht="15.75" spans="2:4">
      <c r="B643" s="20"/>
      <c r="C643" s="21">
        <v>6</v>
      </c>
      <c r="D643" s="24">
        <v>10.7285173097541</v>
      </c>
    </row>
    <row r="645" ht="13.5" spans="1:9">
      <c r="A645" s="30" t="s">
        <v>250</v>
      </c>
      <c r="B645" s="30"/>
      <c r="C645" s="30"/>
      <c r="D645" s="30"/>
      <c r="E645" s="30"/>
      <c r="F645" s="30"/>
      <c r="G645" s="30"/>
      <c r="H645" s="30"/>
      <c r="I645" s="30"/>
    </row>
    <row r="646" spans="1:10">
      <c r="A646" s="31" t="s">
        <v>162</v>
      </c>
      <c r="B646" s="31"/>
      <c r="C646" s="31"/>
      <c r="D646" s="31"/>
      <c r="E646" s="31"/>
      <c r="F646" s="31"/>
      <c r="G646" s="31"/>
      <c r="H646" s="31"/>
      <c r="I646" s="31"/>
      <c r="J646" s="31"/>
    </row>
    <row r="647" spans="3:10">
      <c r="C647" s="9" t="s">
        <v>163</v>
      </c>
      <c r="D647" s="9" t="s">
        <v>164</v>
      </c>
      <c r="E647" s="9" t="s">
        <v>165</v>
      </c>
      <c r="F647" s="9" t="s">
        <v>166</v>
      </c>
      <c r="G647" s="9" t="s">
        <v>167</v>
      </c>
      <c r="I647" s="9" t="s">
        <v>168</v>
      </c>
      <c r="J647" s="9" t="s">
        <v>169</v>
      </c>
    </row>
    <row r="648" ht="15.75" spans="1:10">
      <c r="A648" s="21"/>
      <c r="B648" s="21"/>
      <c r="C648" s="21"/>
      <c r="D648" s="21"/>
      <c r="E648" s="21"/>
      <c r="F648" s="21"/>
      <c r="G648" s="21" t="s">
        <v>170</v>
      </c>
      <c r="H648" s="21" t="s">
        <v>171</v>
      </c>
      <c r="I648" s="21"/>
      <c r="J648" s="21"/>
    </row>
    <row r="649" spans="1:10">
      <c r="A649" s="32" t="s">
        <v>251</v>
      </c>
      <c r="B649" s="9" t="s">
        <v>49</v>
      </c>
      <c r="C649" s="9">
        <v>6</v>
      </c>
      <c r="D649" s="9">
        <v>720.803</v>
      </c>
      <c r="E649" s="9">
        <v>261.59083</v>
      </c>
      <c r="F649" s="9">
        <v>106.79401</v>
      </c>
      <c r="G649" s="9">
        <v>446.2803</v>
      </c>
      <c r="H649" s="9">
        <v>995.3258</v>
      </c>
      <c r="I649" s="9">
        <v>389.35</v>
      </c>
      <c r="J649" s="9">
        <v>1130.65</v>
      </c>
    </row>
    <row r="650" spans="1:10">
      <c r="A650" s="32"/>
      <c r="B650" s="9" t="s">
        <v>46</v>
      </c>
      <c r="C650" s="9">
        <v>6</v>
      </c>
      <c r="D650" s="9">
        <v>493.2706</v>
      </c>
      <c r="E650" s="9">
        <v>163.14822</v>
      </c>
      <c r="F650" s="9">
        <v>66.60498</v>
      </c>
      <c r="G650" s="9">
        <v>322.0571</v>
      </c>
      <c r="H650" s="9">
        <v>664.4842</v>
      </c>
      <c r="I650" s="9">
        <v>293.92</v>
      </c>
      <c r="J650" s="9">
        <v>678.36</v>
      </c>
    </row>
    <row r="651" spans="1:10">
      <c r="A651" s="32"/>
      <c r="B651" s="9" t="s">
        <v>48</v>
      </c>
      <c r="C651" s="9">
        <v>6</v>
      </c>
      <c r="D651" s="9">
        <v>704.4707</v>
      </c>
      <c r="E651" s="9">
        <v>157.62021</v>
      </c>
      <c r="F651" s="9">
        <v>64.34818</v>
      </c>
      <c r="G651" s="9">
        <v>539.0585</v>
      </c>
      <c r="H651" s="9">
        <v>869.883</v>
      </c>
      <c r="I651" s="9">
        <v>491.85</v>
      </c>
      <c r="J651" s="9">
        <v>884.11</v>
      </c>
    </row>
    <row r="652" spans="1:10">
      <c r="A652" s="32"/>
      <c r="B652" s="9" t="s">
        <v>47</v>
      </c>
      <c r="C652" s="9">
        <v>6</v>
      </c>
      <c r="D652" s="9">
        <v>681.5947</v>
      </c>
      <c r="E652" s="9">
        <v>216.85029</v>
      </c>
      <c r="F652" s="9">
        <v>88.52876</v>
      </c>
      <c r="G652" s="9">
        <v>454.0243</v>
      </c>
      <c r="H652" s="9">
        <v>909.1651</v>
      </c>
      <c r="I652" s="9">
        <v>453.42</v>
      </c>
      <c r="J652" s="9">
        <v>942.59</v>
      </c>
    </row>
    <row r="653" spans="1:10">
      <c r="A653" s="32"/>
      <c r="B653" s="9" t="s">
        <v>173</v>
      </c>
      <c r="C653" s="9">
        <v>24</v>
      </c>
      <c r="D653" s="9">
        <v>650.0348</v>
      </c>
      <c r="E653" s="9">
        <v>212.21719</v>
      </c>
      <c r="F653" s="9">
        <v>43.31865</v>
      </c>
      <c r="G653" s="9">
        <v>560.4233</v>
      </c>
      <c r="H653" s="9">
        <v>739.6462</v>
      </c>
      <c r="I653" s="9">
        <v>293.92</v>
      </c>
      <c r="J653" s="9">
        <v>1130.65</v>
      </c>
    </row>
    <row r="654" spans="1:10">
      <c r="A654" s="32" t="s">
        <v>252</v>
      </c>
      <c r="B654" s="9" t="s">
        <v>49</v>
      </c>
      <c r="C654" s="9">
        <v>6</v>
      </c>
      <c r="D654" s="9">
        <v>1.6916</v>
      </c>
      <c r="E654" s="9">
        <v>0.37703</v>
      </c>
      <c r="F654" s="9">
        <v>0.15392</v>
      </c>
      <c r="G654" s="9">
        <v>1.2959</v>
      </c>
      <c r="H654" s="9">
        <v>2.0873</v>
      </c>
      <c r="I654" s="9">
        <v>1.05</v>
      </c>
      <c r="J654" s="9">
        <v>2.03</v>
      </c>
    </row>
    <row r="655" spans="1:10">
      <c r="A655" s="32"/>
      <c r="B655" s="9" t="s">
        <v>46</v>
      </c>
      <c r="C655" s="9">
        <v>6</v>
      </c>
      <c r="D655" s="9">
        <v>3.6111</v>
      </c>
      <c r="E655" s="9">
        <v>0.51236</v>
      </c>
      <c r="F655" s="9">
        <v>0.20917</v>
      </c>
      <c r="G655" s="9">
        <v>3.0734</v>
      </c>
      <c r="H655" s="9">
        <v>4.1488</v>
      </c>
      <c r="I655" s="9">
        <v>3.16</v>
      </c>
      <c r="J655" s="9">
        <v>4.37</v>
      </c>
    </row>
    <row r="656" spans="1:10">
      <c r="A656" s="32"/>
      <c r="B656" s="9" t="s">
        <v>48</v>
      </c>
      <c r="C656" s="9">
        <v>6</v>
      </c>
      <c r="D656" s="9">
        <v>2.225</v>
      </c>
      <c r="E656" s="9">
        <v>0.81677</v>
      </c>
      <c r="F656" s="9">
        <v>0.33345</v>
      </c>
      <c r="G656" s="9">
        <v>1.3679</v>
      </c>
      <c r="H656" s="9">
        <v>3.0822</v>
      </c>
      <c r="I656" s="9">
        <v>1.46</v>
      </c>
      <c r="J656" s="9">
        <v>3.69</v>
      </c>
    </row>
    <row r="657" spans="1:10">
      <c r="A657" s="32"/>
      <c r="B657" s="9" t="s">
        <v>47</v>
      </c>
      <c r="C657" s="9">
        <v>6</v>
      </c>
      <c r="D657" s="9">
        <v>2.6109</v>
      </c>
      <c r="E657" s="9">
        <v>0.59506</v>
      </c>
      <c r="F657" s="9">
        <v>0.24293</v>
      </c>
      <c r="G657" s="9">
        <v>1.9864</v>
      </c>
      <c r="H657" s="9">
        <v>3.2354</v>
      </c>
      <c r="I657" s="9">
        <v>1.87</v>
      </c>
      <c r="J657" s="9">
        <v>3.33</v>
      </c>
    </row>
    <row r="658" spans="1:10">
      <c r="A658" s="32"/>
      <c r="B658" s="9" t="s">
        <v>173</v>
      </c>
      <c r="C658" s="9">
        <v>24</v>
      </c>
      <c r="D658" s="9">
        <v>2.5346</v>
      </c>
      <c r="E658" s="9">
        <v>0.90784</v>
      </c>
      <c r="F658" s="9">
        <v>0.18531</v>
      </c>
      <c r="G658" s="9">
        <v>2.1513</v>
      </c>
      <c r="H658" s="9">
        <v>2.918</v>
      </c>
      <c r="I658" s="9">
        <v>1.05</v>
      </c>
      <c r="J658" s="9">
        <v>4.37</v>
      </c>
    </row>
    <row r="659" spans="1:10">
      <c r="A659" s="32" t="s">
        <v>253</v>
      </c>
      <c r="B659" s="9" t="s">
        <v>49</v>
      </c>
      <c r="C659" s="9">
        <v>6</v>
      </c>
      <c r="D659" s="9">
        <v>0.9105</v>
      </c>
      <c r="E659" s="9">
        <v>0.17237</v>
      </c>
      <c r="F659" s="9">
        <v>0.07037</v>
      </c>
      <c r="G659" s="9">
        <v>0.7296</v>
      </c>
      <c r="H659" s="9">
        <v>1.0914</v>
      </c>
      <c r="I659" s="9">
        <v>0.72</v>
      </c>
      <c r="J659" s="9">
        <v>1.23</v>
      </c>
    </row>
    <row r="660" spans="1:10">
      <c r="A660" s="32"/>
      <c r="B660" s="9" t="s">
        <v>46</v>
      </c>
      <c r="C660" s="9">
        <v>6</v>
      </c>
      <c r="D660" s="9">
        <v>0.7827</v>
      </c>
      <c r="E660" s="9">
        <v>0.20231</v>
      </c>
      <c r="F660" s="9">
        <v>0.08259</v>
      </c>
      <c r="G660" s="9">
        <v>0.5704</v>
      </c>
      <c r="H660" s="9">
        <v>0.995</v>
      </c>
      <c r="I660" s="9">
        <v>0.47</v>
      </c>
      <c r="J660" s="9">
        <v>1.08</v>
      </c>
    </row>
    <row r="661" spans="1:10">
      <c r="A661" s="32"/>
      <c r="B661" s="9" t="s">
        <v>48</v>
      </c>
      <c r="C661" s="9">
        <v>6</v>
      </c>
      <c r="D661" s="9">
        <v>1.1466</v>
      </c>
      <c r="E661" s="9">
        <v>0.22562</v>
      </c>
      <c r="F661" s="9">
        <v>0.09211</v>
      </c>
      <c r="G661" s="9">
        <v>0.9099</v>
      </c>
      <c r="H661" s="9">
        <v>1.3834</v>
      </c>
      <c r="I661" s="9">
        <v>0.91</v>
      </c>
      <c r="J661" s="9">
        <v>1.42</v>
      </c>
    </row>
    <row r="662" spans="1:10">
      <c r="A662" s="32"/>
      <c r="B662" s="9" t="s">
        <v>47</v>
      </c>
      <c r="C662" s="9">
        <v>6</v>
      </c>
      <c r="D662" s="9">
        <v>1.2028</v>
      </c>
      <c r="E662" s="9">
        <v>0.40591</v>
      </c>
      <c r="F662" s="9">
        <v>0.16571</v>
      </c>
      <c r="G662" s="9">
        <v>0.7768</v>
      </c>
      <c r="H662" s="9">
        <v>1.6288</v>
      </c>
      <c r="I662" s="9">
        <v>0.68</v>
      </c>
      <c r="J662" s="9">
        <v>1.62</v>
      </c>
    </row>
    <row r="663" spans="1:10">
      <c r="A663" s="32"/>
      <c r="B663" s="9" t="s">
        <v>173</v>
      </c>
      <c r="C663" s="9">
        <v>24</v>
      </c>
      <c r="D663" s="9">
        <v>1.0107</v>
      </c>
      <c r="E663" s="9">
        <v>0.30474</v>
      </c>
      <c r="F663" s="9">
        <v>0.0622</v>
      </c>
      <c r="G663" s="9">
        <v>0.882</v>
      </c>
      <c r="H663" s="9">
        <v>1.1393</v>
      </c>
      <c r="I663" s="9">
        <v>0.47</v>
      </c>
      <c r="J663" s="9">
        <v>1.62</v>
      </c>
    </row>
    <row r="664" spans="1:10">
      <c r="A664" s="32" t="s">
        <v>254</v>
      </c>
      <c r="B664" s="9" t="s">
        <v>49</v>
      </c>
      <c r="C664" s="9">
        <v>6</v>
      </c>
      <c r="D664" s="9">
        <v>562.6454</v>
      </c>
      <c r="E664" s="9">
        <v>15.88972</v>
      </c>
      <c r="F664" s="9">
        <v>6.48695</v>
      </c>
      <c r="G664" s="9">
        <v>545.9702</v>
      </c>
      <c r="H664" s="9">
        <v>579.3207</v>
      </c>
      <c r="I664" s="9">
        <v>536.4</v>
      </c>
      <c r="J664" s="9">
        <v>585.2</v>
      </c>
    </row>
    <row r="665" spans="1:10">
      <c r="A665" s="32"/>
      <c r="B665" s="9" t="s">
        <v>46</v>
      </c>
      <c r="C665" s="9">
        <v>6</v>
      </c>
      <c r="D665" s="9">
        <v>396.5458</v>
      </c>
      <c r="E665" s="9">
        <v>60.13079</v>
      </c>
      <c r="F665" s="9">
        <v>24.54829</v>
      </c>
      <c r="G665" s="9">
        <v>333.4424</v>
      </c>
      <c r="H665" s="9">
        <v>459.6492</v>
      </c>
      <c r="I665" s="9">
        <v>320.89</v>
      </c>
      <c r="J665" s="9">
        <v>466.81</v>
      </c>
    </row>
    <row r="666" spans="1:10">
      <c r="A666" s="32"/>
      <c r="B666" s="9" t="s">
        <v>48</v>
      </c>
      <c r="C666" s="9">
        <v>6</v>
      </c>
      <c r="D666" s="9">
        <v>434.5616</v>
      </c>
      <c r="E666" s="9">
        <v>38.35221</v>
      </c>
      <c r="F666" s="9">
        <v>15.65722</v>
      </c>
      <c r="G666" s="9">
        <v>394.3135</v>
      </c>
      <c r="H666" s="9">
        <v>474.8098</v>
      </c>
      <c r="I666" s="9">
        <v>395.46</v>
      </c>
      <c r="J666" s="9">
        <v>507.35</v>
      </c>
    </row>
    <row r="667" spans="1:10">
      <c r="A667" s="32"/>
      <c r="B667" s="9" t="s">
        <v>47</v>
      </c>
      <c r="C667" s="9">
        <v>6</v>
      </c>
      <c r="D667" s="9">
        <v>535.2799</v>
      </c>
      <c r="E667" s="9">
        <v>34.27198</v>
      </c>
      <c r="F667" s="9">
        <v>13.99148</v>
      </c>
      <c r="G667" s="9">
        <v>499.3136</v>
      </c>
      <c r="H667" s="9">
        <v>571.2461</v>
      </c>
      <c r="I667" s="9">
        <v>493.92</v>
      </c>
      <c r="J667" s="9">
        <v>583.15</v>
      </c>
    </row>
    <row r="668" spans="1:10">
      <c r="A668" s="32"/>
      <c r="B668" s="9" t="s">
        <v>173</v>
      </c>
      <c r="C668" s="9">
        <v>24</v>
      </c>
      <c r="D668" s="9">
        <v>482.2582</v>
      </c>
      <c r="E668" s="9">
        <v>79.65636</v>
      </c>
      <c r="F668" s="9">
        <v>16.25979</v>
      </c>
      <c r="G668" s="9">
        <v>448.6223</v>
      </c>
      <c r="H668" s="9">
        <v>515.8941</v>
      </c>
      <c r="I668" s="9">
        <v>320.89</v>
      </c>
      <c r="J668" s="9">
        <v>585.2</v>
      </c>
    </row>
    <row r="669" spans="1:10">
      <c r="A669" s="32" t="s">
        <v>255</v>
      </c>
      <c r="B669" s="9" t="s">
        <v>49</v>
      </c>
      <c r="C669" s="9">
        <v>6</v>
      </c>
      <c r="D669" s="9">
        <v>1.3699</v>
      </c>
      <c r="E669" s="9">
        <v>0.23484</v>
      </c>
      <c r="F669" s="9">
        <v>0.09587</v>
      </c>
      <c r="G669" s="9">
        <v>1.1235</v>
      </c>
      <c r="H669" s="9">
        <v>1.6164</v>
      </c>
      <c r="I669" s="9">
        <v>0.94</v>
      </c>
      <c r="J669" s="9">
        <v>1.62</v>
      </c>
    </row>
    <row r="670" spans="1:10">
      <c r="A670" s="32"/>
      <c r="B670" s="9" t="s">
        <v>46</v>
      </c>
      <c r="C670" s="9">
        <v>6</v>
      </c>
      <c r="D670" s="9">
        <v>1.6338</v>
      </c>
      <c r="E670" s="9">
        <v>0.30557</v>
      </c>
      <c r="F670" s="9">
        <v>0.12475</v>
      </c>
      <c r="G670" s="9">
        <v>1.3131</v>
      </c>
      <c r="H670" s="9">
        <v>1.9544</v>
      </c>
      <c r="I670" s="9">
        <v>1.31</v>
      </c>
      <c r="J670" s="9">
        <v>1.96</v>
      </c>
    </row>
    <row r="671" spans="1:10">
      <c r="A671" s="32"/>
      <c r="B671" s="9" t="s">
        <v>48</v>
      </c>
      <c r="C671" s="9">
        <v>6</v>
      </c>
      <c r="D671" s="9">
        <v>1.2329</v>
      </c>
      <c r="E671" s="9">
        <v>0.27782</v>
      </c>
      <c r="F671" s="9">
        <v>0.11342</v>
      </c>
      <c r="G671" s="9">
        <v>0.9414</v>
      </c>
      <c r="H671" s="9">
        <v>1.5245</v>
      </c>
      <c r="I671" s="9">
        <v>0.8</v>
      </c>
      <c r="J671" s="9">
        <v>1.6</v>
      </c>
    </row>
    <row r="672" spans="1:10">
      <c r="A672" s="32"/>
      <c r="B672" s="9" t="s">
        <v>47</v>
      </c>
      <c r="C672" s="9">
        <v>6</v>
      </c>
      <c r="D672" s="9">
        <v>1.3749</v>
      </c>
      <c r="E672" s="9">
        <v>0.24325</v>
      </c>
      <c r="F672" s="9">
        <v>0.09931</v>
      </c>
      <c r="G672" s="9">
        <v>1.1196</v>
      </c>
      <c r="H672" s="9">
        <v>1.6302</v>
      </c>
      <c r="I672" s="9">
        <v>1.14</v>
      </c>
      <c r="J672" s="9">
        <v>1.63</v>
      </c>
    </row>
    <row r="673" spans="1:10">
      <c r="A673" s="32"/>
      <c r="B673" s="9" t="s">
        <v>173</v>
      </c>
      <c r="C673" s="9">
        <v>24</v>
      </c>
      <c r="D673" s="9">
        <v>1.4029</v>
      </c>
      <c r="E673" s="9">
        <v>0.28959</v>
      </c>
      <c r="F673" s="9">
        <v>0.05911</v>
      </c>
      <c r="G673" s="9">
        <v>1.2806</v>
      </c>
      <c r="H673" s="9">
        <v>1.5252</v>
      </c>
      <c r="I673" s="9">
        <v>0.8</v>
      </c>
      <c r="J673" s="9">
        <v>1.96</v>
      </c>
    </row>
    <row r="674" spans="1:10">
      <c r="A674" s="32" t="s">
        <v>256</v>
      </c>
      <c r="B674" s="9" t="s">
        <v>49</v>
      </c>
      <c r="C674" s="9">
        <v>6</v>
      </c>
      <c r="D674" s="9">
        <v>1.6211</v>
      </c>
      <c r="E674" s="9">
        <v>0.23019</v>
      </c>
      <c r="F674" s="9">
        <v>0.09397</v>
      </c>
      <c r="G674" s="9">
        <v>1.3795</v>
      </c>
      <c r="H674" s="9">
        <v>1.8626</v>
      </c>
      <c r="I674" s="9">
        <v>1.28</v>
      </c>
      <c r="J674" s="9">
        <v>1.91</v>
      </c>
    </row>
    <row r="675" spans="1:10">
      <c r="A675" s="32"/>
      <c r="B675" s="9" t="s">
        <v>46</v>
      </c>
      <c r="C675" s="9">
        <v>6</v>
      </c>
      <c r="D675" s="9">
        <v>1.2541</v>
      </c>
      <c r="E675" s="9">
        <v>0.15592</v>
      </c>
      <c r="F675" s="9">
        <v>0.06366</v>
      </c>
      <c r="G675" s="9">
        <v>1.0904</v>
      </c>
      <c r="H675" s="9">
        <v>1.4177</v>
      </c>
      <c r="I675" s="9">
        <v>0.98</v>
      </c>
      <c r="J675" s="9">
        <v>1.4</v>
      </c>
    </row>
    <row r="676" spans="1:10">
      <c r="A676" s="32"/>
      <c r="B676" s="9" t="s">
        <v>48</v>
      </c>
      <c r="C676" s="9">
        <v>6</v>
      </c>
      <c r="D676" s="9">
        <v>1.6935</v>
      </c>
      <c r="E676" s="9">
        <v>0.19162</v>
      </c>
      <c r="F676" s="9">
        <v>0.07823</v>
      </c>
      <c r="G676" s="9">
        <v>1.4924</v>
      </c>
      <c r="H676" s="9">
        <v>1.8946</v>
      </c>
      <c r="I676" s="9">
        <v>1.51</v>
      </c>
      <c r="J676" s="9">
        <v>2.01</v>
      </c>
    </row>
    <row r="677" spans="1:10">
      <c r="A677" s="32"/>
      <c r="B677" s="9" t="s">
        <v>47</v>
      </c>
      <c r="C677" s="9">
        <v>6</v>
      </c>
      <c r="D677" s="9">
        <v>1.857</v>
      </c>
      <c r="E677" s="9">
        <v>0.12849</v>
      </c>
      <c r="F677" s="9">
        <v>0.05245</v>
      </c>
      <c r="G677" s="9">
        <v>1.7221</v>
      </c>
      <c r="H677" s="9">
        <v>1.9918</v>
      </c>
      <c r="I677" s="9">
        <v>1.7</v>
      </c>
      <c r="J677" s="9">
        <v>2.04</v>
      </c>
    </row>
    <row r="678" spans="1:10">
      <c r="A678" s="32"/>
      <c r="B678" s="9" t="s">
        <v>173</v>
      </c>
      <c r="C678" s="9">
        <v>24</v>
      </c>
      <c r="D678" s="9">
        <v>1.6064</v>
      </c>
      <c r="E678" s="9">
        <v>0.28137</v>
      </c>
      <c r="F678" s="9">
        <v>0.05744</v>
      </c>
      <c r="G678" s="9">
        <v>1.4876</v>
      </c>
      <c r="H678" s="9">
        <v>1.7252</v>
      </c>
      <c r="I678" s="9">
        <v>0.98</v>
      </c>
      <c r="J678" s="9">
        <v>2.04</v>
      </c>
    </row>
    <row r="679" spans="1:10">
      <c r="A679" s="32" t="s">
        <v>257</v>
      </c>
      <c r="B679" s="9" t="s">
        <v>49</v>
      </c>
      <c r="C679" s="9">
        <v>6</v>
      </c>
      <c r="D679" s="9">
        <v>448.0355</v>
      </c>
      <c r="E679" s="9">
        <v>11.79648</v>
      </c>
      <c r="F679" s="9">
        <v>4.81589</v>
      </c>
      <c r="G679" s="9">
        <v>435.6559</v>
      </c>
      <c r="H679" s="9">
        <v>460.4152</v>
      </c>
      <c r="I679" s="9">
        <v>433.18</v>
      </c>
      <c r="J679" s="9">
        <v>467.43</v>
      </c>
    </row>
    <row r="680" spans="1:10">
      <c r="A680" s="32"/>
      <c r="B680" s="9" t="s">
        <v>46</v>
      </c>
      <c r="C680" s="9">
        <v>6</v>
      </c>
      <c r="D680" s="9">
        <v>437.9613</v>
      </c>
      <c r="E680" s="9">
        <v>29.84203</v>
      </c>
      <c r="F680" s="9">
        <v>12.18296</v>
      </c>
      <c r="G680" s="9">
        <v>406.6441</v>
      </c>
      <c r="H680" s="9">
        <v>469.2786</v>
      </c>
      <c r="I680" s="9">
        <v>391.9</v>
      </c>
      <c r="J680" s="9">
        <v>470.58</v>
      </c>
    </row>
    <row r="681" spans="1:10">
      <c r="A681" s="32"/>
      <c r="B681" s="9" t="s">
        <v>48</v>
      </c>
      <c r="C681" s="9">
        <v>6</v>
      </c>
      <c r="D681" s="9">
        <v>461.0422</v>
      </c>
      <c r="E681" s="9">
        <v>40.56237</v>
      </c>
      <c r="F681" s="9">
        <v>16.55952</v>
      </c>
      <c r="G681" s="9">
        <v>418.4747</v>
      </c>
      <c r="H681" s="9">
        <v>503.6098</v>
      </c>
      <c r="I681" s="9">
        <v>420.39</v>
      </c>
      <c r="J681" s="9">
        <v>521.74</v>
      </c>
    </row>
    <row r="682" spans="1:10">
      <c r="A682" s="32"/>
      <c r="B682" s="9" t="s">
        <v>47</v>
      </c>
      <c r="C682" s="9">
        <v>6</v>
      </c>
      <c r="D682" s="9">
        <v>480.1556</v>
      </c>
      <c r="E682" s="9">
        <v>37.18949</v>
      </c>
      <c r="F682" s="9">
        <v>15.18255</v>
      </c>
      <c r="G682" s="9">
        <v>441.1276</v>
      </c>
      <c r="H682" s="9">
        <v>519.1835</v>
      </c>
      <c r="I682" s="9">
        <v>442.68</v>
      </c>
      <c r="J682" s="9">
        <v>540.2</v>
      </c>
    </row>
    <row r="683" spans="1:10">
      <c r="A683" s="32"/>
      <c r="B683" s="9" t="s">
        <v>173</v>
      </c>
      <c r="C683" s="9">
        <v>24</v>
      </c>
      <c r="D683" s="9">
        <v>456.7987</v>
      </c>
      <c r="E683" s="9">
        <v>33.79058</v>
      </c>
      <c r="F683" s="9">
        <v>6.89747</v>
      </c>
      <c r="G683" s="9">
        <v>442.5302</v>
      </c>
      <c r="H683" s="9">
        <v>471.0672</v>
      </c>
      <c r="I683" s="9">
        <v>391.9</v>
      </c>
      <c r="J683" s="9">
        <v>540.2</v>
      </c>
    </row>
    <row r="684" spans="1:10">
      <c r="A684" s="32" t="s">
        <v>258</v>
      </c>
      <c r="B684" s="9" t="s">
        <v>49</v>
      </c>
      <c r="C684" s="9">
        <v>6</v>
      </c>
      <c r="D684" s="9">
        <v>0.9965</v>
      </c>
      <c r="E684" s="9">
        <v>0.13789</v>
      </c>
      <c r="F684" s="9">
        <v>0.05629</v>
      </c>
      <c r="G684" s="9">
        <v>0.8518</v>
      </c>
      <c r="H684" s="9">
        <v>1.1412</v>
      </c>
      <c r="I684" s="9">
        <v>0.82</v>
      </c>
      <c r="J684" s="9">
        <v>1.13</v>
      </c>
    </row>
    <row r="685" spans="1:10">
      <c r="A685" s="32"/>
      <c r="B685" s="9" t="s">
        <v>46</v>
      </c>
      <c r="C685" s="9">
        <v>6</v>
      </c>
      <c r="D685" s="9">
        <v>1.2369</v>
      </c>
      <c r="E685" s="9">
        <v>0.36785</v>
      </c>
      <c r="F685" s="9">
        <v>0.15017</v>
      </c>
      <c r="G685" s="9">
        <v>0.8508</v>
      </c>
      <c r="H685" s="9">
        <v>1.6229</v>
      </c>
      <c r="I685" s="9">
        <v>0.73</v>
      </c>
      <c r="J685" s="9">
        <v>1.7</v>
      </c>
    </row>
    <row r="686" spans="1:10">
      <c r="A686" s="32"/>
      <c r="B686" s="9" t="s">
        <v>48</v>
      </c>
      <c r="C686" s="9">
        <v>6</v>
      </c>
      <c r="D686" s="9">
        <v>0.7843</v>
      </c>
      <c r="E686" s="9">
        <v>0.14683</v>
      </c>
      <c r="F686" s="9">
        <v>0.05994</v>
      </c>
      <c r="G686" s="9">
        <v>0.6302</v>
      </c>
      <c r="H686" s="9">
        <v>0.9384</v>
      </c>
      <c r="I686" s="9">
        <v>0.63</v>
      </c>
      <c r="J686" s="9">
        <v>0.95</v>
      </c>
    </row>
    <row r="687" spans="1:10">
      <c r="A687" s="32"/>
      <c r="B687" s="9" t="s">
        <v>47</v>
      </c>
      <c r="C687" s="9">
        <v>6</v>
      </c>
      <c r="D687" s="9">
        <v>0.7406</v>
      </c>
      <c r="E687" s="9">
        <v>0.30094</v>
      </c>
      <c r="F687" s="9">
        <v>0.12286</v>
      </c>
      <c r="G687" s="9">
        <v>0.4248</v>
      </c>
      <c r="H687" s="9">
        <v>1.0564</v>
      </c>
      <c r="I687" s="9">
        <v>0.51</v>
      </c>
      <c r="J687" s="9">
        <v>1.26</v>
      </c>
    </row>
    <row r="688" spans="1:10">
      <c r="A688" s="32"/>
      <c r="B688" s="9" t="s">
        <v>173</v>
      </c>
      <c r="C688" s="9">
        <v>24</v>
      </c>
      <c r="D688" s="9">
        <v>0.9396</v>
      </c>
      <c r="E688" s="9">
        <v>0.31375</v>
      </c>
      <c r="F688" s="9">
        <v>0.06404</v>
      </c>
      <c r="G688" s="9">
        <v>0.8071</v>
      </c>
      <c r="H688" s="9">
        <v>1.0721</v>
      </c>
      <c r="I688" s="9">
        <v>0.51</v>
      </c>
      <c r="J688" s="9">
        <v>1.7</v>
      </c>
    </row>
    <row r="689" spans="1:10">
      <c r="A689" s="32" t="s">
        <v>259</v>
      </c>
      <c r="B689" s="9" t="s">
        <v>49</v>
      </c>
      <c r="C689" s="9">
        <v>6</v>
      </c>
      <c r="D689" s="9">
        <v>7.0587</v>
      </c>
      <c r="E689" s="9">
        <v>1.05885</v>
      </c>
      <c r="F689" s="9">
        <v>0.43228</v>
      </c>
      <c r="G689" s="9">
        <v>5.9475</v>
      </c>
      <c r="H689" s="9">
        <v>8.1699</v>
      </c>
      <c r="I689" s="9">
        <v>5.54</v>
      </c>
      <c r="J689" s="9">
        <v>8.27</v>
      </c>
    </row>
    <row r="690" spans="1:10">
      <c r="A690" s="32"/>
      <c r="B690" s="9" t="s">
        <v>46</v>
      </c>
      <c r="C690" s="9">
        <v>6</v>
      </c>
      <c r="D690" s="9">
        <v>5.889</v>
      </c>
      <c r="E690" s="9">
        <v>1.04581</v>
      </c>
      <c r="F690" s="9">
        <v>0.42695</v>
      </c>
      <c r="G690" s="9">
        <v>4.7915</v>
      </c>
      <c r="H690" s="9">
        <v>6.9865</v>
      </c>
      <c r="I690" s="9">
        <v>4.36</v>
      </c>
      <c r="J690" s="9">
        <v>7.33</v>
      </c>
    </row>
    <row r="691" spans="1:10">
      <c r="A691" s="32"/>
      <c r="B691" s="9" t="s">
        <v>48</v>
      </c>
      <c r="C691" s="9">
        <v>6</v>
      </c>
      <c r="D691" s="9">
        <v>6.2673</v>
      </c>
      <c r="E691" s="9">
        <v>1.07848</v>
      </c>
      <c r="F691" s="9">
        <v>0.44029</v>
      </c>
      <c r="G691" s="9">
        <v>5.1355</v>
      </c>
      <c r="H691" s="9">
        <v>7.3991</v>
      </c>
      <c r="I691" s="9">
        <v>4.86</v>
      </c>
      <c r="J691" s="9">
        <v>8</v>
      </c>
    </row>
    <row r="692" spans="1:10">
      <c r="A692" s="32"/>
      <c r="B692" s="9" t="s">
        <v>47</v>
      </c>
      <c r="C692" s="9">
        <v>6</v>
      </c>
      <c r="D692" s="9">
        <v>8.6574</v>
      </c>
      <c r="E692" s="9">
        <v>2.25096</v>
      </c>
      <c r="F692" s="9">
        <v>0.91895</v>
      </c>
      <c r="G692" s="9">
        <v>6.2951</v>
      </c>
      <c r="H692" s="9">
        <v>11.0196</v>
      </c>
      <c r="I692" s="9">
        <v>5.01</v>
      </c>
      <c r="J692" s="9">
        <v>11.53</v>
      </c>
    </row>
    <row r="693" spans="1:10">
      <c r="A693" s="32"/>
      <c r="B693" s="9" t="s">
        <v>173</v>
      </c>
      <c r="C693" s="9">
        <v>24</v>
      </c>
      <c r="D693" s="9">
        <v>6.9681</v>
      </c>
      <c r="E693" s="9">
        <v>1.73616</v>
      </c>
      <c r="F693" s="9">
        <v>0.35439</v>
      </c>
      <c r="G693" s="9">
        <v>6.235</v>
      </c>
      <c r="H693" s="9">
        <v>7.7012</v>
      </c>
      <c r="I693" s="9">
        <v>4.36</v>
      </c>
      <c r="J693" s="9">
        <v>11.53</v>
      </c>
    </row>
    <row r="694" spans="1:10">
      <c r="A694" s="32" t="s">
        <v>260</v>
      </c>
      <c r="B694" s="9" t="s">
        <v>49</v>
      </c>
      <c r="C694" s="9">
        <v>6</v>
      </c>
      <c r="D694" s="9">
        <v>134.2059</v>
      </c>
      <c r="E694" s="9">
        <v>3.97387</v>
      </c>
      <c r="F694" s="9">
        <v>1.62233</v>
      </c>
      <c r="G694" s="9">
        <v>130.0356</v>
      </c>
      <c r="H694" s="9">
        <v>138.3763</v>
      </c>
      <c r="I694" s="9">
        <v>128.15</v>
      </c>
      <c r="J694" s="9">
        <v>138.58</v>
      </c>
    </row>
    <row r="695" spans="1:10">
      <c r="A695" s="32"/>
      <c r="B695" s="9" t="s">
        <v>46</v>
      </c>
      <c r="C695" s="9">
        <v>6</v>
      </c>
      <c r="D695" s="9">
        <v>110.3133</v>
      </c>
      <c r="E695" s="9">
        <v>9.121</v>
      </c>
      <c r="F695" s="9">
        <v>3.72363</v>
      </c>
      <c r="G695" s="9">
        <v>100.7414</v>
      </c>
      <c r="H695" s="9">
        <v>119.8852</v>
      </c>
      <c r="I695" s="9">
        <v>100.14</v>
      </c>
      <c r="J695" s="9">
        <v>124.94</v>
      </c>
    </row>
    <row r="696" spans="1:10">
      <c r="A696" s="32"/>
      <c r="B696" s="9" t="s">
        <v>48</v>
      </c>
      <c r="C696" s="9">
        <v>6</v>
      </c>
      <c r="D696" s="9">
        <v>123.3767</v>
      </c>
      <c r="E696" s="9">
        <v>13.01474</v>
      </c>
      <c r="F696" s="9">
        <v>5.31325</v>
      </c>
      <c r="G696" s="9">
        <v>109.7186</v>
      </c>
      <c r="H696" s="9">
        <v>137.0349</v>
      </c>
      <c r="I696" s="9">
        <v>110.63</v>
      </c>
      <c r="J696" s="9">
        <v>139.4</v>
      </c>
    </row>
    <row r="697" spans="1:10">
      <c r="A697" s="32"/>
      <c r="B697" s="9" t="s">
        <v>47</v>
      </c>
      <c r="C697" s="9">
        <v>6</v>
      </c>
      <c r="D697" s="9">
        <v>134.1542</v>
      </c>
      <c r="E697" s="9">
        <v>17.05845</v>
      </c>
      <c r="F697" s="9">
        <v>6.96408</v>
      </c>
      <c r="G697" s="9">
        <v>116.2524</v>
      </c>
      <c r="H697" s="9">
        <v>152.0559</v>
      </c>
      <c r="I697" s="9">
        <v>118.63</v>
      </c>
      <c r="J697" s="9">
        <v>156.57</v>
      </c>
    </row>
    <row r="698" spans="1:10">
      <c r="A698" s="32"/>
      <c r="B698" s="9" t="s">
        <v>173</v>
      </c>
      <c r="C698" s="9">
        <v>24</v>
      </c>
      <c r="D698" s="9">
        <v>125.5125</v>
      </c>
      <c r="E698" s="9">
        <v>14.90809</v>
      </c>
      <c r="F698" s="9">
        <v>3.0431</v>
      </c>
      <c r="G698" s="9">
        <v>119.2174</v>
      </c>
      <c r="H698" s="9">
        <v>131.8077</v>
      </c>
      <c r="I698" s="9">
        <v>100.14</v>
      </c>
      <c r="J698" s="9">
        <v>156.57</v>
      </c>
    </row>
    <row r="699" spans="1:10">
      <c r="A699" s="32" t="s">
        <v>261</v>
      </c>
      <c r="B699" s="9" t="s">
        <v>49</v>
      </c>
      <c r="C699" s="9">
        <v>6</v>
      </c>
      <c r="D699" s="9">
        <v>0.284</v>
      </c>
      <c r="E699" s="9">
        <v>0.02496</v>
      </c>
      <c r="F699" s="9">
        <v>0.01019</v>
      </c>
      <c r="G699" s="9">
        <v>0.2578</v>
      </c>
      <c r="H699" s="9">
        <v>0.3102</v>
      </c>
      <c r="I699" s="9">
        <v>0.26</v>
      </c>
      <c r="J699" s="9">
        <v>0.32</v>
      </c>
    </row>
    <row r="700" spans="1:10">
      <c r="A700" s="32"/>
      <c r="B700" s="9" t="s">
        <v>46</v>
      </c>
      <c r="C700" s="9">
        <v>6</v>
      </c>
      <c r="D700" s="9">
        <v>0.3564</v>
      </c>
      <c r="E700" s="9">
        <v>0.04614</v>
      </c>
      <c r="F700" s="9">
        <v>0.01884</v>
      </c>
      <c r="G700" s="9">
        <v>0.308</v>
      </c>
      <c r="H700" s="9">
        <v>0.4049</v>
      </c>
      <c r="I700" s="9">
        <v>0.3</v>
      </c>
      <c r="J700" s="9">
        <v>0.44</v>
      </c>
    </row>
    <row r="701" spans="1:10">
      <c r="A701" s="32"/>
      <c r="B701" s="9" t="s">
        <v>48</v>
      </c>
      <c r="C701" s="9">
        <v>6</v>
      </c>
      <c r="D701" s="9">
        <v>0.2547</v>
      </c>
      <c r="E701" s="9">
        <v>0.03834</v>
      </c>
      <c r="F701" s="9">
        <v>0.01565</v>
      </c>
      <c r="G701" s="9">
        <v>0.2145</v>
      </c>
      <c r="H701" s="9">
        <v>0.295</v>
      </c>
      <c r="I701" s="9">
        <v>0.21</v>
      </c>
      <c r="J701" s="9">
        <v>0.3</v>
      </c>
    </row>
    <row r="702" spans="1:10">
      <c r="A702" s="32"/>
      <c r="B702" s="9" t="s">
        <v>47</v>
      </c>
      <c r="C702" s="9">
        <v>6</v>
      </c>
      <c r="D702" s="9">
        <v>0.2306</v>
      </c>
      <c r="E702" s="9">
        <v>0.02702</v>
      </c>
      <c r="F702" s="9">
        <v>0.01103</v>
      </c>
      <c r="G702" s="9">
        <v>0.2022</v>
      </c>
      <c r="H702" s="9">
        <v>0.2589</v>
      </c>
      <c r="I702" s="9">
        <v>0.19</v>
      </c>
      <c r="J702" s="9">
        <v>0.27</v>
      </c>
    </row>
    <row r="703" spans="1:10">
      <c r="A703" s="32"/>
      <c r="B703" s="9" t="s">
        <v>173</v>
      </c>
      <c r="C703" s="9">
        <v>24</v>
      </c>
      <c r="D703" s="9">
        <v>0.2814</v>
      </c>
      <c r="E703" s="9">
        <v>0.05836</v>
      </c>
      <c r="F703" s="9">
        <v>0.01191</v>
      </c>
      <c r="G703" s="9">
        <v>0.2568</v>
      </c>
      <c r="H703" s="9">
        <v>0.3061</v>
      </c>
      <c r="I703" s="9">
        <v>0.19</v>
      </c>
      <c r="J703" s="9">
        <v>0.44</v>
      </c>
    </row>
    <row r="704" spans="1:10">
      <c r="A704" s="32" t="s">
        <v>262</v>
      </c>
      <c r="B704" s="9" t="s">
        <v>49</v>
      </c>
      <c r="C704" s="9">
        <v>6</v>
      </c>
      <c r="D704" s="9">
        <v>0.4863</v>
      </c>
      <c r="E704" s="9">
        <v>0.08663</v>
      </c>
      <c r="F704" s="9">
        <v>0.03537</v>
      </c>
      <c r="G704" s="9">
        <v>0.3954</v>
      </c>
      <c r="H704" s="9">
        <v>0.5772</v>
      </c>
      <c r="I704" s="9">
        <v>0.36</v>
      </c>
      <c r="J704" s="9">
        <v>0.61</v>
      </c>
    </row>
    <row r="705" spans="1:10">
      <c r="A705" s="32"/>
      <c r="B705" s="9" t="s">
        <v>46</v>
      </c>
      <c r="C705" s="9">
        <v>6</v>
      </c>
      <c r="D705" s="9">
        <v>0.3487</v>
      </c>
      <c r="E705" s="9">
        <v>0.07237</v>
      </c>
      <c r="F705" s="9">
        <v>0.02954</v>
      </c>
      <c r="G705" s="9">
        <v>0.2727</v>
      </c>
      <c r="H705" s="9">
        <v>0.4246</v>
      </c>
      <c r="I705" s="9">
        <v>0.25</v>
      </c>
      <c r="J705" s="9">
        <v>0.46</v>
      </c>
    </row>
    <row r="706" spans="1:10">
      <c r="A706" s="32"/>
      <c r="B706" s="9" t="s">
        <v>48</v>
      </c>
      <c r="C706" s="9">
        <v>6</v>
      </c>
      <c r="D706" s="9">
        <v>0.4623</v>
      </c>
      <c r="E706" s="9">
        <v>0.02939</v>
      </c>
      <c r="F706" s="9">
        <v>0.012</v>
      </c>
      <c r="G706" s="9">
        <v>0.4314</v>
      </c>
      <c r="H706" s="9">
        <v>0.4931</v>
      </c>
      <c r="I706" s="9">
        <v>0.43</v>
      </c>
      <c r="J706" s="9">
        <v>0.5</v>
      </c>
    </row>
    <row r="707" spans="1:10">
      <c r="A707" s="32"/>
      <c r="B707" s="9" t="s">
        <v>47</v>
      </c>
      <c r="C707" s="9">
        <v>6</v>
      </c>
      <c r="D707" s="9">
        <v>0.4528</v>
      </c>
      <c r="E707" s="9">
        <v>0.08922</v>
      </c>
      <c r="F707" s="9">
        <v>0.03642</v>
      </c>
      <c r="G707" s="9">
        <v>0.3591</v>
      </c>
      <c r="H707" s="9">
        <v>0.5464</v>
      </c>
      <c r="I707" s="9">
        <v>0.33</v>
      </c>
      <c r="J707" s="9">
        <v>0.55</v>
      </c>
    </row>
    <row r="708" spans="1:10">
      <c r="A708" s="32"/>
      <c r="B708" s="9" t="s">
        <v>173</v>
      </c>
      <c r="C708" s="9">
        <v>24</v>
      </c>
      <c r="D708" s="9">
        <v>0.4375</v>
      </c>
      <c r="E708" s="9">
        <v>0.08712</v>
      </c>
      <c r="F708" s="9">
        <v>0.01778</v>
      </c>
      <c r="G708" s="9">
        <v>0.4007</v>
      </c>
      <c r="H708" s="9">
        <v>0.4743</v>
      </c>
      <c r="I708" s="9">
        <v>0.25</v>
      </c>
      <c r="J708" s="9">
        <v>0.61</v>
      </c>
    </row>
    <row r="709" spans="1:10">
      <c r="A709" s="32" t="s">
        <v>263</v>
      </c>
      <c r="B709" s="9" t="s">
        <v>49</v>
      </c>
      <c r="C709" s="9">
        <v>6</v>
      </c>
      <c r="D709" s="9">
        <v>1105.9223</v>
      </c>
      <c r="E709" s="9">
        <v>88.86802</v>
      </c>
      <c r="F709" s="9">
        <v>36.28022</v>
      </c>
      <c r="G709" s="9">
        <v>1012.661</v>
      </c>
      <c r="H709" s="9">
        <v>1199.1835</v>
      </c>
      <c r="I709" s="9">
        <v>1042.08</v>
      </c>
      <c r="J709" s="9">
        <v>1276.88</v>
      </c>
    </row>
    <row r="710" spans="1:10">
      <c r="A710" s="32"/>
      <c r="B710" s="9" t="s">
        <v>46</v>
      </c>
      <c r="C710" s="9">
        <v>6</v>
      </c>
      <c r="D710" s="9">
        <v>996.4033</v>
      </c>
      <c r="E710" s="9">
        <v>66.30095</v>
      </c>
      <c r="F710" s="9">
        <v>27.06725</v>
      </c>
      <c r="G710" s="9">
        <v>926.8248</v>
      </c>
      <c r="H710" s="9">
        <v>1065.9819</v>
      </c>
      <c r="I710" s="9">
        <v>890.75</v>
      </c>
      <c r="J710" s="9">
        <v>1085.73</v>
      </c>
    </row>
    <row r="711" spans="1:10">
      <c r="A711" s="32"/>
      <c r="B711" s="9" t="s">
        <v>48</v>
      </c>
      <c r="C711" s="9">
        <v>6</v>
      </c>
      <c r="D711" s="9">
        <v>1046.167</v>
      </c>
      <c r="E711" s="9">
        <v>96.61729</v>
      </c>
      <c r="F711" s="9">
        <v>39.44385</v>
      </c>
      <c r="G711" s="9">
        <v>944.7734</v>
      </c>
      <c r="H711" s="9">
        <v>1147.5606</v>
      </c>
      <c r="I711" s="9">
        <v>872.74</v>
      </c>
      <c r="J711" s="9">
        <v>1134.84</v>
      </c>
    </row>
    <row r="712" spans="1:10">
      <c r="A712" s="32"/>
      <c r="B712" s="9" t="s">
        <v>47</v>
      </c>
      <c r="C712" s="9">
        <v>6</v>
      </c>
      <c r="D712" s="9">
        <v>1182.5671</v>
      </c>
      <c r="E712" s="9">
        <v>69.81159</v>
      </c>
      <c r="F712" s="9">
        <v>28.50046</v>
      </c>
      <c r="G712" s="9">
        <v>1109.3043</v>
      </c>
      <c r="H712" s="9">
        <v>1255.8299</v>
      </c>
      <c r="I712" s="9">
        <v>1108.88</v>
      </c>
      <c r="J712" s="9">
        <v>1269.63</v>
      </c>
    </row>
    <row r="713" spans="1:10">
      <c r="A713" s="32"/>
      <c r="B713" s="9" t="s">
        <v>173</v>
      </c>
      <c r="C713" s="9">
        <v>24</v>
      </c>
      <c r="D713" s="9">
        <v>1082.7649</v>
      </c>
      <c r="E713" s="9">
        <v>103.89717</v>
      </c>
      <c r="F713" s="9">
        <v>21.20792</v>
      </c>
      <c r="G713" s="9">
        <v>1038.893</v>
      </c>
      <c r="H713" s="9">
        <v>1126.6368</v>
      </c>
      <c r="I713" s="9">
        <v>872.74</v>
      </c>
      <c r="J713" s="9">
        <v>1276.88</v>
      </c>
    </row>
    <row r="714" spans="1:10">
      <c r="A714" s="32" t="s">
        <v>264</v>
      </c>
      <c r="B714" s="9" t="s">
        <v>49</v>
      </c>
      <c r="C714" s="9">
        <v>6</v>
      </c>
      <c r="D714" s="9">
        <v>0.5319</v>
      </c>
      <c r="E714" s="9">
        <v>0.03847</v>
      </c>
      <c r="F714" s="9">
        <v>0.01571</v>
      </c>
      <c r="G714" s="9">
        <v>0.4916</v>
      </c>
      <c r="H714" s="9">
        <v>0.5723</v>
      </c>
      <c r="I714" s="9">
        <v>0.5</v>
      </c>
      <c r="J714" s="9">
        <v>0.6</v>
      </c>
    </row>
    <row r="715" spans="1:10">
      <c r="A715" s="32"/>
      <c r="B715" s="9" t="s">
        <v>46</v>
      </c>
      <c r="C715" s="9">
        <v>6</v>
      </c>
      <c r="D715" s="9">
        <v>0.6079</v>
      </c>
      <c r="E715" s="9">
        <v>0.07491</v>
      </c>
      <c r="F715" s="9">
        <v>0.03058</v>
      </c>
      <c r="G715" s="9">
        <v>0.5292</v>
      </c>
      <c r="H715" s="9">
        <v>0.6865</v>
      </c>
      <c r="I715" s="9">
        <v>0.55</v>
      </c>
      <c r="J715" s="9">
        <v>0.74</v>
      </c>
    </row>
    <row r="716" spans="1:10">
      <c r="A716" s="32"/>
      <c r="B716" s="9" t="s">
        <v>48</v>
      </c>
      <c r="C716" s="9">
        <v>6</v>
      </c>
      <c r="D716" s="9">
        <v>0.5308</v>
      </c>
      <c r="E716" s="9">
        <v>0.09795</v>
      </c>
      <c r="F716" s="9">
        <v>0.03999</v>
      </c>
      <c r="G716" s="9">
        <v>0.428</v>
      </c>
      <c r="H716" s="9">
        <v>0.6336</v>
      </c>
      <c r="I716" s="9">
        <v>0.4</v>
      </c>
      <c r="J716" s="9">
        <v>0.66</v>
      </c>
    </row>
    <row r="717" spans="1:10">
      <c r="A717" s="32"/>
      <c r="B717" s="9" t="s">
        <v>47</v>
      </c>
      <c r="C717" s="9">
        <v>6</v>
      </c>
      <c r="D717" s="9">
        <v>0.4571</v>
      </c>
      <c r="E717" s="9">
        <v>0.20066</v>
      </c>
      <c r="F717" s="9">
        <v>0.08192</v>
      </c>
      <c r="G717" s="9">
        <v>0.2465</v>
      </c>
      <c r="H717" s="9">
        <v>0.6676</v>
      </c>
      <c r="I717" s="9">
        <v>0.2</v>
      </c>
      <c r="J717" s="9">
        <v>0.79</v>
      </c>
    </row>
    <row r="718" spans="1:10">
      <c r="A718" s="32"/>
      <c r="B718" s="9" t="s">
        <v>173</v>
      </c>
      <c r="C718" s="9">
        <v>24</v>
      </c>
      <c r="D718" s="9">
        <v>0.5319</v>
      </c>
      <c r="E718" s="9">
        <v>0.12388</v>
      </c>
      <c r="F718" s="9">
        <v>0.02529</v>
      </c>
      <c r="G718" s="9">
        <v>0.4796</v>
      </c>
      <c r="H718" s="9">
        <v>0.5842</v>
      </c>
      <c r="I718" s="9">
        <v>0.2</v>
      </c>
      <c r="J718" s="9">
        <v>0.79</v>
      </c>
    </row>
    <row r="719" spans="1:10">
      <c r="A719" s="32" t="s">
        <v>265</v>
      </c>
      <c r="B719" s="9" t="s">
        <v>49</v>
      </c>
      <c r="C719" s="9">
        <v>6</v>
      </c>
      <c r="D719" s="9">
        <v>10.5334</v>
      </c>
      <c r="E719" s="9">
        <v>0.91657</v>
      </c>
      <c r="F719" s="9">
        <v>0.37419</v>
      </c>
      <c r="G719" s="9">
        <v>9.5715</v>
      </c>
      <c r="H719" s="9">
        <v>11.4953</v>
      </c>
      <c r="I719" s="9">
        <v>9.47</v>
      </c>
      <c r="J719" s="9">
        <v>11.68</v>
      </c>
    </row>
    <row r="720" spans="1:10">
      <c r="A720" s="32"/>
      <c r="B720" s="9" t="s">
        <v>46</v>
      </c>
      <c r="C720" s="9">
        <v>6</v>
      </c>
      <c r="D720" s="9">
        <v>8.5203</v>
      </c>
      <c r="E720" s="9">
        <v>0.59496</v>
      </c>
      <c r="F720" s="9">
        <v>0.24289</v>
      </c>
      <c r="G720" s="9">
        <v>7.8959</v>
      </c>
      <c r="H720" s="9">
        <v>9.1447</v>
      </c>
      <c r="I720" s="9">
        <v>7.47</v>
      </c>
      <c r="J720" s="9">
        <v>9.3</v>
      </c>
    </row>
    <row r="721" spans="1:10">
      <c r="A721" s="32"/>
      <c r="B721" s="9" t="s">
        <v>48</v>
      </c>
      <c r="C721" s="9">
        <v>6</v>
      </c>
      <c r="D721" s="9">
        <v>9.5555</v>
      </c>
      <c r="E721" s="9">
        <v>0.85522</v>
      </c>
      <c r="F721" s="9">
        <v>0.34914</v>
      </c>
      <c r="G721" s="9">
        <v>8.658</v>
      </c>
      <c r="H721" s="9">
        <v>10.453</v>
      </c>
      <c r="I721" s="9">
        <v>8.58</v>
      </c>
      <c r="J721" s="9">
        <v>10.49</v>
      </c>
    </row>
    <row r="722" spans="1:10">
      <c r="A722" s="32"/>
      <c r="B722" s="9" t="s">
        <v>47</v>
      </c>
      <c r="C722" s="9">
        <v>6</v>
      </c>
      <c r="D722" s="9">
        <v>9.1601</v>
      </c>
      <c r="E722" s="9">
        <v>1.10452</v>
      </c>
      <c r="F722" s="9">
        <v>0.45092</v>
      </c>
      <c r="G722" s="9">
        <v>8.001</v>
      </c>
      <c r="H722" s="9">
        <v>10.3193</v>
      </c>
      <c r="I722" s="9">
        <v>7.8</v>
      </c>
      <c r="J722" s="9">
        <v>10.73</v>
      </c>
    </row>
    <row r="723" ht="15.75" spans="1:10">
      <c r="A723" s="33"/>
      <c r="B723" s="21" t="s">
        <v>173</v>
      </c>
      <c r="C723" s="21">
        <v>24</v>
      </c>
      <c r="D723" s="21">
        <v>9.4423</v>
      </c>
      <c r="E723" s="21">
        <v>1.11366</v>
      </c>
      <c r="F723" s="21">
        <v>0.22732</v>
      </c>
      <c r="G723" s="21">
        <v>8.9721</v>
      </c>
      <c r="H723" s="21">
        <v>9.9126</v>
      </c>
      <c r="I723" s="21">
        <v>7.47</v>
      </c>
      <c r="J723" s="21">
        <v>11.68</v>
      </c>
    </row>
    <row r="727" spans="1:8">
      <c r="A727" s="31" t="s">
        <v>176</v>
      </c>
      <c r="B727" s="31"/>
      <c r="C727" s="31"/>
      <c r="D727" s="31"/>
      <c r="E727" s="31"/>
      <c r="F727" s="31"/>
      <c r="G727" s="31"/>
      <c r="H727" s="31"/>
    </row>
    <row r="728" spans="1:1">
      <c r="A728" s="9" t="s">
        <v>26</v>
      </c>
    </row>
    <row r="729" spans="1:7">
      <c r="A729" s="9" t="s">
        <v>177</v>
      </c>
      <c r="B729" s="9" t="s">
        <v>27</v>
      </c>
      <c r="C729" s="9" t="s">
        <v>28</v>
      </c>
      <c r="D729" s="9" t="s">
        <v>178</v>
      </c>
      <c r="E729" s="9" t="s">
        <v>166</v>
      </c>
      <c r="F729" s="9" t="s">
        <v>179</v>
      </c>
      <c r="G729" s="9" t="s">
        <v>180</v>
      </c>
    </row>
    <row r="730" ht="15.75" spans="1:8">
      <c r="A730" s="21"/>
      <c r="B730" s="21"/>
      <c r="C730" s="21"/>
      <c r="D730" s="21"/>
      <c r="E730" s="21"/>
      <c r="F730" s="21"/>
      <c r="G730" s="21" t="s">
        <v>170</v>
      </c>
      <c r="H730" s="21" t="s">
        <v>171</v>
      </c>
    </row>
    <row r="731" spans="1:8">
      <c r="A731" s="32" t="s">
        <v>251</v>
      </c>
      <c r="B731" s="9" t="s">
        <v>49</v>
      </c>
      <c r="C731" s="9" t="s">
        <v>46</v>
      </c>
      <c r="D731" s="9">
        <v>227.53239</v>
      </c>
      <c r="E731" s="9">
        <v>117.939</v>
      </c>
      <c r="F731" s="9">
        <v>0.068</v>
      </c>
      <c r="G731" s="9">
        <v>-18.484</v>
      </c>
      <c r="H731" s="9">
        <v>473.5488</v>
      </c>
    </row>
    <row r="732" spans="1:8">
      <c r="A732" s="32"/>
      <c r="C732" s="9" t="s">
        <v>48</v>
      </c>
      <c r="D732" s="9">
        <v>16.33227</v>
      </c>
      <c r="E732" s="9">
        <v>117.939</v>
      </c>
      <c r="F732" s="9">
        <v>0.891</v>
      </c>
      <c r="G732" s="9">
        <v>-229.6842</v>
      </c>
      <c r="H732" s="9">
        <v>262.3487</v>
      </c>
    </row>
    <row r="733" spans="1:8">
      <c r="A733" s="32"/>
      <c r="C733" s="9" t="s">
        <v>47</v>
      </c>
      <c r="D733" s="9">
        <v>39.20831</v>
      </c>
      <c r="E733" s="9">
        <v>117.939</v>
      </c>
      <c r="F733" s="9">
        <v>0.743</v>
      </c>
      <c r="G733" s="9">
        <v>-206.8081</v>
      </c>
      <c r="H733" s="9">
        <v>285.2248</v>
      </c>
    </row>
    <row r="734" spans="1:8">
      <c r="A734" s="32"/>
      <c r="B734" s="9" t="s">
        <v>46</v>
      </c>
      <c r="C734" s="9" t="s">
        <v>49</v>
      </c>
      <c r="D734" s="9">
        <v>-227.53239</v>
      </c>
      <c r="E734" s="9">
        <v>117.939</v>
      </c>
      <c r="F734" s="9">
        <v>0.068</v>
      </c>
      <c r="G734" s="9">
        <v>-473.5488</v>
      </c>
      <c r="H734" s="9">
        <v>18.484</v>
      </c>
    </row>
    <row r="735" spans="1:8">
      <c r="A735" s="32"/>
      <c r="C735" s="9" t="s">
        <v>48</v>
      </c>
      <c r="D735" s="9">
        <v>-211.20012</v>
      </c>
      <c r="E735" s="9">
        <v>117.939</v>
      </c>
      <c r="F735" s="9">
        <v>0.088</v>
      </c>
      <c r="G735" s="9">
        <v>-457.2166</v>
      </c>
      <c r="H735" s="9">
        <v>34.8163</v>
      </c>
    </row>
    <row r="736" spans="1:8">
      <c r="A736" s="32"/>
      <c r="C736" s="9" t="s">
        <v>47</v>
      </c>
      <c r="D736" s="9">
        <v>-188.32408</v>
      </c>
      <c r="E736" s="9">
        <v>117.939</v>
      </c>
      <c r="F736" s="9">
        <v>0.126</v>
      </c>
      <c r="G736" s="9">
        <v>-434.3405</v>
      </c>
      <c r="H736" s="9">
        <v>57.6924</v>
      </c>
    </row>
    <row r="737" spans="1:8">
      <c r="A737" s="32"/>
      <c r="B737" s="9" t="s">
        <v>48</v>
      </c>
      <c r="C737" s="9" t="s">
        <v>49</v>
      </c>
      <c r="D737" s="9">
        <v>-16.33227</v>
      </c>
      <c r="E737" s="9">
        <v>117.939</v>
      </c>
      <c r="F737" s="9">
        <v>0.891</v>
      </c>
      <c r="G737" s="9">
        <v>-262.3487</v>
      </c>
      <c r="H737" s="9">
        <v>229.6842</v>
      </c>
    </row>
    <row r="738" spans="1:8">
      <c r="A738" s="32"/>
      <c r="C738" s="9" t="s">
        <v>46</v>
      </c>
      <c r="D738" s="9">
        <v>211.20012</v>
      </c>
      <c r="E738" s="9">
        <v>117.939</v>
      </c>
      <c r="F738" s="9">
        <v>0.088</v>
      </c>
      <c r="G738" s="9">
        <v>-34.8163</v>
      </c>
      <c r="H738" s="9">
        <v>457.2166</v>
      </c>
    </row>
    <row r="739" spans="1:8">
      <c r="A739" s="32"/>
      <c r="C739" s="9" t="s">
        <v>47</v>
      </c>
      <c r="D739" s="9">
        <v>22.87605</v>
      </c>
      <c r="E739" s="9">
        <v>117.939</v>
      </c>
      <c r="F739" s="9">
        <v>0.848</v>
      </c>
      <c r="G739" s="9">
        <v>-223.1404</v>
      </c>
      <c r="H739" s="9">
        <v>268.8925</v>
      </c>
    </row>
    <row r="740" spans="1:8">
      <c r="A740" s="32"/>
      <c r="B740" s="9" t="s">
        <v>47</v>
      </c>
      <c r="C740" s="9" t="s">
        <v>49</v>
      </c>
      <c r="D740" s="9">
        <v>-39.20831</v>
      </c>
      <c r="E740" s="9">
        <v>117.939</v>
      </c>
      <c r="F740" s="9">
        <v>0.743</v>
      </c>
      <c r="G740" s="9">
        <v>-285.2248</v>
      </c>
      <c r="H740" s="9">
        <v>206.8081</v>
      </c>
    </row>
    <row r="741" spans="1:8">
      <c r="A741" s="32"/>
      <c r="C741" s="9" t="s">
        <v>46</v>
      </c>
      <c r="D741" s="9">
        <v>188.32408</v>
      </c>
      <c r="E741" s="9">
        <v>117.939</v>
      </c>
      <c r="F741" s="9">
        <v>0.126</v>
      </c>
      <c r="G741" s="9">
        <v>-57.6924</v>
      </c>
      <c r="H741" s="9">
        <v>434.3405</v>
      </c>
    </row>
    <row r="742" spans="1:8">
      <c r="A742" s="32"/>
      <c r="C742" s="9" t="s">
        <v>48</v>
      </c>
      <c r="D742" s="9">
        <v>-22.87605</v>
      </c>
      <c r="E742" s="9">
        <v>117.939</v>
      </c>
      <c r="F742" s="9">
        <v>0.848</v>
      </c>
      <c r="G742" s="9">
        <v>-268.8925</v>
      </c>
      <c r="H742" s="9">
        <v>223.1404</v>
      </c>
    </row>
    <row r="743" spans="1:8">
      <c r="A743" s="32" t="s">
        <v>252</v>
      </c>
      <c r="B743" s="9" t="s">
        <v>49</v>
      </c>
      <c r="C743" s="9" t="s">
        <v>46</v>
      </c>
      <c r="D743" s="9" t="s">
        <v>266</v>
      </c>
      <c r="E743" s="9">
        <v>0.34471</v>
      </c>
      <c r="F743" s="9">
        <v>0</v>
      </c>
      <c r="G743" s="9">
        <v>-2.6385</v>
      </c>
      <c r="H743" s="9">
        <v>-1.2004</v>
      </c>
    </row>
    <row r="744" spans="1:8">
      <c r="A744" s="32"/>
      <c r="C744" s="9" t="s">
        <v>48</v>
      </c>
      <c r="D744" s="9">
        <v>-0.5334</v>
      </c>
      <c r="E744" s="9">
        <v>0.34471</v>
      </c>
      <c r="F744" s="9">
        <v>0.137</v>
      </c>
      <c r="G744" s="9">
        <v>-1.2524</v>
      </c>
      <c r="H744" s="9">
        <v>0.1856</v>
      </c>
    </row>
    <row r="745" spans="1:8">
      <c r="A745" s="32"/>
      <c r="C745" s="9" t="s">
        <v>47</v>
      </c>
      <c r="D745" s="9" t="s">
        <v>267</v>
      </c>
      <c r="E745" s="9">
        <v>0.34471</v>
      </c>
      <c r="F745" s="9">
        <v>0.015</v>
      </c>
      <c r="G745" s="9">
        <v>-1.6383</v>
      </c>
      <c r="H745" s="9">
        <v>-0.2002</v>
      </c>
    </row>
    <row r="746" spans="1:8">
      <c r="A746" s="32"/>
      <c r="B746" s="9" t="s">
        <v>46</v>
      </c>
      <c r="C746" s="9" t="s">
        <v>49</v>
      </c>
      <c r="D746" s="9" t="s">
        <v>268</v>
      </c>
      <c r="E746" s="9">
        <v>0.34471</v>
      </c>
      <c r="F746" s="9">
        <v>0</v>
      </c>
      <c r="G746" s="9">
        <v>1.2004</v>
      </c>
      <c r="H746" s="9">
        <v>2.6385</v>
      </c>
    </row>
    <row r="747" spans="1:8">
      <c r="A747" s="32"/>
      <c r="C747" s="9" t="s">
        <v>48</v>
      </c>
      <c r="D747" s="9" t="s">
        <v>269</v>
      </c>
      <c r="E747" s="9">
        <v>0.34471</v>
      </c>
      <c r="F747" s="9">
        <v>0.001</v>
      </c>
      <c r="G747" s="9">
        <v>0.667</v>
      </c>
      <c r="H747" s="9">
        <v>2.1051</v>
      </c>
    </row>
    <row r="748" spans="1:8">
      <c r="A748" s="32"/>
      <c r="C748" s="9" t="s">
        <v>47</v>
      </c>
      <c r="D748" s="9" t="s">
        <v>270</v>
      </c>
      <c r="E748" s="9">
        <v>0.34471</v>
      </c>
      <c r="F748" s="9">
        <v>0.009</v>
      </c>
      <c r="G748" s="9">
        <v>0.2812</v>
      </c>
      <c r="H748" s="9">
        <v>1.7192</v>
      </c>
    </row>
    <row r="749" spans="1:8">
      <c r="A749" s="32"/>
      <c r="B749" s="9" t="s">
        <v>48</v>
      </c>
      <c r="C749" s="9" t="s">
        <v>49</v>
      </c>
      <c r="D749" s="9">
        <v>0.5334</v>
      </c>
      <c r="E749" s="9">
        <v>0.34471</v>
      </c>
      <c r="F749" s="9">
        <v>0.137</v>
      </c>
      <c r="G749" s="9">
        <v>-0.1856</v>
      </c>
      <c r="H749" s="9">
        <v>1.2524</v>
      </c>
    </row>
    <row r="750" spans="1:8">
      <c r="A750" s="32"/>
      <c r="C750" s="9" t="s">
        <v>46</v>
      </c>
      <c r="D750" s="9" t="s">
        <v>271</v>
      </c>
      <c r="E750" s="9">
        <v>0.34471</v>
      </c>
      <c r="F750" s="9">
        <v>0.001</v>
      </c>
      <c r="G750" s="9">
        <v>-2.1051</v>
      </c>
      <c r="H750" s="9">
        <v>-0.667</v>
      </c>
    </row>
    <row r="751" spans="1:8">
      <c r="A751" s="32"/>
      <c r="C751" s="9" t="s">
        <v>47</v>
      </c>
      <c r="D751" s="9">
        <v>-0.38588</v>
      </c>
      <c r="E751" s="9">
        <v>0.34471</v>
      </c>
      <c r="F751" s="9">
        <v>0.276</v>
      </c>
      <c r="G751" s="9">
        <v>-1.1049</v>
      </c>
      <c r="H751" s="9">
        <v>0.3332</v>
      </c>
    </row>
    <row r="752" spans="1:8">
      <c r="A752" s="32"/>
      <c r="B752" s="9" t="s">
        <v>47</v>
      </c>
      <c r="C752" s="9" t="s">
        <v>49</v>
      </c>
      <c r="D752" s="9" t="s">
        <v>272</v>
      </c>
      <c r="E752" s="9">
        <v>0.34471</v>
      </c>
      <c r="F752" s="9">
        <v>0.015</v>
      </c>
      <c r="G752" s="9">
        <v>0.2002</v>
      </c>
      <c r="H752" s="9">
        <v>1.6383</v>
      </c>
    </row>
    <row r="753" spans="1:8">
      <c r="A753" s="32"/>
      <c r="C753" s="9" t="s">
        <v>46</v>
      </c>
      <c r="D753" s="9" t="s">
        <v>273</v>
      </c>
      <c r="E753" s="9">
        <v>0.34471</v>
      </c>
      <c r="F753" s="9">
        <v>0.009</v>
      </c>
      <c r="G753" s="9">
        <v>-1.7192</v>
      </c>
      <c r="H753" s="9">
        <v>-0.2812</v>
      </c>
    </row>
    <row r="754" spans="1:8">
      <c r="A754" s="32"/>
      <c r="C754" s="9" t="s">
        <v>48</v>
      </c>
      <c r="D754" s="9">
        <v>0.38588</v>
      </c>
      <c r="E754" s="9">
        <v>0.34471</v>
      </c>
      <c r="F754" s="9">
        <v>0.276</v>
      </c>
      <c r="G754" s="9">
        <v>-0.3332</v>
      </c>
      <c r="H754" s="9">
        <v>1.1049</v>
      </c>
    </row>
    <row r="755" spans="1:8">
      <c r="A755" s="32" t="s">
        <v>253</v>
      </c>
      <c r="B755" s="9" t="s">
        <v>49</v>
      </c>
      <c r="C755" s="9" t="s">
        <v>46</v>
      </c>
      <c r="D755" s="9">
        <v>0.12783</v>
      </c>
      <c r="E755" s="9">
        <v>0.15446</v>
      </c>
      <c r="F755" s="9">
        <v>0.418</v>
      </c>
      <c r="G755" s="9">
        <v>-0.1944</v>
      </c>
      <c r="H755" s="9">
        <v>0.45</v>
      </c>
    </row>
    <row r="756" spans="1:8">
      <c r="A756" s="32"/>
      <c r="C756" s="9" t="s">
        <v>48</v>
      </c>
      <c r="D756" s="9">
        <v>-0.23612</v>
      </c>
      <c r="E756" s="9">
        <v>0.15446</v>
      </c>
      <c r="F756" s="9">
        <v>0.142</v>
      </c>
      <c r="G756" s="9">
        <v>-0.5583</v>
      </c>
      <c r="H756" s="9">
        <v>0.0861</v>
      </c>
    </row>
    <row r="757" spans="1:8">
      <c r="A757" s="32"/>
      <c r="C757" s="9" t="s">
        <v>47</v>
      </c>
      <c r="D757" s="9">
        <v>-0.29226</v>
      </c>
      <c r="E757" s="9">
        <v>0.15446</v>
      </c>
      <c r="F757" s="9">
        <v>0.073</v>
      </c>
      <c r="G757" s="9">
        <v>-0.6145</v>
      </c>
      <c r="H757" s="9">
        <v>0.03</v>
      </c>
    </row>
    <row r="758" spans="1:8">
      <c r="A758" s="32"/>
      <c r="B758" s="9" t="s">
        <v>46</v>
      </c>
      <c r="C758" s="9" t="s">
        <v>49</v>
      </c>
      <c r="D758" s="9">
        <v>-0.12783</v>
      </c>
      <c r="E758" s="9">
        <v>0.15446</v>
      </c>
      <c r="F758" s="9">
        <v>0.418</v>
      </c>
      <c r="G758" s="9">
        <v>-0.45</v>
      </c>
      <c r="H758" s="9">
        <v>0.1944</v>
      </c>
    </row>
    <row r="759" spans="1:8">
      <c r="A759" s="32"/>
      <c r="C759" s="9" t="s">
        <v>48</v>
      </c>
      <c r="D759" s="9" t="s">
        <v>274</v>
      </c>
      <c r="E759" s="9">
        <v>0.15446</v>
      </c>
      <c r="F759" s="9">
        <v>0.029</v>
      </c>
      <c r="G759" s="9">
        <v>-0.6862</v>
      </c>
      <c r="H759" s="9">
        <v>-0.0417</v>
      </c>
    </row>
    <row r="760" spans="1:8">
      <c r="A760" s="32"/>
      <c r="C760" s="9" t="s">
        <v>47</v>
      </c>
      <c r="D760" s="9" t="s">
        <v>275</v>
      </c>
      <c r="E760" s="9">
        <v>0.15446</v>
      </c>
      <c r="F760" s="9">
        <v>0.013</v>
      </c>
      <c r="G760" s="9">
        <v>-0.7423</v>
      </c>
      <c r="H760" s="9">
        <v>-0.0979</v>
      </c>
    </row>
    <row r="761" spans="1:8">
      <c r="A761" s="32"/>
      <c r="B761" s="9" t="s">
        <v>48</v>
      </c>
      <c r="C761" s="9" t="s">
        <v>49</v>
      </c>
      <c r="D761" s="9">
        <v>0.23612</v>
      </c>
      <c r="E761" s="9">
        <v>0.15446</v>
      </c>
      <c r="F761" s="9">
        <v>0.142</v>
      </c>
      <c r="G761" s="9">
        <v>-0.0861</v>
      </c>
      <c r="H761" s="9">
        <v>0.5583</v>
      </c>
    </row>
    <row r="762" spans="1:8">
      <c r="A762" s="32"/>
      <c r="C762" s="9" t="s">
        <v>46</v>
      </c>
      <c r="D762" s="9" t="s">
        <v>276</v>
      </c>
      <c r="E762" s="9">
        <v>0.15446</v>
      </c>
      <c r="F762" s="9">
        <v>0.029</v>
      </c>
      <c r="G762" s="9">
        <v>0.0417</v>
      </c>
      <c r="H762" s="9">
        <v>0.6862</v>
      </c>
    </row>
    <row r="763" spans="1:8">
      <c r="A763" s="32"/>
      <c r="C763" s="9" t="s">
        <v>47</v>
      </c>
      <c r="D763" s="9">
        <v>-0.05614</v>
      </c>
      <c r="E763" s="9">
        <v>0.15446</v>
      </c>
      <c r="F763" s="9">
        <v>0.72</v>
      </c>
      <c r="G763" s="9">
        <v>-0.3783</v>
      </c>
      <c r="H763" s="9">
        <v>0.2661</v>
      </c>
    </row>
    <row r="764" spans="1:8">
      <c r="A764" s="32"/>
      <c r="B764" s="9" t="s">
        <v>47</v>
      </c>
      <c r="C764" s="9" t="s">
        <v>49</v>
      </c>
      <c r="D764" s="9">
        <v>0.29226</v>
      </c>
      <c r="E764" s="9">
        <v>0.15446</v>
      </c>
      <c r="F764" s="9">
        <v>0.073</v>
      </c>
      <c r="G764" s="9">
        <v>-0.03</v>
      </c>
      <c r="H764" s="9">
        <v>0.6145</v>
      </c>
    </row>
    <row r="765" spans="1:8">
      <c r="A765" s="32"/>
      <c r="C765" s="9" t="s">
        <v>46</v>
      </c>
      <c r="D765" s="9" t="s">
        <v>277</v>
      </c>
      <c r="E765" s="9">
        <v>0.15446</v>
      </c>
      <c r="F765" s="9">
        <v>0.013</v>
      </c>
      <c r="G765" s="9">
        <v>0.0979</v>
      </c>
      <c r="H765" s="9">
        <v>0.7423</v>
      </c>
    </row>
    <row r="766" spans="1:8">
      <c r="A766" s="32"/>
      <c r="C766" s="9" t="s">
        <v>48</v>
      </c>
      <c r="D766" s="9">
        <v>0.05614</v>
      </c>
      <c r="E766" s="9">
        <v>0.15446</v>
      </c>
      <c r="F766" s="9">
        <v>0.72</v>
      </c>
      <c r="G766" s="9">
        <v>-0.2661</v>
      </c>
      <c r="H766" s="9">
        <v>0.3783</v>
      </c>
    </row>
    <row r="767" spans="1:8">
      <c r="A767" s="32" t="s">
        <v>254</v>
      </c>
      <c r="B767" s="9" t="s">
        <v>49</v>
      </c>
      <c r="C767" s="9" t="s">
        <v>46</v>
      </c>
      <c r="D767" s="9" t="s">
        <v>278</v>
      </c>
      <c r="E767" s="9">
        <v>23.29817</v>
      </c>
      <c r="F767" s="9">
        <v>0</v>
      </c>
      <c r="G767" s="9">
        <v>117.5005</v>
      </c>
      <c r="H767" s="9">
        <v>214.6987</v>
      </c>
    </row>
    <row r="768" spans="1:8">
      <c r="A768" s="32"/>
      <c r="C768" s="9" t="s">
        <v>48</v>
      </c>
      <c r="D768" s="9" t="s">
        <v>279</v>
      </c>
      <c r="E768" s="9">
        <v>23.29817</v>
      </c>
      <c r="F768" s="9">
        <v>0</v>
      </c>
      <c r="G768" s="9">
        <v>79.4847</v>
      </c>
      <c r="H768" s="9">
        <v>176.6829</v>
      </c>
    </row>
    <row r="769" spans="1:8">
      <c r="A769" s="32"/>
      <c r="C769" s="9" t="s">
        <v>47</v>
      </c>
      <c r="D769" s="9">
        <v>27.36559</v>
      </c>
      <c r="E769" s="9">
        <v>23.29817</v>
      </c>
      <c r="F769" s="9">
        <v>0.254</v>
      </c>
      <c r="G769" s="9">
        <v>-21.2335</v>
      </c>
      <c r="H769" s="9">
        <v>75.9647</v>
      </c>
    </row>
    <row r="770" spans="1:8">
      <c r="A770" s="32"/>
      <c r="B770" s="9" t="s">
        <v>46</v>
      </c>
      <c r="C770" s="9" t="s">
        <v>49</v>
      </c>
      <c r="D770" s="9" t="s">
        <v>280</v>
      </c>
      <c r="E770" s="9">
        <v>23.29817</v>
      </c>
      <c r="F770" s="9">
        <v>0</v>
      </c>
      <c r="G770" s="9">
        <v>-214.6987</v>
      </c>
      <c r="H770" s="9">
        <v>-117.5005</v>
      </c>
    </row>
    <row r="771" spans="1:8">
      <c r="A771" s="32"/>
      <c r="C771" s="9" t="s">
        <v>48</v>
      </c>
      <c r="D771" s="9">
        <v>-38.01579</v>
      </c>
      <c r="E771" s="9">
        <v>23.29817</v>
      </c>
      <c r="F771" s="9">
        <v>0.118</v>
      </c>
      <c r="G771" s="9">
        <v>-86.6149</v>
      </c>
      <c r="H771" s="9">
        <v>10.5833</v>
      </c>
    </row>
    <row r="772" spans="1:8">
      <c r="A772" s="32"/>
      <c r="C772" s="9" t="s">
        <v>47</v>
      </c>
      <c r="D772" s="9" t="s">
        <v>281</v>
      </c>
      <c r="E772" s="9">
        <v>23.29817</v>
      </c>
      <c r="F772" s="9">
        <v>0</v>
      </c>
      <c r="G772" s="9">
        <v>-187.3331</v>
      </c>
      <c r="H772" s="9">
        <v>-90.1349</v>
      </c>
    </row>
    <row r="773" spans="1:8">
      <c r="A773" s="32"/>
      <c r="B773" s="9" t="s">
        <v>48</v>
      </c>
      <c r="C773" s="9" t="s">
        <v>49</v>
      </c>
      <c r="D773" s="9" t="s">
        <v>282</v>
      </c>
      <c r="E773" s="9">
        <v>23.29817</v>
      </c>
      <c r="F773" s="9">
        <v>0</v>
      </c>
      <c r="G773" s="9">
        <v>-176.6829</v>
      </c>
      <c r="H773" s="9">
        <v>-79.4847</v>
      </c>
    </row>
    <row r="774" spans="1:8">
      <c r="A774" s="32"/>
      <c r="C774" s="9" t="s">
        <v>46</v>
      </c>
      <c r="D774" s="9">
        <v>38.01579</v>
      </c>
      <c r="E774" s="9">
        <v>23.29817</v>
      </c>
      <c r="F774" s="9">
        <v>0.118</v>
      </c>
      <c r="G774" s="9">
        <v>-10.5833</v>
      </c>
      <c r="H774" s="9">
        <v>86.6149</v>
      </c>
    </row>
    <row r="775" spans="1:8">
      <c r="A775" s="32"/>
      <c r="C775" s="9" t="s">
        <v>47</v>
      </c>
      <c r="D775" s="9" t="s">
        <v>283</v>
      </c>
      <c r="E775" s="9">
        <v>23.29817</v>
      </c>
      <c r="F775" s="9">
        <v>0</v>
      </c>
      <c r="G775" s="9">
        <v>-149.3173</v>
      </c>
      <c r="H775" s="9">
        <v>-52.1191</v>
      </c>
    </row>
    <row r="776" spans="1:8">
      <c r="A776" s="32"/>
      <c r="B776" s="9" t="s">
        <v>47</v>
      </c>
      <c r="C776" s="9" t="s">
        <v>49</v>
      </c>
      <c r="D776" s="9">
        <v>-27.36559</v>
      </c>
      <c r="E776" s="9">
        <v>23.29817</v>
      </c>
      <c r="F776" s="9">
        <v>0.254</v>
      </c>
      <c r="G776" s="9">
        <v>-75.9647</v>
      </c>
      <c r="H776" s="9">
        <v>21.2335</v>
      </c>
    </row>
    <row r="777" spans="1:8">
      <c r="A777" s="32"/>
      <c r="C777" s="9" t="s">
        <v>46</v>
      </c>
      <c r="D777" s="9" t="s">
        <v>284</v>
      </c>
      <c r="E777" s="9">
        <v>23.29817</v>
      </c>
      <c r="F777" s="9">
        <v>0</v>
      </c>
      <c r="G777" s="9">
        <v>90.1349</v>
      </c>
      <c r="H777" s="9">
        <v>187.3331</v>
      </c>
    </row>
    <row r="778" spans="1:8">
      <c r="A778" s="32"/>
      <c r="C778" s="9" t="s">
        <v>48</v>
      </c>
      <c r="D778" s="9" t="s">
        <v>285</v>
      </c>
      <c r="E778" s="9">
        <v>23.29817</v>
      </c>
      <c r="F778" s="9">
        <v>0</v>
      </c>
      <c r="G778" s="9">
        <v>52.1191</v>
      </c>
      <c r="H778" s="9">
        <v>149.3173</v>
      </c>
    </row>
    <row r="779" spans="1:8">
      <c r="A779" s="32" t="s">
        <v>255</v>
      </c>
      <c r="B779" s="9" t="s">
        <v>49</v>
      </c>
      <c r="C779" s="9" t="s">
        <v>46</v>
      </c>
      <c r="D779" s="9">
        <v>-0.26383</v>
      </c>
      <c r="E779" s="9">
        <v>0.15408</v>
      </c>
      <c r="F779" s="9">
        <v>0.102</v>
      </c>
      <c r="G779" s="9">
        <v>-0.5852</v>
      </c>
      <c r="H779" s="9">
        <v>0.0576</v>
      </c>
    </row>
    <row r="780" spans="1:8">
      <c r="A780" s="32"/>
      <c r="C780" s="9" t="s">
        <v>48</v>
      </c>
      <c r="D780" s="9">
        <v>0.13702</v>
      </c>
      <c r="E780" s="9">
        <v>0.15408</v>
      </c>
      <c r="F780" s="9">
        <v>0.384</v>
      </c>
      <c r="G780" s="9">
        <v>-0.1844</v>
      </c>
      <c r="H780" s="9">
        <v>0.4584</v>
      </c>
    </row>
    <row r="781" spans="1:8">
      <c r="A781" s="32"/>
      <c r="C781" s="9" t="s">
        <v>47</v>
      </c>
      <c r="D781" s="9">
        <v>-0.00498</v>
      </c>
      <c r="E781" s="9">
        <v>0.15408</v>
      </c>
      <c r="F781" s="9">
        <v>0.975</v>
      </c>
      <c r="G781" s="9">
        <v>-0.3264</v>
      </c>
      <c r="H781" s="9">
        <v>0.3164</v>
      </c>
    </row>
    <row r="782" spans="1:8">
      <c r="A782" s="32"/>
      <c r="B782" s="9" t="s">
        <v>46</v>
      </c>
      <c r="C782" s="9" t="s">
        <v>49</v>
      </c>
      <c r="D782" s="9">
        <v>0.26383</v>
      </c>
      <c r="E782" s="9">
        <v>0.15408</v>
      </c>
      <c r="F782" s="9">
        <v>0.102</v>
      </c>
      <c r="G782" s="9">
        <v>-0.0576</v>
      </c>
      <c r="H782" s="9">
        <v>0.5852</v>
      </c>
    </row>
    <row r="783" spans="1:8">
      <c r="A783" s="32"/>
      <c r="C783" s="9" t="s">
        <v>48</v>
      </c>
      <c r="D783" s="9" t="s">
        <v>286</v>
      </c>
      <c r="E783" s="9">
        <v>0.15408</v>
      </c>
      <c r="F783" s="9">
        <v>0.017</v>
      </c>
      <c r="G783" s="9">
        <v>0.0794</v>
      </c>
      <c r="H783" s="9">
        <v>0.7222</v>
      </c>
    </row>
    <row r="784" spans="1:8">
      <c r="A784" s="32"/>
      <c r="C784" s="9" t="s">
        <v>47</v>
      </c>
      <c r="D784" s="9">
        <v>0.25884</v>
      </c>
      <c r="E784" s="9">
        <v>0.15408</v>
      </c>
      <c r="F784" s="9">
        <v>0.109</v>
      </c>
      <c r="G784" s="9">
        <v>-0.0626</v>
      </c>
      <c r="H784" s="9">
        <v>0.5802</v>
      </c>
    </row>
    <row r="785" spans="1:8">
      <c r="A785" s="32"/>
      <c r="B785" s="9" t="s">
        <v>48</v>
      </c>
      <c r="C785" s="9" t="s">
        <v>49</v>
      </c>
      <c r="D785" s="9">
        <v>-0.13702</v>
      </c>
      <c r="E785" s="9">
        <v>0.15408</v>
      </c>
      <c r="F785" s="9">
        <v>0.384</v>
      </c>
      <c r="G785" s="9">
        <v>-0.4584</v>
      </c>
      <c r="H785" s="9">
        <v>0.1844</v>
      </c>
    </row>
    <row r="786" spans="1:8">
      <c r="A786" s="32"/>
      <c r="C786" s="9" t="s">
        <v>46</v>
      </c>
      <c r="D786" s="9" t="s">
        <v>287</v>
      </c>
      <c r="E786" s="9">
        <v>0.15408</v>
      </c>
      <c r="F786" s="9">
        <v>0.017</v>
      </c>
      <c r="G786" s="9">
        <v>-0.7222</v>
      </c>
      <c r="H786" s="9">
        <v>-0.0794</v>
      </c>
    </row>
    <row r="787" spans="1:8">
      <c r="A787" s="32"/>
      <c r="C787" s="9" t="s">
        <v>47</v>
      </c>
      <c r="D787" s="9">
        <v>-0.142</v>
      </c>
      <c r="E787" s="9">
        <v>0.15408</v>
      </c>
      <c r="F787" s="9">
        <v>0.368</v>
      </c>
      <c r="G787" s="9">
        <v>-0.4634</v>
      </c>
      <c r="H787" s="9">
        <v>0.1794</v>
      </c>
    </row>
    <row r="788" spans="1:8">
      <c r="A788" s="32"/>
      <c r="B788" s="9" t="s">
        <v>47</v>
      </c>
      <c r="C788" s="9" t="s">
        <v>49</v>
      </c>
      <c r="D788" s="9">
        <v>0.00498</v>
      </c>
      <c r="E788" s="9">
        <v>0.15408</v>
      </c>
      <c r="F788" s="9">
        <v>0.975</v>
      </c>
      <c r="G788" s="9">
        <v>-0.3164</v>
      </c>
      <c r="H788" s="9">
        <v>0.3264</v>
      </c>
    </row>
    <row r="789" spans="1:8">
      <c r="A789" s="32"/>
      <c r="C789" s="9" t="s">
        <v>46</v>
      </c>
      <c r="D789" s="9">
        <v>-0.25884</v>
      </c>
      <c r="E789" s="9">
        <v>0.15408</v>
      </c>
      <c r="F789" s="9">
        <v>0.109</v>
      </c>
      <c r="G789" s="9">
        <v>-0.5802</v>
      </c>
      <c r="H789" s="9">
        <v>0.0626</v>
      </c>
    </row>
    <row r="790" spans="1:8">
      <c r="A790" s="32"/>
      <c r="C790" s="9" t="s">
        <v>48</v>
      </c>
      <c r="D790" s="9">
        <v>0.142</v>
      </c>
      <c r="E790" s="9">
        <v>0.15408</v>
      </c>
      <c r="F790" s="9">
        <v>0.368</v>
      </c>
      <c r="G790" s="9">
        <v>-0.1794</v>
      </c>
      <c r="H790" s="9">
        <v>0.4634</v>
      </c>
    </row>
    <row r="791" spans="1:8">
      <c r="A791" s="32" t="s">
        <v>256</v>
      </c>
      <c r="B791" s="9" t="s">
        <v>49</v>
      </c>
      <c r="C791" s="9" t="s">
        <v>46</v>
      </c>
      <c r="D791" s="9" t="s">
        <v>288</v>
      </c>
      <c r="E791" s="9">
        <v>0.10429</v>
      </c>
      <c r="F791" s="9">
        <v>0.002</v>
      </c>
      <c r="G791" s="9">
        <v>0.1494</v>
      </c>
      <c r="H791" s="9">
        <v>0.5845</v>
      </c>
    </row>
    <row r="792" spans="1:8">
      <c r="A792" s="32"/>
      <c r="C792" s="9" t="s">
        <v>48</v>
      </c>
      <c r="D792" s="9">
        <v>-0.0724</v>
      </c>
      <c r="E792" s="9">
        <v>0.10429</v>
      </c>
      <c r="F792" s="9">
        <v>0.496</v>
      </c>
      <c r="G792" s="9">
        <v>-0.29</v>
      </c>
      <c r="H792" s="9">
        <v>0.1452</v>
      </c>
    </row>
    <row r="793" spans="1:8">
      <c r="A793" s="32"/>
      <c r="C793" s="9" t="s">
        <v>47</v>
      </c>
      <c r="D793" s="9" t="s">
        <v>289</v>
      </c>
      <c r="E793" s="9">
        <v>0.10429</v>
      </c>
      <c r="F793" s="9">
        <v>0.035</v>
      </c>
      <c r="G793" s="9">
        <v>-0.4535</v>
      </c>
      <c r="H793" s="9">
        <v>-0.0184</v>
      </c>
    </row>
    <row r="794" spans="1:8">
      <c r="A794" s="32"/>
      <c r="B794" s="9" t="s">
        <v>46</v>
      </c>
      <c r="C794" s="9" t="s">
        <v>49</v>
      </c>
      <c r="D794" s="9" t="s">
        <v>290</v>
      </c>
      <c r="E794" s="9">
        <v>0.10429</v>
      </c>
      <c r="F794" s="9">
        <v>0.002</v>
      </c>
      <c r="G794" s="9">
        <v>-0.5845</v>
      </c>
      <c r="H794" s="9">
        <v>-0.1494</v>
      </c>
    </row>
    <row r="795" spans="1:8">
      <c r="A795" s="32"/>
      <c r="C795" s="9" t="s">
        <v>48</v>
      </c>
      <c r="D795" s="9" t="s">
        <v>291</v>
      </c>
      <c r="E795" s="9">
        <v>0.10429</v>
      </c>
      <c r="F795" s="9">
        <v>0</v>
      </c>
      <c r="G795" s="9">
        <v>-0.6569</v>
      </c>
      <c r="H795" s="9">
        <v>-0.2218</v>
      </c>
    </row>
    <row r="796" spans="1:8">
      <c r="A796" s="32"/>
      <c r="C796" s="9" t="s">
        <v>47</v>
      </c>
      <c r="D796" s="9" t="s">
        <v>292</v>
      </c>
      <c r="E796" s="9">
        <v>0.10429</v>
      </c>
      <c r="F796" s="9">
        <v>0</v>
      </c>
      <c r="G796" s="9">
        <v>-0.8205</v>
      </c>
      <c r="H796" s="9">
        <v>-0.3853</v>
      </c>
    </row>
    <row r="797" spans="1:8">
      <c r="A797" s="32"/>
      <c r="B797" s="9" t="s">
        <v>48</v>
      </c>
      <c r="C797" s="9" t="s">
        <v>49</v>
      </c>
      <c r="D797" s="9">
        <v>0.0724</v>
      </c>
      <c r="E797" s="9">
        <v>0.10429</v>
      </c>
      <c r="F797" s="9">
        <v>0.496</v>
      </c>
      <c r="G797" s="9">
        <v>-0.1452</v>
      </c>
      <c r="H797" s="9">
        <v>0.29</v>
      </c>
    </row>
    <row r="798" spans="1:8">
      <c r="A798" s="32"/>
      <c r="C798" s="9" t="s">
        <v>46</v>
      </c>
      <c r="D798" s="9" t="s">
        <v>293</v>
      </c>
      <c r="E798" s="9">
        <v>0.10429</v>
      </c>
      <c r="F798" s="9">
        <v>0</v>
      </c>
      <c r="G798" s="9">
        <v>0.2218</v>
      </c>
      <c r="H798" s="9">
        <v>0.6569</v>
      </c>
    </row>
    <row r="799" spans="1:8">
      <c r="A799" s="32"/>
      <c r="C799" s="9" t="s">
        <v>47</v>
      </c>
      <c r="D799" s="9">
        <v>-0.16351</v>
      </c>
      <c r="E799" s="9">
        <v>0.10429</v>
      </c>
      <c r="F799" s="9">
        <v>0.133</v>
      </c>
      <c r="G799" s="9">
        <v>-0.3811</v>
      </c>
      <c r="H799" s="9">
        <v>0.054</v>
      </c>
    </row>
    <row r="800" spans="1:8">
      <c r="A800" s="32"/>
      <c r="B800" s="9" t="s">
        <v>47</v>
      </c>
      <c r="C800" s="9" t="s">
        <v>49</v>
      </c>
      <c r="D800" s="9" t="s">
        <v>294</v>
      </c>
      <c r="E800" s="9">
        <v>0.10429</v>
      </c>
      <c r="F800" s="9">
        <v>0.035</v>
      </c>
      <c r="G800" s="9">
        <v>0.0184</v>
      </c>
      <c r="H800" s="9">
        <v>0.4535</v>
      </c>
    </row>
    <row r="801" spans="1:8">
      <c r="A801" s="32"/>
      <c r="C801" s="9" t="s">
        <v>46</v>
      </c>
      <c r="D801" s="9" t="s">
        <v>295</v>
      </c>
      <c r="E801" s="9">
        <v>0.10429</v>
      </c>
      <c r="F801" s="9">
        <v>0</v>
      </c>
      <c r="G801" s="9">
        <v>0.3853</v>
      </c>
      <c r="H801" s="9">
        <v>0.8205</v>
      </c>
    </row>
    <row r="802" spans="1:8">
      <c r="A802" s="32"/>
      <c r="C802" s="9" t="s">
        <v>48</v>
      </c>
      <c r="D802" s="9">
        <v>0.16351</v>
      </c>
      <c r="E802" s="9">
        <v>0.10429</v>
      </c>
      <c r="F802" s="9">
        <v>0.133</v>
      </c>
      <c r="G802" s="9">
        <v>-0.054</v>
      </c>
      <c r="H802" s="9">
        <v>0.3811</v>
      </c>
    </row>
    <row r="803" spans="1:8">
      <c r="A803" s="32" t="s">
        <v>257</v>
      </c>
      <c r="B803" s="9" t="s">
        <v>49</v>
      </c>
      <c r="C803" s="9" t="s">
        <v>46</v>
      </c>
      <c r="D803" s="9">
        <v>10.07418</v>
      </c>
      <c r="E803" s="9">
        <v>18.38946</v>
      </c>
      <c r="F803" s="9">
        <v>0.59</v>
      </c>
      <c r="G803" s="9">
        <v>-28.2856</v>
      </c>
      <c r="H803" s="9">
        <v>48.4339</v>
      </c>
    </row>
    <row r="804" spans="1:8">
      <c r="A804" s="32"/>
      <c r="C804" s="9" t="s">
        <v>48</v>
      </c>
      <c r="D804" s="9">
        <v>-13.00673</v>
      </c>
      <c r="E804" s="9">
        <v>18.38946</v>
      </c>
      <c r="F804" s="9">
        <v>0.488</v>
      </c>
      <c r="G804" s="9">
        <v>-51.3665</v>
      </c>
      <c r="H804" s="9">
        <v>25.353</v>
      </c>
    </row>
    <row r="805" spans="1:8">
      <c r="A805" s="32"/>
      <c r="C805" s="9" t="s">
        <v>47</v>
      </c>
      <c r="D805" s="9">
        <v>-32.12005</v>
      </c>
      <c r="E805" s="9">
        <v>18.38946</v>
      </c>
      <c r="F805" s="9">
        <v>0.096</v>
      </c>
      <c r="G805" s="9">
        <v>-70.4798</v>
      </c>
      <c r="H805" s="9">
        <v>6.2397</v>
      </c>
    </row>
    <row r="806" spans="1:8">
      <c r="A806" s="32"/>
      <c r="B806" s="9" t="s">
        <v>46</v>
      </c>
      <c r="C806" s="9" t="s">
        <v>49</v>
      </c>
      <c r="D806" s="9">
        <v>-10.07418</v>
      </c>
      <c r="E806" s="9">
        <v>18.38946</v>
      </c>
      <c r="F806" s="9">
        <v>0.59</v>
      </c>
      <c r="G806" s="9">
        <v>-48.4339</v>
      </c>
      <c r="H806" s="9">
        <v>28.2856</v>
      </c>
    </row>
    <row r="807" spans="1:8">
      <c r="A807" s="32"/>
      <c r="C807" s="9" t="s">
        <v>48</v>
      </c>
      <c r="D807" s="9">
        <v>-23.08091</v>
      </c>
      <c r="E807" s="9">
        <v>18.38946</v>
      </c>
      <c r="F807" s="9">
        <v>0.224</v>
      </c>
      <c r="G807" s="9">
        <v>-61.4407</v>
      </c>
      <c r="H807" s="9">
        <v>15.2788</v>
      </c>
    </row>
    <row r="808" spans="1:8">
      <c r="A808" s="32"/>
      <c r="C808" s="9" t="s">
        <v>47</v>
      </c>
      <c r="D808" s="9" t="s">
        <v>296</v>
      </c>
      <c r="E808" s="9">
        <v>18.38946</v>
      </c>
      <c r="F808" s="9">
        <v>0.033</v>
      </c>
      <c r="G808" s="9">
        <v>-80.554</v>
      </c>
      <c r="H808" s="9">
        <v>-3.8345</v>
      </c>
    </row>
    <row r="809" spans="1:8">
      <c r="A809" s="32"/>
      <c r="B809" s="9" t="s">
        <v>48</v>
      </c>
      <c r="C809" s="9" t="s">
        <v>49</v>
      </c>
      <c r="D809" s="9">
        <v>13.00673</v>
      </c>
      <c r="E809" s="9">
        <v>18.38946</v>
      </c>
      <c r="F809" s="9">
        <v>0.488</v>
      </c>
      <c r="G809" s="9">
        <v>-25.353</v>
      </c>
      <c r="H809" s="9">
        <v>51.3665</v>
      </c>
    </row>
    <row r="810" spans="1:8">
      <c r="A810" s="32"/>
      <c r="C810" s="9" t="s">
        <v>46</v>
      </c>
      <c r="D810" s="9">
        <v>23.08091</v>
      </c>
      <c r="E810" s="9">
        <v>18.38946</v>
      </c>
      <c r="F810" s="9">
        <v>0.224</v>
      </c>
      <c r="G810" s="9">
        <v>-15.2788</v>
      </c>
      <c r="H810" s="9">
        <v>61.4407</v>
      </c>
    </row>
    <row r="811" spans="1:8">
      <c r="A811" s="32"/>
      <c r="C811" s="9" t="s">
        <v>47</v>
      </c>
      <c r="D811" s="9">
        <v>-19.11332</v>
      </c>
      <c r="E811" s="9">
        <v>18.38946</v>
      </c>
      <c r="F811" s="9">
        <v>0.311</v>
      </c>
      <c r="G811" s="9">
        <v>-57.4731</v>
      </c>
      <c r="H811" s="9">
        <v>19.2464</v>
      </c>
    </row>
    <row r="812" spans="1:8">
      <c r="A812" s="32"/>
      <c r="B812" s="9" t="s">
        <v>47</v>
      </c>
      <c r="C812" s="9" t="s">
        <v>49</v>
      </c>
      <c r="D812" s="9">
        <v>32.12005</v>
      </c>
      <c r="E812" s="9">
        <v>18.38946</v>
      </c>
      <c r="F812" s="9">
        <v>0.096</v>
      </c>
      <c r="G812" s="9">
        <v>-6.2397</v>
      </c>
      <c r="H812" s="9">
        <v>70.4798</v>
      </c>
    </row>
    <row r="813" spans="1:8">
      <c r="A813" s="32"/>
      <c r="C813" s="9" t="s">
        <v>46</v>
      </c>
      <c r="D813" s="9" t="s">
        <v>297</v>
      </c>
      <c r="E813" s="9">
        <v>18.38946</v>
      </c>
      <c r="F813" s="9">
        <v>0.033</v>
      </c>
      <c r="G813" s="9">
        <v>3.8345</v>
      </c>
      <c r="H813" s="9">
        <v>80.554</v>
      </c>
    </row>
    <row r="814" spans="1:8">
      <c r="A814" s="32"/>
      <c r="C814" s="9" t="s">
        <v>48</v>
      </c>
      <c r="D814" s="9">
        <v>19.11332</v>
      </c>
      <c r="E814" s="9">
        <v>18.38946</v>
      </c>
      <c r="F814" s="9">
        <v>0.311</v>
      </c>
      <c r="G814" s="9">
        <v>-19.2464</v>
      </c>
      <c r="H814" s="9">
        <v>57.4731</v>
      </c>
    </row>
    <row r="815" spans="1:8">
      <c r="A815" s="32" t="s">
        <v>258</v>
      </c>
      <c r="B815" s="9" t="s">
        <v>49</v>
      </c>
      <c r="C815" s="9" t="s">
        <v>46</v>
      </c>
      <c r="D815" s="9">
        <v>-0.24035</v>
      </c>
      <c r="E815" s="9">
        <v>0.14901</v>
      </c>
      <c r="F815" s="9">
        <v>0.122</v>
      </c>
      <c r="G815" s="9">
        <v>-0.5512</v>
      </c>
      <c r="H815" s="9">
        <v>0.0705</v>
      </c>
    </row>
    <row r="816" spans="1:8">
      <c r="A816" s="32"/>
      <c r="C816" s="9" t="s">
        <v>48</v>
      </c>
      <c r="D816" s="9">
        <v>0.21218</v>
      </c>
      <c r="E816" s="9">
        <v>0.14901</v>
      </c>
      <c r="F816" s="9">
        <v>0.17</v>
      </c>
      <c r="G816" s="9">
        <v>-0.0987</v>
      </c>
      <c r="H816" s="9">
        <v>0.523</v>
      </c>
    </row>
    <row r="817" spans="1:8">
      <c r="A817" s="32"/>
      <c r="C817" s="9" t="s">
        <v>47</v>
      </c>
      <c r="D817" s="9">
        <v>0.25594</v>
      </c>
      <c r="E817" s="9">
        <v>0.14901</v>
      </c>
      <c r="F817" s="9">
        <v>0.101</v>
      </c>
      <c r="G817" s="9">
        <v>-0.0549</v>
      </c>
      <c r="H817" s="9">
        <v>0.5668</v>
      </c>
    </row>
    <row r="818" spans="1:8">
      <c r="A818" s="32"/>
      <c r="B818" s="9" t="s">
        <v>46</v>
      </c>
      <c r="C818" s="9" t="s">
        <v>49</v>
      </c>
      <c r="D818" s="9">
        <v>0.24035</v>
      </c>
      <c r="E818" s="9">
        <v>0.14901</v>
      </c>
      <c r="F818" s="9">
        <v>0.122</v>
      </c>
      <c r="G818" s="9">
        <v>-0.0705</v>
      </c>
      <c r="H818" s="9">
        <v>0.5512</v>
      </c>
    </row>
    <row r="819" spans="1:8">
      <c r="A819" s="32"/>
      <c r="C819" s="9" t="s">
        <v>48</v>
      </c>
      <c r="D819" s="9" t="s">
        <v>298</v>
      </c>
      <c r="E819" s="9">
        <v>0.14901</v>
      </c>
      <c r="F819" s="9">
        <v>0.007</v>
      </c>
      <c r="G819" s="9">
        <v>0.1417</v>
      </c>
      <c r="H819" s="9">
        <v>0.7634</v>
      </c>
    </row>
    <row r="820" spans="1:8">
      <c r="A820" s="32"/>
      <c r="C820" s="9" t="s">
        <v>47</v>
      </c>
      <c r="D820" s="9" t="s">
        <v>299</v>
      </c>
      <c r="E820" s="9">
        <v>0.14901</v>
      </c>
      <c r="F820" s="9">
        <v>0.003</v>
      </c>
      <c r="G820" s="9">
        <v>0.1855</v>
      </c>
      <c r="H820" s="9">
        <v>0.8071</v>
      </c>
    </row>
    <row r="821" spans="1:8">
      <c r="A821" s="32"/>
      <c r="B821" s="9" t="s">
        <v>48</v>
      </c>
      <c r="C821" s="9" t="s">
        <v>49</v>
      </c>
      <c r="D821" s="9">
        <v>-0.21218</v>
      </c>
      <c r="E821" s="9">
        <v>0.14901</v>
      </c>
      <c r="F821" s="9">
        <v>0.17</v>
      </c>
      <c r="G821" s="9">
        <v>-0.523</v>
      </c>
      <c r="H821" s="9">
        <v>0.0987</v>
      </c>
    </row>
    <row r="822" spans="1:8">
      <c r="A822" s="32"/>
      <c r="C822" s="9" t="s">
        <v>46</v>
      </c>
      <c r="D822" s="9" t="s">
        <v>300</v>
      </c>
      <c r="E822" s="9">
        <v>0.14901</v>
      </c>
      <c r="F822" s="9">
        <v>0.007</v>
      </c>
      <c r="G822" s="9">
        <v>-0.7634</v>
      </c>
      <c r="H822" s="9">
        <v>-0.1417</v>
      </c>
    </row>
    <row r="823" spans="1:8">
      <c r="A823" s="32"/>
      <c r="C823" s="9" t="s">
        <v>47</v>
      </c>
      <c r="D823" s="9">
        <v>0.04376</v>
      </c>
      <c r="E823" s="9">
        <v>0.14901</v>
      </c>
      <c r="F823" s="9">
        <v>0.772</v>
      </c>
      <c r="G823" s="9">
        <v>-0.2671</v>
      </c>
      <c r="H823" s="9">
        <v>0.3546</v>
      </c>
    </row>
    <row r="824" spans="1:8">
      <c r="A824" s="32"/>
      <c r="B824" s="9" t="s">
        <v>47</v>
      </c>
      <c r="C824" s="9" t="s">
        <v>49</v>
      </c>
      <c r="D824" s="9">
        <v>-0.25594</v>
      </c>
      <c r="E824" s="9">
        <v>0.14901</v>
      </c>
      <c r="F824" s="9">
        <v>0.101</v>
      </c>
      <c r="G824" s="9">
        <v>-0.5668</v>
      </c>
      <c r="H824" s="9">
        <v>0.0549</v>
      </c>
    </row>
    <row r="825" spans="1:8">
      <c r="A825" s="32"/>
      <c r="C825" s="9" t="s">
        <v>46</v>
      </c>
      <c r="D825" s="9" t="s">
        <v>301</v>
      </c>
      <c r="E825" s="9">
        <v>0.14901</v>
      </c>
      <c r="F825" s="9">
        <v>0.003</v>
      </c>
      <c r="G825" s="9">
        <v>-0.8071</v>
      </c>
      <c r="H825" s="9">
        <v>-0.1855</v>
      </c>
    </row>
    <row r="826" spans="1:8">
      <c r="A826" s="32"/>
      <c r="C826" s="9" t="s">
        <v>48</v>
      </c>
      <c r="D826" s="9">
        <v>-0.04376</v>
      </c>
      <c r="E826" s="9">
        <v>0.14901</v>
      </c>
      <c r="F826" s="9">
        <v>0.772</v>
      </c>
      <c r="G826" s="9">
        <v>-0.3546</v>
      </c>
      <c r="H826" s="9">
        <v>0.2671</v>
      </c>
    </row>
    <row r="827" spans="1:8">
      <c r="A827" s="32" t="s">
        <v>259</v>
      </c>
      <c r="B827" s="9" t="s">
        <v>49</v>
      </c>
      <c r="C827" s="9" t="s">
        <v>46</v>
      </c>
      <c r="D827" s="9">
        <v>1.1697</v>
      </c>
      <c r="E827" s="9">
        <v>0.83889</v>
      </c>
      <c r="F827" s="9">
        <v>0.179</v>
      </c>
      <c r="G827" s="9">
        <v>-0.5802</v>
      </c>
      <c r="H827" s="9">
        <v>2.9196</v>
      </c>
    </row>
    <row r="828" spans="1:8">
      <c r="A828" s="32"/>
      <c r="C828" s="9" t="s">
        <v>48</v>
      </c>
      <c r="D828" s="9">
        <v>0.79142</v>
      </c>
      <c r="E828" s="9">
        <v>0.83889</v>
      </c>
      <c r="F828" s="9">
        <v>0.357</v>
      </c>
      <c r="G828" s="9">
        <v>-0.9585</v>
      </c>
      <c r="H828" s="9">
        <v>2.5413</v>
      </c>
    </row>
    <row r="829" spans="1:8">
      <c r="A829" s="32"/>
      <c r="C829" s="9" t="s">
        <v>47</v>
      </c>
      <c r="D829" s="9">
        <v>-1.59863</v>
      </c>
      <c r="E829" s="9">
        <v>0.83889</v>
      </c>
      <c r="F829" s="9">
        <v>0.071</v>
      </c>
      <c r="G829" s="9">
        <v>-3.3485</v>
      </c>
      <c r="H829" s="9">
        <v>0.1513</v>
      </c>
    </row>
    <row r="830" spans="1:8">
      <c r="A830" s="32"/>
      <c r="B830" s="9" t="s">
        <v>46</v>
      </c>
      <c r="C830" s="9" t="s">
        <v>49</v>
      </c>
      <c r="D830" s="9">
        <v>-1.1697</v>
      </c>
      <c r="E830" s="9">
        <v>0.83889</v>
      </c>
      <c r="F830" s="9">
        <v>0.179</v>
      </c>
      <c r="G830" s="9">
        <v>-2.9196</v>
      </c>
      <c r="H830" s="9">
        <v>0.5802</v>
      </c>
    </row>
    <row r="831" spans="1:8">
      <c r="A831" s="32"/>
      <c r="C831" s="9" t="s">
        <v>48</v>
      </c>
      <c r="D831" s="9">
        <v>-0.37827</v>
      </c>
      <c r="E831" s="9">
        <v>0.83889</v>
      </c>
      <c r="F831" s="9">
        <v>0.657</v>
      </c>
      <c r="G831" s="9">
        <v>-2.1282</v>
      </c>
      <c r="H831" s="9">
        <v>1.3716</v>
      </c>
    </row>
    <row r="832" spans="1:8">
      <c r="A832" s="32"/>
      <c r="C832" s="9" t="s">
        <v>47</v>
      </c>
      <c r="D832" s="9" t="s">
        <v>302</v>
      </c>
      <c r="E832" s="9">
        <v>0.83889</v>
      </c>
      <c r="F832" s="9">
        <v>0.004</v>
      </c>
      <c r="G832" s="9">
        <v>-4.5182</v>
      </c>
      <c r="H832" s="9">
        <v>-1.0184</v>
      </c>
    </row>
    <row r="833" spans="1:8">
      <c r="A833" s="32"/>
      <c r="B833" s="9" t="s">
        <v>48</v>
      </c>
      <c r="C833" s="9" t="s">
        <v>49</v>
      </c>
      <c r="D833" s="9">
        <v>-0.79142</v>
      </c>
      <c r="E833" s="9">
        <v>0.83889</v>
      </c>
      <c r="F833" s="9">
        <v>0.357</v>
      </c>
      <c r="G833" s="9">
        <v>-2.5413</v>
      </c>
      <c r="H833" s="9">
        <v>0.9585</v>
      </c>
    </row>
    <row r="834" spans="1:8">
      <c r="A834" s="32"/>
      <c r="C834" s="9" t="s">
        <v>46</v>
      </c>
      <c r="D834" s="9">
        <v>0.37827</v>
      </c>
      <c r="E834" s="9">
        <v>0.83889</v>
      </c>
      <c r="F834" s="9">
        <v>0.657</v>
      </c>
      <c r="G834" s="9">
        <v>-1.3716</v>
      </c>
      <c r="H834" s="9">
        <v>2.1282</v>
      </c>
    </row>
    <row r="835" spans="1:8">
      <c r="A835" s="32"/>
      <c r="C835" s="9" t="s">
        <v>47</v>
      </c>
      <c r="D835" s="9" t="s">
        <v>303</v>
      </c>
      <c r="E835" s="9">
        <v>0.83889</v>
      </c>
      <c r="F835" s="9">
        <v>0.01</v>
      </c>
      <c r="G835" s="9">
        <v>-4.1399</v>
      </c>
      <c r="H835" s="9">
        <v>-0.6402</v>
      </c>
    </row>
    <row r="836" spans="1:8">
      <c r="A836" s="32"/>
      <c r="B836" s="9" t="s">
        <v>47</v>
      </c>
      <c r="C836" s="9" t="s">
        <v>49</v>
      </c>
      <c r="D836" s="9">
        <v>1.59863</v>
      </c>
      <c r="E836" s="9">
        <v>0.83889</v>
      </c>
      <c r="F836" s="9">
        <v>0.071</v>
      </c>
      <c r="G836" s="9">
        <v>-0.1513</v>
      </c>
      <c r="H836" s="9">
        <v>3.3485</v>
      </c>
    </row>
    <row r="837" spans="1:8">
      <c r="A837" s="32"/>
      <c r="C837" s="9" t="s">
        <v>46</v>
      </c>
      <c r="D837" s="9" t="s">
        <v>304</v>
      </c>
      <c r="E837" s="9">
        <v>0.83889</v>
      </c>
      <c r="F837" s="9">
        <v>0.004</v>
      </c>
      <c r="G837" s="9">
        <v>1.0184</v>
      </c>
      <c r="H837" s="9">
        <v>4.5182</v>
      </c>
    </row>
    <row r="838" spans="1:8">
      <c r="A838" s="32"/>
      <c r="C838" s="9" t="s">
        <v>48</v>
      </c>
      <c r="D838" s="9" t="s">
        <v>305</v>
      </c>
      <c r="E838" s="9">
        <v>0.83889</v>
      </c>
      <c r="F838" s="9">
        <v>0.01</v>
      </c>
      <c r="G838" s="9">
        <v>0.6402</v>
      </c>
      <c r="H838" s="9">
        <v>4.1399</v>
      </c>
    </row>
    <row r="839" spans="1:8">
      <c r="A839" s="32" t="s">
        <v>260</v>
      </c>
      <c r="B839" s="9" t="s">
        <v>49</v>
      </c>
      <c r="C839" s="9" t="s">
        <v>46</v>
      </c>
      <c r="D839" s="9" t="s">
        <v>306</v>
      </c>
      <c r="E839" s="9">
        <v>6.82739</v>
      </c>
      <c r="F839" s="9">
        <v>0.002</v>
      </c>
      <c r="G839" s="9">
        <v>9.6509</v>
      </c>
      <c r="H839" s="9">
        <v>38.1343</v>
      </c>
    </row>
    <row r="840" spans="1:8">
      <c r="A840" s="32"/>
      <c r="C840" s="9" t="s">
        <v>48</v>
      </c>
      <c r="D840" s="9">
        <v>10.82922</v>
      </c>
      <c r="E840" s="9">
        <v>6.82739</v>
      </c>
      <c r="F840" s="9">
        <v>0.128</v>
      </c>
      <c r="G840" s="9">
        <v>-3.4125</v>
      </c>
      <c r="H840" s="9">
        <v>25.0709</v>
      </c>
    </row>
    <row r="841" spans="1:8">
      <c r="A841" s="32"/>
      <c r="C841" s="9" t="s">
        <v>47</v>
      </c>
      <c r="D841" s="9">
        <v>0.05176</v>
      </c>
      <c r="E841" s="9">
        <v>6.82739</v>
      </c>
      <c r="F841" s="9">
        <v>0.994</v>
      </c>
      <c r="G841" s="9">
        <v>-14.1899</v>
      </c>
      <c r="H841" s="9">
        <v>14.2934</v>
      </c>
    </row>
    <row r="842" spans="1:8">
      <c r="A842" s="32"/>
      <c r="B842" s="9" t="s">
        <v>46</v>
      </c>
      <c r="C842" s="9" t="s">
        <v>49</v>
      </c>
      <c r="D842" s="9" t="s">
        <v>307</v>
      </c>
      <c r="E842" s="9">
        <v>6.82739</v>
      </c>
      <c r="F842" s="9">
        <v>0.002</v>
      </c>
      <c r="G842" s="9">
        <v>-38.1343</v>
      </c>
      <c r="H842" s="9">
        <v>-9.6509</v>
      </c>
    </row>
    <row r="843" spans="1:8">
      <c r="A843" s="32"/>
      <c r="C843" s="9" t="s">
        <v>48</v>
      </c>
      <c r="D843" s="9">
        <v>-13.06338</v>
      </c>
      <c r="E843" s="9">
        <v>6.82739</v>
      </c>
      <c r="F843" s="9">
        <v>0.07</v>
      </c>
      <c r="G843" s="9">
        <v>-27.3051</v>
      </c>
      <c r="H843" s="9">
        <v>1.1783</v>
      </c>
    </row>
    <row r="844" spans="1:8">
      <c r="A844" s="32"/>
      <c r="C844" s="9" t="s">
        <v>47</v>
      </c>
      <c r="D844" s="9" t="s">
        <v>308</v>
      </c>
      <c r="E844" s="9">
        <v>6.82739</v>
      </c>
      <c r="F844" s="9">
        <v>0.002</v>
      </c>
      <c r="G844" s="9">
        <v>-38.0825</v>
      </c>
      <c r="H844" s="9">
        <v>-9.5992</v>
      </c>
    </row>
    <row r="845" spans="1:8">
      <c r="A845" s="32"/>
      <c r="B845" s="9" t="s">
        <v>48</v>
      </c>
      <c r="C845" s="9" t="s">
        <v>49</v>
      </c>
      <c r="D845" s="9">
        <v>-10.82922</v>
      </c>
      <c r="E845" s="9">
        <v>6.82739</v>
      </c>
      <c r="F845" s="9">
        <v>0.128</v>
      </c>
      <c r="G845" s="9">
        <v>-25.0709</v>
      </c>
      <c r="H845" s="9">
        <v>3.4125</v>
      </c>
    </row>
    <row r="846" spans="1:8">
      <c r="A846" s="32"/>
      <c r="C846" s="9" t="s">
        <v>46</v>
      </c>
      <c r="D846" s="9">
        <v>13.06338</v>
      </c>
      <c r="E846" s="9">
        <v>6.82739</v>
      </c>
      <c r="F846" s="9">
        <v>0.07</v>
      </c>
      <c r="G846" s="9">
        <v>-1.1783</v>
      </c>
      <c r="H846" s="9">
        <v>27.3051</v>
      </c>
    </row>
    <row r="847" spans="1:8">
      <c r="A847" s="32"/>
      <c r="C847" s="9" t="s">
        <v>47</v>
      </c>
      <c r="D847" s="9">
        <v>-10.77747</v>
      </c>
      <c r="E847" s="9">
        <v>6.82739</v>
      </c>
      <c r="F847" s="9">
        <v>0.13</v>
      </c>
      <c r="G847" s="9">
        <v>-25.0191</v>
      </c>
      <c r="H847" s="9">
        <v>3.4642</v>
      </c>
    </row>
    <row r="848" spans="1:8">
      <c r="A848" s="32"/>
      <c r="B848" s="9" t="s">
        <v>47</v>
      </c>
      <c r="C848" s="9" t="s">
        <v>49</v>
      </c>
      <c r="D848" s="9">
        <v>-0.05176</v>
      </c>
      <c r="E848" s="9">
        <v>6.82739</v>
      </c>
      <c r="F848" s="9">
        <v>0.994</v>
      </c>
      <c r="G848" s="9">
        <v>-14.2934</v>
      </c>
      <c r="H848" s="9">
        <v>14.1899</v>
      </c>
    </row>
    <row r="849" spans="1:8">
      <c r="A849" s="32"/>
      <c r="C849" s="9" t="s">
        <v>46</v>
      </c>
      <c r="D849" s="9" t="s">
        <v>309</v>
      </c>
      <c r="E849" s="9">
        <v>6.82739</v>
      </c>
      <c r="F849" s="9">
        <v>0.002</v>
      </c>
      <c r="G849" s="9">
        <v>9.5992</v>
      </c>
      <c r="H849" s="9">
        <v>38.0825</v>
      </c>
    </row>
    <row r="850" spans="1:8">
      <c r="A850" s="32"/>
      <c r="C850" s="9" t="s">
        <v>48</v>
      </c>
      <c r="D850" s="9">
        <v>10.77747</v>
      </c>
      <c r="E850" s="9">
        <v>6.82739</v>
      </c>
      <c r="F850" s="9">
        <v>0.13</v>
      </c>
      <c r="G850" s="9">
        <v>-3.4642</v>
      </c>
      <c r="H850" s="9">
        <v>25.0191</v>
      </c>
    </row>
    <row r="851" spans="1:8">
      <c r="A851" s="32" t="s">
        <v>261</v>
      </c>
      <c r="B851" s="9" t="s">
        <v>49</v>
      </c>
      <c r="C851" s="9" t="s">
        <v>46</v>
      </c>
      <c r="D851" s="9" t="s">
        <v>310</v>
      </c>
      <c r="E851" s="9">
        <v>0.02032</v>
      </c>
      <c r="F851" s="9">
        <v>0.002</v>
      </c>
      <c r="G851" s="9">
        <v>-0.1148</v>
      </c>
      <c r="H851" s="9">
        <v>-0.0301</v>
      </c>
    </row>
    <row r="852" spans="1:8">
      <c r="A852" s="32"/>
      <c r="C852" s="9" t="s">
        <v>48</v>
      </c>
      <c r="D852" s="9">
        <v>0.02927</v>
      </c>
      <c r="E852" s="9">
        <v>0.02032</v>
      </c>
      <c r="F852" s="9">
        <v>0.165</v>
      </c>
      <c r="G852" s="9">
        <v>-0.0131</v>
      </c>
      <c r="H852" s="9">
        <v>0.0716</v>
      </c>
    </row>
    <row r="853" spans="1:8">
      <c r="A853" s="32"/>
      <c r="C853" s="9" t="s">
        <v>47</v>
      </c>
      <c r="D853" s="9" t="s">
        <v>311</v>
      </c>
      <c r="E853" s="9">
        <v>0.02032</v>
      </c>
      <c r="F853" s="9">
        <v>0.016</v>
      </c>
      <c r="G853" s="9">
        <v>0.011</v>
      </c>
      <c r="H853" s="9">
        <v>0.0958</v>
      </c>
    </row>
    <row r="854" spans="1:8">
      <c r="A854" s="32"/>
      <c r="B854" s="9" t="s">
        <v>46</v>
      </c>
      <c r="C854" s="9" t="s">
        <v>49</v>
      </c>
      <c r="D854" s="9" t="s">
        <v>312</v>
      </c>
      <c r="E854" s="9">
        <v>0.02032</v>
      </c>
      <c r="F854" s="9">
        <v>0.002</v>
      </c>
      <c r="G854" s="9">
        <v>0.0301</v>
      </c>
      <c r="H854" s="9">
        <v>0.1148</v>
      </c>
    </row>
    <row r="855" spans="1:8">
      <c r="A855" s="32"/>
      <c r="C855" s="9" t="s">
        <v>48</v>
      </c>
      <c r="D855" s="9" t="s">
        <v>313</v>
      </c>
      <c r="E855" s="9">
        <v>0.02032</v>
      </c>
      <c r="F855" s="9">
        <v>0</v>
      </c>
      <c r="G855" s="9">
        <v>0.0593</v>
      </c>
      <c r="H855" s="9">
        <v>0.1441</v>
      </c>
    </row>
    <row r="856" spans="1:8">
      <c r="A856" s="32"/>
      <c r="C856" s="9" t="s">
        <v>47</v>
      </c>
      <c r="D856" s="9" t="s">
        <v>314</v>
      </c>
      <c r="E856" s="9">
        <v>0.02032</v>
      </c>
      <c r="F856" s="9">
        <v>0</v>
      </c>
      <c r="G856" s="9">
        <v>0.0835</v>
      </c>
      <c r="H856" s="9">
        <v>0.1682</v>
      </c>
    </row>
    <row r="857" spans="1:8">
      <c r="A857" s="32"/>
      <c r="B857" s="9" t="s">
        <v>48</v>
      </c>
      <c r="C857" s="9" t="s">
        <v>49</v>
      </c>
      <c r="D857" s="9">
        <v>-0.02927</v>
      </c>
      <c r="E857" s="9">
        <v>0.02032</v>
      </c>
      <c r="F857" s="9">
        <v>0.165</v>
      </c>
      <c r="G857" s="9">
        <v>-0.0716</v>
      </c>
      <c r="H857" s="9">
        <v>0.0131</v>
      </c>
    </row>
    <row r="858" spans="1:8">
      <c r="A858" s="32"/>
      <c r="C858" s="9" t="s">
        <v>46</v>
      </c>
      <c r="D858" s="9" t="s">
        <v>315</v>
      </c>
      <c r="E858" s="9">
        <v>0.02032</v>
      </c>
      <c r="F858" s="9">
        <v>0</v>
      </c>
      <c r="G858" s="9">
        <v>-0.1441</v>
      </c>
      <c r="H858" s="9">
        <v>-0.0593</v>
      </c>
    </row>
    <row r="859" spans="1:8">
      <c r="A859" s="32"/>
      <c r="C859" s="9" t="s">
        <v>47</v>
      </c>
      <c r="D859" s="9">
        <v>0.02413</v>
      </c>
      <c r="E859" s="9">
        <v>0.02032</v>
      </c>
      <c r="F859" s="9">
        <v>0.249</v>
      </c>
      <c r="G859" s="9">
        <v>-0.0183</v>
      </c>
      <c r="H859" s="9">
        <v>0.0665</v>
      </c>
    </row>
    <row r="860" spans="1:8">
      <c r="A860" s="32"/>
      <c r="B860" s="9" t="s">
        <v>47</v>
      </c>
      <c r="C860" s="9" t="s">
        <v>49</v>
      </c>
      <c r="D860" s="9" t="s">
        <v>316</v>
      </c>
      <c r="E860" s="9">
        <v>0.02032</v>
      </c>
      <c r="F860" s="9">
        <v>0.016</v>
      </c>
      <c r="G860" s="9">
        <v>-0.0958</v>
      </c>
      <c r="H860" s="9">
        <v>-0.011</v>
      </c>
    </row>
    <row r="861" spans="1:8">
      <c r="A861" s="32"/>
      <c r="C861" s="9" t="s">
        <v>46</v>
      </c>
      <c r="D861" s="9" t="s">
        <v>317</v>
      </c>
      <c r="E861" s="9">
        <v>0.02032</v>
      </c>
      <c r="F861" s="9">
        <v>0</v>
      </c>
      <c r="G861" s="9">
        <v>-0.1682</v>
      </c>
      <c r="H861" s="9">
        <v>-0.0835</v>
      </c>
    </row>
    <row r="862" spans="1:8">
      <c r="A862" s="32"/>
      <c r="C862" s="9" t="s">
        <v>48</v>
      </c>
      <c r="D862" s="9">
        <v>-0.02413</v>
      </c>
      <c r="E862" s="9">
        <v>0.02032</v>
      </c>
      <c r="F862" s="9">
        <v>0.249</v>
      </c>
      <c r="G862" s="9">
        <v>-0.0665</v>
      </c>
      <c r="H862" s="9">
        <v>0.0183</v>
      </c>
    </row>
    <row r="863" spans="1:8">
      <c r="A863" s="32" t="s">
        <v>262</v>
      </c>
      <c r="B863" s="9" t="s">
        <v>49</v>
      </c>
      <c r="C863" s="9" t="s">
        <v>46</v>
      </c>
      <c r="D863" s="9" t="s">
        <v>318</v>
      </c>
      <c r="E863" s="9">
        <v>0.04239</v>
      </c>
      <c r="F863" s="9">
        <v>0.004</v>
      </c>
      <c r="G863" s="9">
        <v>0.0493</v>
      </c>
      <c r="H863" s="9">
        <v>0.2261</v>
      </c>
    </row>
    <row r="864" spans="1:8">
      <c r="A864" s="32"/>
      <c r="C864" s="9" t="s">
        <v>48</v>
      </c>
      <c r="D864" s="9">
        <v>0.02407</v>
      </c>
      <c r="E864" s="9">
        <v>0.04239</v>
      </c>
      <c r="F864" s="9">
        <v>0.577</v>
      </c>
      <c r="G864" s="9">
        <v>-0.0644</v>
      </c>
      <c r="H864" s="9">
        <v>0.1125</v>
      </c>
    </row>
    <row r="865" spans="1:8">
      <c r="A865" s="32"/>
      <c r="C865" s="9" t="s">
        <v>47</v>
      </c>
      <c r="D865" s="9">
        <v>0.03359</v>
      </c>
      <c r="E865" s="9">
        <v>0.04239</v>
      </c>
      <c r="F865" s="9">
        <v>0.437</v>
      </c>
      <c r="G865" s="9">
        <v>-0.0548</v>
      </c>
      <c r="H865" s="9">
        <v>0.122</v>
      </c>
    </row>
    <row r="866" spans="1:8">
      <c r="A866" s="32"/>
      <c r="B866" s="9" t="s">
        <v>46</v>
      </c>
      <c r="C866" s="9" t="s">
        <v>49</v>
      </c>
      <c r="D866" s="9" t="s">
        <v>319</v>
      </c>
      <c r="E866" s="9">
        <v>0.04239</v>
      </c>
      <c r="F866" s="9">
        <v>0.004</v>
      </c>
      <c r="G866" s="9">
        <v>-0.2261</v>
      </c>
      <c r="H866" s="9">
        <v>-0.0493</v>
      </c>
    </row>
    <row r="867" spans="1:8">
      <c r="A867" s="32"/>
      <c r="C867" s="9" t="s">
        <v>48</v>
      </c>
      <c r="D867" s="9" t="s">
        <v>320</v>
      </c>
      <c r="E867" s="9">
        <v>0.04239</v>
      </c>
      <c r="F867" s="9">
        <v>0.014</v>
      </c>
      <c r="G867" s="9">
        <v>-0.202</v>
      </c>
      <c r="H867" s="9">
        <v>-0.0252</v>
      </c>
    </row>
    <row r="868" spans="1:8">
      <c r="A868" s="32"/>
      <c r="C868" s="9" t="s">
        <v>47</v>
      </c>
      <c r="D868" s="9" t="s">
        <v>321</v>
      </c>
      <c r="E868" s="9">
        <v>0.04239</v>
      </c>
      <c r="F868" s="9">
        <v>0.023</v>
      </c>
      <c r="G868" s="9">
        <v>-0.1925</v>
      </c>
      <c r="H868" s="9">
        <v>-0.0157</v>
      </c>
    </row>
    <row r="869" spans="1:8">
      <c r="A869" s="32"/>
      <c r="B869" s="9" t="s">
        <v>48</v>
      </c>
      <c r="C869" s="9" t="s">
        <v>49</v>
      </c>
      <c r="D869" s="9">
        <v>-0.02407</v>
      </c>
      <c r="E869" s="9">
        <v>0.04239</v>
      </c>
      <c r="F869" s="9">
        <v>0.577</v>
      </c>
      <c r="G869" s="9">
        <v>-0.1125</v>
      </c>
      <c r="H869" s="9">
        <v>0.0644</v>
      </c>
    </row>
    <row r="870" spans="1:8">
      <c r="A870" s="32"/>
      <c r="C870" s="9" t="s">
        <v>46</v>
      </c>
      <c r="D870" s="9" t="s">
        <v>322</v>
      </c>
      <c r="E870" s="9">
        <v>0.04239</v>
      </c>
      <c r="F870" s="9">
        <v>0.014</v>
      </c>
      <c r="G870" s="9">
        <v>0.0252</v>
      </c>
      <c r="H870" s="9">
        <v>0.202</v>
      </c>
    </row>
    <row r="871" spans="1:8">
      <c r="A871" s="32"/>
      <c r="C871" s="9" t="s">
        <v>47</v>
      </c>
      <c r="D871" s="9">
        <v>0.00952</v>
      </c>
      <c r="E871" s="9">
        <v>0.04239</v>
      </c>
      <c r="F871" s="9">
        <v>0.825</v>
      </c>
      <c r="G871" s="9">
        <v>-0.0789</v>
      </c>
      <c r="H871" s="9">
        <v>0.0979</v>
      </c>
    </row>
    <row r="872" spans="1:8">
      <c r="A872" s="32"/>
      <c r="B872" s="9" t="s">
        <v>47</v>
      </c>
      <c r="C872" s="9" t="s">
        <v>49</v>
      </c>
      <c r="D872" s="9">
        <v>-0.03359</v>
      </c>
      <c r="E872" s="9">
        <v>0.04239</v>
      </c>
      <c r="F872" s="9">
        <v>0.437</v>
      </c>
      <c r="G872" s="9">
        <v>-0.122</v>
      </c>
      <c r="H872" s="9">
        <v>0.0548</v>
      </c>
    </row>
    <row r="873" spans="1:8">
      <c r="A873" s="32"/>
      <c r="C873" s="9" t="s">
        <v>46</v>
      </c>
      <c r="D873" s="9" t="s">
        <v>323</v>
      </c>
      <c r="E873" s="9">
        <v>0.04239</v>
      </c>
      <c r="F873" s="9">
        <v>0.023</v>
      </c>
      <c r="G873" s="9">
        <v>0.0157</v>
      </c>
      <c r="H873" s="9">
        <v>0.1925</v>
      </c>
    </row>
    <row r="874" spans="1:8">
      <c r="A874" s="32"/>
      <c r="C874" s="9" t="s">
        <v>48</v>
      </c>
      <c r="D874" s="9">
        <v>-0.00952</v>
      </c>
      <c r="E874" s="9">
        <v>0.04239</v>
      </c>
      <c r="F874" s="9">
        <v>0.825</v>
      </c>
      <c r="G874" s="9">
        <v>-0.0979</v>
      </c>
      <c r="H874" s="9">
        <v>0.0789</v>
      </c>
    </row>
    <row r="875" spans="1:8">
      <c r="A875" s="32" t="s">
        <v>263</v>
      </c>
      <c r="B875" s="9" t="s">
        <v>49</v>
      </c>
      <c r="C875" s="9" t="s">
        <v>46</v>
      </c>
      <c r="D875" s="9" t="s">
        <v>324</v>
      </c>
      <c r="E875" s="9">
        <v>46.99459</v>
      </c>
      <c r="F875" s="9">
        <v>0.03</v>
      </c>
      <c r="G875" s="9">
        <v>11.4899</v>
      </c>
      <c r="H875" s="9">
        <v>207.5479</v>
      </c>
    </row>
    <row r="876" spans="1:8">
      <c r="A876" s="32"/>
      <c r="C876" s="9" t="s">
        <v>48</v>
      </c>
      <c r="D876" s="9">
        <v>59.75525</v>
      </c>
      <c r="E876" s="9">
        <v>46.99459</v>
      </c>
      <c r="F876" s="9">
        <v>0.218</v>
      </c>
      <c r="G876" s="9">
        <v>-38.2737</v>
      </c>
      <c r="H876" s="9">
        <v>157.7843</v>
      </c>
    </row>
    <row r="877" spans="1:8">
      <c r="A877" s="32"/>
      <c r="C877" s="9" t="s">
        <v>47</v>
      </c>
      <c r="D877" s="9">
        <v>-76.64484</v>
      </c>
      <c r="E877" s="9">
        <v>46.99459</v>
      </c>
      <c r="F877" s="9">
        <v>0.119</v>
      </c>
      <c r="G877" s="9">
        <v>-174.6738</v>
      </c>
      <c r="H877" s="9">
        <v>21.3842</v>
      </c>
    </row>
    <row r="878" spans="1:8">
      <c r="A878" s="32"/>
      <c r="B878" s="9" t="s">
        <v>46</v>
      </c>
      <c r="C878" s="9" t="s">
        <v>49</v>
      </c>
      <c r="D878" s="9" t="s">
        <v>325</v>
      </c>
      <c r="E878" s="9">
        <v>46.99459</v>
      </c>
      <c r="F878" s="9">
        <v>0.03</v>
      </c>
      <c r="G878" s="9">
        <v>-207.5479</v>
      </c>
      <c r="H878" s="9">
        <v>-11.4899</v>
      </c>
    </row>
    <row r="879" spans="1:8">
      <c r="A879" s="32"/>
      <c r="C879" s="9" t="s">
        <v>48</v>
      </c>
      <c r="D879" s="9">
        <v>-49.76367</v>
      </c>
      <c r="E879" s="9">
        <v>46.99459</v>
      </c>
      <c r="F879" s="9">
        <v>0.302</v>
      </c>
      <c r="G879" s="9">
        <v>-147.7927</v>
      </c>
      <c r="H879" s="9">
        <v>48.2653</v>
      </c>
    </row>
    <row r="880" spans="1:8">
      <c r="A880" s="32"/>
      <c r="C880" s="9" t="s">
        <v>47</v>
      </c>
      <c r="D880" s="9" t="s">
        <v>326</v>
      </c>
      <c r="E880" s="9">
        <v>46.99459</v>
      </c>
      <c r="F880" s="9">
        <v>0.001</v>
      </c>
      <c r="G880" s="9">
        <v>-284.1928</v>
      </c>
      <c r="H880" s="9">
        <v>-88.1348</v>
      </c>
    </row>
    <row r="881" spans="1:8">
      <c r="A881" s="32"/>
      <c r="B881" s="9" t="s">
        <v>48</v>
      </c>
      <c r="C881" s="9" t="s">
        <v>49</v>
      </c>
      <c r="D881" s="9">
        <v>-59.75525</v>
      </c>
      <c r="E881" s="9">
        <v>46.99459</v>
      </c>
      <c r="F881" s="9">
        <v>0.218</v>
      </c>
      <c r="G881" s="9">
        <v>-157.7843</v>
      </c>
      <c r="H881" s="9">
        <v>38.2737</v>
      </c>
    </row>
    <row r="882" spans="1:8">
      <c r="A882" s="32"/>
      <c r="C882" s="9" t="s">
        <v>46</v>
      </c>
      <c r="D882" s="9">
        <v>49.76367</v>
      </c>
      <c r="E882" s="9">
        <v>46.99459</v>
      </c>
      <c r="F882" s="9">
        <v>0.302</v>
      </c>
      <c r="G882" s="9">
        <v>-48.2653</v>
      </c>
      <c r="H882" s="9">
        <v>147.7927</v>
      </c>
    </row>
    <row r="883" spans="1:8">
      <c r="A883" s="32"/>
      <c r="C883" s="9" t="s">
        <v>47</v>
      </c>
      <c r="D883" s="9" t="s">
        <v>327</v>
      </c>
      <c r="E883" s="9">
        <v>46.99459</v>
      </c>
      <c r="F883" s="9">
        <v>0.009</v>
      </c>
      <c r="G883" s="9">
        <v>-234.4291</v>
      </c>
      <c r="H883" s="9">
        <v>-38.3711</v>
      </c>
    </row>
    <row r="884" spans="1:8">
      <c r="A884" s="32"/>
      <c r="B884" s="9" t="s">
        <v>47</v>
      </c>
      <c r="C884" s="9" t="s">
        <v>49</v>
      </c>
      <c r="D884" s="9">
        <v>76.64484</v>
      </c>
      <c r="E884" s="9">
        <v>46.99459</v>
      </c>
      <c r="F884" s="9">
        <v>0.119</v>
      </c>
      <c r="G884" s="9">
        <v>-21.3842</v>
      </c>
      <c r="H884" s="9">
        <v>174.6738</v>
      </c>
    </row>
    <row r="885" spans="1:8">
      <c r="A885" s="32"/>
      <c r="C885" s="9" t="s">
        <v>46</v>
      </c>
      <c r="D885" s="9" t="s">
        <v>328</v>
      </c>
      <c r="E885" s="9">
        <v>46.99459</v>
      </c>
      <c r="F885" s="9">
        <v>0.001</v>
      </c>
      <c r="G885" s="9">
        <v>88.1348</v>
      </c>
      <c r="H885" s="9">
        <v>284.1928</v>
      </c>
    </row>
    <row r="886" spans="1:8">
      <c r="A886" s="32"/>
      <c r="C886" s="9" t="s">
        <v>48</v>
      </c>
      <c r="D886" s="9" t="s">
        <v>329</v>
      </c>
      <c r="E886" s="9">
        <v>46.99459</v>
      </c>
      <c r="F886" s="9">
        <v>0.009</v>
      </c>
      <c r="G886" s="9">
        <v>38.3711</v>
      </c>
      <c r="H886" s="9">
        <v>234.4291</v>
      </c>
    </row>
    <row r="887" spans="1:8">
      <c r="A887" s="32" t="s">
        <v>264</v>
      </c>
      <c r="B887" s="9" t="s">
        <v>49</v>
      </c>
      <c r="C887" s="9" t="s">
        <v>46</v>
      </c>
      <c r="D887" s="9">
        <v>-0.07593</v>
      </c>
      <c r="E887" s="9">
        <v>0.06889</v>
      </c>
      <c r="F887" s="9">
        <v>0.283</v>
      </c>
      <c r="G887" s="9">
        <v>-0.2196</v>
      </c>
      <c r="H887" s="9">
        <v>0.0678</v>
      </c>
    </row>
    <row r="888" spans="1:8">
      <c r="A888" s="32"/>
      <c r="C888" s="9" t="s">
        <v>48</v>
      </c>
      <c r="D888" s="9">
        <v>0.0011</v>
      </c>
      <c r="E888" s="9">
        <v>0.06889</v>
      </c>
      <c r="F888" s="9">
        <v>0.987</v>
      </c>
      <c r="G888" s="9">
        <v>-0.1426</v>
      </c>
      <c r="H888" s="9">
        <v>0.1448</v>
      </c>
    </row>
    <row r="889" spans="1:8">
      <c r="A889" s="32"/>
      <c r="C889" s="9" t="s">
        <v>47</v>
      </c>
      <c r="D889" s="9">
        <v>0.07487</v>
      </c>
      <c r="E889" s="9">
        <v>0.06889</v>
      </c>
      <c r="F889" s="9">
        <v>0.29</v>
      </c>
      <c r="G889" s="9">
        <v>-0.0688</v>
      </c>
      <c r="H889" s="9">
        <v>0.2186</v>
      </c>
    </row>
    <row r="890" spans="1:8">
      <c r="A890" s="32"/>
      <c r="B890" s="9" t="s">
        <v>46</v>
      </c>
      <c r="C890" s="9" t="s">
        <v>49</v>
      </c>
      <c r="D890" s="9">
        <v>0.07593</v>
      </c>
      <c r="E890" s="9">
        <v>0.06889</v>
      </c>
      <c r="F890" s="9">
        <v>0.283</v>
      </c>
      <c r="G890" s="9">
        <v>-0.0678</v>
      </c>
      <c r="H890" s="9">
        <v>0.2196</v>
      </c>
    </row>
    <row r="891" spans="1:8">
      <c r="A891" s="32"/>
      <c r="C891" s="9" t="s">
        <v>48</v>
      </c>
      <c r="D891" s="9">
        <v>0.07703</v>
      </c>
      <c r="E891" s="9">
        <v>0.06889</v>
      </c>
      <c r="F891" s="9">
        <v>0.277</v>
      </c>
      <c r="G891" s="9">
        <v>-0.0667</v>
      </c>
      <c r="H891" s="9">
        <v>0.2207</v>
      </c>
    </row>
    <row r="892" spans="1:8">
      <c r="A892" s="32"/>
      <c r="C892" s="9" t="s">
        <v>47</v>
      </c>
      <c r="D892" s="9" t="s">
        <v>330</v>
      </c>
      <c r="E892" s="9">
        <v>0.06889</v>
      </c>
      <c r="F892" s="9">
        <v>0.041</v>
      </c>
      <c r="G892" s="9">
        <v>0.0071</v>
      </c>
      <c r="H892" s="9">
        <v>0.2945</v>
      </c>
    </row>
    <row r="893" spans="1:8">
      <c r="A893" s="32"/>
      <c r="B893" s="9" t="s">
        <v>48</v>
      </c>
      <c r="C893" s="9" t="s">
        <v>49</v>
      </c>
      <c r="D893" s="9">
        <v>-0.0011</v>
      </c>
      <c r="E893" s="9">
        <v>0.06889</v>
      </c>
      <c r="F893" s="9">
        <v>0.987</v>
      </c>
      <c r="G893" s="9">
        <v>-0.1448</v>
      </c>
      <c r="H893" s="9">
        <v>0.1426</v>
      </c>
    </row>
    <row r="894" spans="1:8">
      <c r="A894" s="32"/>
      <c r="C894" s="9" t="s">
        <v>46</v>
      </c>
      <c r="D894" s="9">
        <v>-0.07703</v>
      </c>
      <c r="E894" s="9">
        <v>0.06889</v>
      </c>
      <c r="F894" s="9">
        <v>0.277</v>
      </c>
      <c r="G894" s="9">
        <v>-0.2207</v>
      </c>
      <c r="H894" s="9">
        <v>0.0667</v>
      </c>
    </row>
    <row r="895" spans="1:8">
      <c r="A895" s="32"/>
      <c r="C895" s="9" t="s">
        <v>47</v>
      </c>
      <c r="D895" s="9">
        <v>0.07377</v>
      </c>
      <c r="E895" s="9">
        <v>0.06889</v>
      </c>
      <c r="F895" s="9">
        <v>0.297</v>
      </c>
      <c r="G895" s="9">
        <v>-0.0699</v>
      </c>
      <c r="H895" s="9">
        <v>0.2175</v>
      </c>
    </row>
    <row r="896" spans="1:8">
      <c r="A896" s="32"/>
      <c r="B896" s="9" t="s">
        <v>47</v>
      </c>
      <c r="C896" s="9" t="s">
        <v>49</v>
      </c>
      <c r="D896" s="9">
        <v>-0.07487</v>
      </c>
      <c r="E896" s="9">
        <v>0.06889</v>
      </c>
      <c r="F896" s="9">
        <v>0.29</v>
      </c>
      <c r="G896" s="9">
        <v>-0.2186</v>
      </c>
      <c r="H896" s="9">
        <v>0.0688</v>
      </c>
    </row>
    <row r="897" spans="1:8">
      <c r="A897" s="32"/>
      <c r="C897" s="9" t="s">
        <v>46</v>
      </c>
      <c r="D897" s="9" t="s">
        <v>331</v>
      </c>
      <c r="E897" s="9">
        <v>0.06889</v>
      </c>
      <c r="F897" s="9">
        <v>0.041</v>
      </c>
      <c r="G897" s="9">
        <v>-0.2945</v>
      </c>
      <c r="H897" s="9">
        <v>-0.0071</v>
      </c>
    </row>
    <row r="898" spans="1:8">
      <c r="A898" s="32"/>
      <c r="C898" s="9" t="s">
        <v>48</v>
      </c>
      <c r="D898" s="9">
        <v>-0.07377</v>
      </c>
      <c r="E898" s="9">
        <v>0.06889</v>
      </c>
      <c r="F898" s="9">
        <v>0.297</v>
      </c>
      <c r="G898" s="9">
        <v>-0.2175</v>
      </c>
      <c r="H898" s="9">
        <v>0.0699</v>
      </c>
    </row>
    <row r="899" spans="1:8">
      <c r="A899" s="32" t="s">
        <v>265</v>
      </c>
      <c r="B899" s="9" t="s">
        <v>49</v>
      </c>
      <c r="C899" s="9" t="s">
        <v>46</v>
      </c>
      <c r="D899" s="9" t="s">
        <v>332</v>
      </c>
      <c r="E899" s="9">
        <v>0.51198</v>
      </c>
      <c r="F899" s="9">
        <v>0.001</v>
      </c>
      <c r="G899" s="9">
        <v>0.9451</v>
      </c>
      <c r="H899" s="9">
        <v>3.0811</v>
      </c>
    </row>
    <row r="900" spans="1:8">
      <c r="A900" s="32"/>
      <c r="C900" s="9" t="s">
        <v>48</v>
      </c>
      <c r="D900" s="9">
        <v>0.97792</v>
      </c>
      <c r="E900" s="9">
        <v>0.51198</v>
      </c>
      <c r="F900" s="9">
        <v>0.071</v>
      </c>
      <c r="G900" s="9">
        <v>-0.0901</v>
      </c>
      <c r="H900" s="9">
        <v>2.0459</v>
      </c>
    </row>
    <row r="901" spans="1:8">
      <c r="A901" s="32"/>
      <c r="C901" s="9" t="s">
        <v>47</v>
      </c>
      <c r="D901" s="9" t="s">
        <v>333</v>
      </c>
      <c r="E901" s="9">
        <v>0.51198</v>
      </c>
      <c r="F901" s="9">
        <v>0.014</v>
      </c>
      <c r="G901" s="9">
        <v>0.3053</v>
      </c>
      <c r="H901" s="9">
        <v>2.4412</v>
      </c>
    </row>
    <row r="902" spans="1:8">
      <c r="A902" s="32"/>
      <c r="B902" s="9" t="s">
        <v>46</v>
      </c>
      <c r="C902" s="9" t="s">
        <v>49</v>
      </c>
      <c r="D902" s="9" t="s">
        <v>334</v>
      </c>
      <c r="E902" s="9">
        <v>0.51198</v>
      </c>
      <c r="F902" s="9">
        <v>0.001</v>
      </c>
      <c r="G902" s="9">
        <v>-3.0811</v>
      </c>
      <c r="H902" s="9">
        <v>-0.9451</v>
      </c>
    </row>
    <row r="903" spans="1:8">
      <c r="A903" s="32"/>
      <c r="C903" s="9" t="s">
        <v>48</v>
      </c>
      <c r="D903" s="9">
        <v>-1.03519</v>
      </c>
      <c r="E903" s="9">
        <v>0.51198</v>
      </c>
      <c r="F903" s="9">
        <v>0.057</v>
      </c>
      <c r="G903" s="9">
        <v>-2.1032</v>
      </c>
      <c r="H903" s="9">
        <v>0.0328</v>
      </c>
    </row>
    <row r="904" spans="1:8">
      <c r="A904" s="32"/>
      <c r="C904" s="9" t="s">
        <v>47</v>
      </c>
      <c r="D904" s="9">
        <v>-0.63983</v>
      </c>
      <c r="E904" s="9">
        <v>0.51198</v>
      </c>
      <c r="F904" s="9">
        <v>0.226</v>
      </c>
      <c r="G904" s="9">
        <v>-1.7078</v>
      </c>
      <c r="H904" s="9">
        <v>0.4281</v>
      </c>
    </row>
    <row r="905" spans="1:8">
      <c r="A905" s="32"/>
      <c r="B905" s="9" t="s">
        <v>48</v>
      </c>
      <c r="C905" s="9" t="s">
        <v>49</v>
      </c>
      <c r="D905" s="9">
        <v>-0.97792</v>
      </c>
      <c r="E905" s="9">
        <v>0.51198</v>
      </c>
      <c r="F905" s="9">
        <v>0.071</v>
      </c>
      <c r="G905" s="9">
        <v>-2.0459</v>
      </c>
      <c r="H905" s="9">
        <v>0.0901</v>
      </c>
    </row>
    <row r="906" spans="1:8">
      <c r="A906" s="32"/>
      <c r="C906" s="9" t="s">
        <v>46</v>
      </c>
      <c r="D906" s="9">
        <v>1.03519</v>
      </c>
      <c r="E906" s="9">
        <v>0.51198</v>
      </c>
      <c r="F906" s="9">
        <v>0.057</v>
      </c>
      <c r="G906" s="9">
        <v>-0.0328</v>
      </c>
      <c r="H906" s="9">
        <v>2.1032</v>
      </c>
    </row>
    <row r="907" spans="1:8">
      <c r="A907" s="32"/>
      <c r="C907" s="9" t="s">
        <v>47</v>
      </c>
      <c r="D907" s="9">
        <v>0.39536</v>
      </c>
      <c r="E907" s="9">
        <v>0.51198</v>
      </c>
      <c r="F907" s="9">
        <v>0.449</v>
      </c>
      <c r="G907" s="9">
        <v>-0.6726</v>
      </c>
      <c r="H907" s="9">
        <v>1.4633</v>
      </c>
    </row>
    <row r="908" spans="1:8">
      <c r="A908" s="32"/>
      <c r="B908" s="9" t="s">
        <v>47</v>
      </c>
      <c r="C908" s="9" t="s">
        <v>49</v>
      </c>
      <c r="D908" s="9" t="s">
        <v>335</v>
      </c>
      <c r="E908" s="9">
        <v>0.51198</v>
      </c>
      <c r="F908" s="9">
        <v>0.014</v>
      </c>
      <c r="G908" s="9">
        <v>-2.4412</v>
      </c>
      <c r="H908" s="9">
        <v>-0.3053</v>
      </c>
    </row>
    <row r="909" spans="1:8">
      <c r="A909" s="32"/>
      <c r="C909" s="9" t="s">
        <v>46</v>
      </c>
      <c r="D909" s="9">
        <v>0.63983</v>
      </c>
      <c r="E909" s="9">
        <v>0.51198</v>
      </c>
      <c r="F909" s="9">
        <v>0.226</v>
      </c>
      <c r="G909" s="9">
        <v>-0.4281</v>
      </c>
      <c r="H909" s="9">
        <v>1.7078</v>
      </c>
    </row>
    <row r="910" spans="1:8">
      <c r="A910" s="32"/>
      <c r="C910" s="9" t="s">
        <v>48</v>
      </c>
      <c r="D910" s="9">
        <v>-0.39536</v>
      </c>
      <c r="E910" s="9">
        <v>0.51198</v>
      </c>
      <c r="F910" s="9">
        <v>0.449</v>
      </c>
      <c r="G910" s="9">
        <v>-1.4633</v>
      </c>
      <c r="H910" s="9">
        <v>0.6726</v>
      </c>
    </row>
    <row r="911" ht="15.75" spans="1:8">
      <c r="A911" s="21" t="s">
        <v>217</v>
      </c>
      <c r="B911" s="21"/>
      <c r="C911" s="21"/>
      <c r="D911" s="21"/>
      <c r="E911" s="21"/>
      <c r="F911" s="21"/>
      <c r="G911" s="21"/>
      <c r="H911" s="21"/>
    </row>
  </sheetData>
  <mergeCells count="146">
    <mergeCell ref="A4:D4"/>
    <mergeCell ref="B5:C5"/>
    <mergeCell ref="B13:F13"/>
    <mergeCell ref="A44:D44"/>
    <mergeCell ref="B45:E45"/>
    <mergeCell ref="B52:E52"/>
    <mergeCell ref="B58:E58"/>
    <mergeCell ref="A89:D89"/>
    <mergeCell ref="B90:E90"/>
    <mergeCell ref="B97:E97"/>
    <mergeCell ref="B132:E132"/>
    <mergeCell ref="C133:D133"/>
    <mergeCell ref="C141:G141"/>
    <mergeCell ref="B172:E172"/>
    <mergeCell ref="C173:F173"/>
    <mergeCell ref="C180:F180"/>
    <mergeCell ref="C186:F186"/>
    <mergeCell ref="B217:E217"/>
    <mergeCell ref="C218:F218"/>
    <mergeCell ref="C225:F225"/>
    <mergeCell ref="B260:E260"/>
    <mergeCell ref="C261:D261"/>
    <mergeCell ref="C269:G269"/>
    <mergeCell ref="B300:E300"/>
    <mergeCell ref="C301:F301"/>
    <mergeCell ref="C308:F308"/>
    <mergeCell ref="C314:F314"/>
    <mergeCell ref="B345:E345"/>
    <mergeCell ref="C346:F346"/>
    <mergeCell ref="C353:F353"/>
    <mergeCell ref="B390:E390"/>
    <mergeCell ref="C391:D391"/>
    <mergeCell ref="C399:G399"/>
    <mergeCell ref="B430:E430"/>
    <mergeCell ref="C431:F431"/>
    <mergeCell ref="C438:F438"/>
    <mergeCell ref="C444:F444"/>
    <mergeCell ref="B475:E475"/>
    <mergeCell ref="C476:F476"/>
    <mergeCell ref="C483:F483"/>
    <mergeCell ref="B520:E520"/>
    <mergeCell ref="C521:D521"/>
    <mergeCell ref="C529:G529"/>
    <mergeCell ref="B560:E560"/>
    <mergeCell ref="C561:F561"/>
    <mergeCell ref="C568:F568"/>
    <mergeCell ref="C574:F574"/>
    <mergeCell ref="B605:E605"/>
    <mergeCell ref="C606:F606"/>
    <mergeCell ref="C613:F613"/>
    <mergeCell ref="A645:I645"/>
    <mergeCell ref="A20:A25"/>
    <mergeCell ref="A26:A31"/>
    <mergeCell ref="A32:A37"/>
    <mergeCell ref="A38:A43"/>
    <mergeCell ref="A65:A70"/>
    <mergeCell ref="A71:A76"/>
    <mergeCell ref="A77:A82"/>
    <mergeCell ref="A83:A88"/>
    <mergeCell ref="A104:A109"/>
    <mergeCell ref="A110:A115"/>
    <mergeCell ref="A116:A121"/>
    <mergeCell ref="A122:A127"/>
    <mergeCell ref="A649:A653"/>
    <mergeCell ref="A654:A658"/>
    <mergeCell ref="A659:A663"/>
    <mergeCell ref="A664:A668"/>
    <mergeCell ref="A669:A673"/>
    <mergeCell ref="A674:A678"/>
    <mergeCell ref="A679:A683"/>
    <mergeCell ref="A684:A688"/>
    <mergeCell ref="A689:A693"/>
    <mergeCell ref="A694:A698"/>
    <mergeCell ref="A699:A703"/>
    <mergeCell ref="A704:A708"/>
    <mergeCell ref="A709:A713"/>
    <mergeCell ref="A714:A718"/>
    <mergeCell ref="A719:A723"/>
    <mergeCell ref="A731:A742"/>
    <mergeCell ref="A743:A754"/>
    <mergeCell ref="A755:A766"/>
    <mergeCell ref="A767:A778"/>
    <mergeCell ref="A779:A790"/>
    <mergeCell ref="A791:A802"/>
    <mergeCell ref="A803:A814"/>
    <mergeCell ref="A815:A826"/>
    <mergeCell ref="A827:A838"/>
    <mergeCell ref="A839:A850"/>
    <mergeCell ref="A851:A862"/>
    <mergeCell ref="A863:A874"/>
    <mergeCell ref="A875:A886"/>
    <mergeCell ref="A887:A898"/>
    <mergeCell ref="A899:A910"/>
    <mergeCell ref="B148:B153"/>
    <mergeCell ref="B154:B159"/>
    <mergeCell ref="B160:B165"/>
    <mergeCell ref="B166:B171"/>
    <mergeCell ref="B193:B198"/>
    <mergeCell ref="B199:B204"/>
    <mergeCell ref="B205:B210"/>
    <mergeCell ref="B211:B216"/>
    <mergeCell ref="B232:B237"/>
    <mergeCell ref="B238:B243"/>
    <mergeCell ref="B244:B249"/>
    <mergeCell ref="B250:B255"/>
    <mergeCell ref="B276:B281"/>
    <mergeCell ref="B282:B287"/>
    <mergeCell ref="B288:B293"/>
    <mergeCell ref="B294:B299"/>
    <mergeCell ref="B321:B326"/>
    <mergeCell ref="B327:B332"/>
    <mergeCell ref="B333:B338"/>
    <mergeCell ref="B339:B344"/>
    <mergeCell ref="B360:B365"/>
    <mergeCell ref="B366:B371"/>
    <mergeCell ref="B372:B377"/>
    <mergeCell ref="B378:B383"/>
    <mergeCell ref="B406:B411"/>
    <mergeCell ref="B412:B417"/>
    <mergeCell ref="B418:B423"/>
    <mergeCell ref="B424:B429"/>
    <mergeCell ref="B451:B456"/>
    <mergeCell ref="B457:B462"/>
    <mergeCell ref="B463:B468"/>
    <mergeCell ref="B469:B474"/>
    <mergeCell ref="B490:B495"/>
    <mergeCell ref="B496:B501"/>
    <mergeCell ref="B502:B507"/>
    <mergeCell ref="B508:B513"/>
    <mergeCell ref="B536:B541"/>
    <mergeCell ref="B542:B547"/>
    <mergeCell ref="B548:B553"/>
    <mergeCell ref="B554:B559"/>
    <mergeCell ref="B581:B586"/>
    <mergeCell ref="B587:B592"/>
    <mergeCell ref="B593:B598"/>
    <mergeCell ref="B599:B604"/>
    <mergeCell ref="B620:B625"/>
    <mergeCell ref="B626:B631"/>
    <mergeCell ref="B632:B637"/>
    <mergeCell ref="B638:B643"/>
    <mergeCell ref="A1:I3"/>
    <mergeCell ref="A129:J131"/>
    <mergeCell ref="A257:J259"/>
    <mergeCell ref="A387:J389"/>
    <mergeCell ref="A517:J519"/>
  </mergeCells>
  <pageMargins left="0.75" right="0.75" top="1" bottom="1" header="0.5" footer="0.5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2:X110"/>
  <sheetViews>
    <sheetView zoomScale="90" zoomScaleNormal="90" workbookViewId="0">
      <selection activeCell="H6" sqref="H6"/>
    </sheetView>
  </sheetViews>
  <sheetFormatPr defaultColWidth="9" defaultRowHeight="15"/>
  <cols>
    <col min="1" max="16384" width="9" style="2"/>
  </cols>
  <sheetData>
    <row r="2" ht="13.5" spans="1:11">
      <c r="A2" s="3" t="s">
        <v>336</v>
      </c>
      <c r="B2" s="3"/>
      <c r="C2" s="3"/>
      <c r="D2" s="3"/>
      <c r="E2" s="3"/>
      <c r="F2" s="3"/>
      <c r="G2" s="3"/>
      <c r="H2" s="3"/>
      <c r="I2" s="3"/>
      <c r="J2" s="3"/>
      <c r="K2" s="3"/>
    </row>
    <row r="3" ht="13.5" spans="1:11">
      <c r="A3" s="3"/>
      <c r="B3" s="3"/>
      <c r="C3" s="3"/>
      <c r="D3" s="3"/>
      <c r="E3" s="3"/>
      <c r="F3" s="3"/>
      <c r="G3" s="3"/>
      <c r="H3" s="3"/>
      <c r="I3" s="3"/>
      <c r="J3" s="3"/>
      <c r="K3" s="3"/>
    </row>
    <row r="4" ht="13.5" spans="1:11">
      <c r="A4" s="3"/>
      <c r="B4" s="3"/>
      <c r="C4" s="3"/>
      <c r="D4" s="3"/>
      <c r="E4" s="3"/>
      <c r="F4" s="3"/>
      <c r="G4" s="3"/>
      <c r="H4" s="3"/>
      <c r="I4" s="3"/>
      <c r="J4" s="3"/>
      <c r="K4" s="3"/>
    </row>
    <row r="7" s="1" customFormat="1" spans="1:10">
      <c r="A7" s="4" t="s">
        <v>337</v>
      </c>
      <c r="B7" s="4"/>
      <c r="C7" s="4"/>
      <c r="D7" s="4"/>
      <c r="E7" s="4"/>
      <c r="F7" s="4"/>
      <c r="G7" s="4"/>
      <c r="H7" s="4"/>
      <c r="I7" s="4"/>
      <c r="J7" s="4"/>
    </row>
    <row r="8" s="1" customFormat="1" spans="1:10">
      <c r="A8" s="4"/>
      <c r="B8" s="4"/>
      <c r="C8" s="4"/>
      <c r="D8" s="4"/>
      <c r="E8" s="4"/>
      <c r="F8" s="4"/>
      <c r="G8" s="4"/>
      <c r="H8" s="4"/>
      <c r="I8" s="4"/>
      <c r="J8" s="4"/>
    </row>
    <row r="26" spans="1:24">
      <c r="A26" s="5" t="s">
        <v>338</v>
      </c>
      <c r="B26" s="5"/>
      <c r="C26" s="5"/>
      <c r="D26" s="5"/>
      <c r="E26" s="5"/>
      <c r="F26" s="5"/>
      <c r="G26" s="5" t="s">
        <v>339</v>
      </c>
      <c r="H26" s="5"/>
      <c r="I26" s="5"/>
      <c r="J26" s="5"/>
      <c r="K26" s="5"/>
      <c r="L26" s="5"/>
      <c r="M26" s="5" t="s">
        <v>340</v>
      </c>
      <c r="N26" s="5"/>
      <c r="O26" s="5"/>
      <c r="P26" s="5"/>
      <c r="Q26" s="5"/>
      <c r="R26" s="5"/>
      <c r="S26" s="5" t="s">
        <v>341</v>
      </c>
      <c r="T26" s="5"/>
      <c r="U26" s="5"/>
      <c r="V26" s="5"/>
      <c r="W26" s="5"/>
      <c r="X26" s="5"/>
    </row>
    <row r="28" s="1" customFormat="1" spans="1:10">
      <c r="A28" s="4" t="s">
        <v>342</v>
      </c>
      <c r="B28" s="4"/>
      <c r="C28" s="4"/>
      <c r="D28" s="4"/>
      <c r="E28" s="4"/>
      <c r="F28" s="4"/>
      <c r="G28" s="4"/>
      <c r="H28" s="4"/>
      <c r="I28" s="4"/>
      <c r="J28" s="4"/>
    </row>
    <row r="29" s="1" customFormat="1" spans="1:10">
      <c r="A29" s="4"/>
      <c r="B29" s="4"/>
      <c r="C29" s="4"/>
      <c r="D29" s="4"/>
      <c r="E29" s="4"/>
      <c r="F29" s="4"/>
      <c r="G29" s="4"/>
      <c r="H29" s="4"/>
      <c r="I29" s="4"/>
      <c r="J29" s="4"/>
    </row>
    <row r="47" spans="1:24">
      <c r="A47" s="5" t="s">
        <v>338</v>
      </c>
      <c r="B47" s="5"/>
      <c r="C47" s="5"/>
      <c r="D47" s="5"/>
      <c r="E47" s="5"/>
      <c r="F47" s="5"/>
      <c r="G47" s="5" t="s">
        <v>339</v>
      </c>
      <c r="H47" s="5"/>
      <c r="I47" s="5"/>
      <c r="J47" s="5"/>
      <c r="K47" s="5"/>
      <c r="L47" s="5"/>
      <c r="M47" s="5" t="s">
        <v>340</v>
      </c>
      <c r="N47" s="5"/>
      <c r="O47" s="5"/>
      <c r="P47" s="5"/>
      <c r="Q47" s="5"/>
      <c r="R47" s="5"/>
      <c r="S47" s="5" t="s">
        <v>341</v>
      </c>
      <c r="T47" s="5"/>
      <c r="U47" s="5"/>
      <c r="V47" s="5"/>
      <c r="W47" s="5"/>
      <c r="X47" s="5"/>
    </row>
    <row r="49" s="1" customFormat="1" spans="1:10">
      <c r="A49" s="4" t="s">
        <v>343</v>
      </c>
      <c r="B49" s="4"/>
      <c r="C49" s="4"/>
      <c r="D49" s="4"/>
      <c r="E49" s="4"/>
      <c r="F49" s="4"/>
      <c r="G49" s="4"/>
      <c r="H49" s="4"/>
      <c r="I49" s="4"/>
      <c r="J49" s="4"/>
    </row>
    <row r="50" s="1" customFormat="1" spans="1:10">
      <c r="A50" s="4"/>
      <c r="B50" s="4"/>
      <c r="C50" s="4"/>
      <c r="D50" s="4"/>
      <c r="E50" s="4"/>
      <c r="F50" s="4"/>
      <c r="G50" s="4"/>
      <c r="H50" s="4"/>
      <c r="I50" s="4"/>
      <c r="J50" s="4"/>
    </row>
    <row r="68" spans="1:24">
      <c r="A68" s="5" t="s">
        <v>338</v>
      </c>
      <c r="B68" s="5"/>
      <c r="C68" s="5"/>
      <c r="D68" s="5"/>
      <c r="E68" s="5"/>
      <c r="F68" s="5"/>
      <c r="G68" s="5" t="s">
        <v>339</v>
      </c>
      <c r="H68" s="5"/>
      <c r="I68" s="5"/>
      <c r="J68" s="5"/>
      <c r="K68" s="5"/>
      <c r="L68" s="5"/>
      <c r="M68" s="5" t="s">
        <v>340</v>
      </c>
      <c r="N68" s="5"/>
      <c r="O68" s="5"/>
      <c r="P68" s="5"/>
      <c r="Q68" s="5"/>
      <c r="R68" s="5"/>
      <c r="S68" s="5" t="s">
        <v>341</v>
      </c>
      <c r="T68" s="5"/>
      <c r="U68" s="5"/>
      <c r="V68" s="5"/>
      <c r="W68" s="5"/>
      <c r="X68" s="5"/>
    </row>
    <row r="70" s="1" customFormat="1" spans="1:10">
      <c r="A70" s="4" t="s">
        <v>344</v>
      </c>
      <c r="B70" s="4"/>
      <c r="C70" s="4"/>
      <c r="D70" s="4"/>
      <c r="E70" s="4"/>
      <c r="F70" s="4"/>
      <c r="G70" s="4"/>
      <c r="H70" s="4"/>
      <c r="I70" s="4"/>
      <c r="J70" s="4"/>
    </row>
    <row r="71" s="1" customFormat="1" spans="1:10">
      <c r="A71" s="4"/>
      <c r="B71" s="4"/>
      <c r="C71" s="4"/>
      <c r="D71" s="4"/>
      <c r="E71" s="4"/>
      <c r="F71" s="4"/>
      <c r="G71" s="4"/>
      <c r="H71" s="4"/>
      <c r="I71" s="4"/>
      <c r="J71" s="4"/>
    </row>
    <row r="89" spans="1:24">
      <c r="A89" s="5" t="s">
        <v>338</v>
      </c>
      <c r="B89" s="5"/>
      <c r="C89" s="5"/>
      <c r="D89" s="5"/>
      <c r="E89" s="5"/>
      <c r="F89" s="5"/>
      <c r="G89" s="5" t="s">
        <v>339</v>
      </c>
      <c r="H89" s="5"/>
      <c r="I89" s="5"/>
      <c r="J89" s="5"/>
      <c r="K89" s="5"/>
      <c r="L89" s="5"/>
      <c r="M89" s="5" t="s">
        <v>340</v>
      </c>
      <c r="N89" s="5"/>
      <c r="O89" s="5"/>
      <c r="P89" s="5"/>
      <c r="Q89" s="5"/>
      <c r="R89" s="5"/>
      <c r="S89" s="5" t="s">
        <v>341</v>
      </c>
      <c r="T89" s="5"/>
      <c r="U89" s="5"/>
      <c r="V89" s="5"/>
      <c r="W89" s="5"/>
      <c r="X89" s="5"/>
    </row>
    <row r="91" s="1" customFormat="1" spans="1:10">
      <c r="A91" s="4" t="s">
        <v>345</v>
      </c>
      <c r="B91" s="4"/>
      <c r="C91" s="4"/>
      <c r="D91" s="4"/>
      <c r="E91" s="4"/>
      <c r="F91" s="4"/>
      <c r="G91" s="4"/>
      <c r="H91" s="4"/>
      <c r="I91" s="4"/>
      <c r="J91" s="4"/>
    </row>
    <row r="92" s="1" customFormat="1" spans="1:10">
      <c r="A92" s="4"/>
      <c r="B92" s="4"/>
      <c r="C92" s="4"/>
      <c r="D92" s="4"/>
      <c r="E92" s="4"/>
      <c r="F92" s="4"/>
      <c r="G92" s="4"/>
      <c r="H92" s="4"/>
      <c r="I92" s="4"/>
      <c r="J92" s="4"/>
    </row>
    <row r="110" spans="1:24">
      <c r="A110" s="5" t="s">
        <v>338</v>
      </c>
      <c r="B110" s="5"/>
      <c r="C110" s="5"/>
      <c r="D110" s="5"/>
      <c r="E110" s="5"/>
      <c r="F110" s="5"/>
      <c r="G110" s="5" t="s">
        <v>339</v>
      </c>
      <c r="H110" s="5"/>
      <c r="I110" s="5"/>
      <c r="J110" s="5"/>
      <c r="K110" s="5"/>
      <c r="L110" s="5"/>
      <c r="M110" s="5" t="s">
        <v>340</v>
      </c>
      <c r="N110" s="5"/>
      <c r="O110" s="5"/>
      <c r="P110" s="5"/>
      <c r="Q110" s="5"/>
      <c r="R110" s="5"/>
      <c r="S110" s="5" t="s">
        <v>341</v>
      </c>
      <c r="T110" s="5"/>
      <c r="U110" s="5"/>
      <c r="V110" s="5"/>
      <c r="W110" s="5"/>
      <c r="X110" s="5"/>
    </row>
  </sheetData>
  <mergeCells count="26">
    <mergeCell ref="A26:F26"/>
    <mergeCell ref="G26:L26"/>
    <mergeCell ref="M26:R26"/>
    <mergeCell ref="S26:X26"/>
    <mergeCell ref="A47:F47"/>
    <mergeCell ref="G47:L47"/>
    <mergeCell ref="M47:R47"/>
    <mergeCell ref="S47:X47"/>
    <mergeCell ref="A68:F68"/>
    <mergeCell ref="G68:L68"/>
    <mergeCell ref="M68:R68"/>
    <mergeCell ref="S68:X68"/>
    <mergeCell ref="A89:F89"/>
    <mergeCell ref="G89:L89"/>
    <mergeCell ref="M89:R89"/>
    <mergeCell ref="S89:X89"/>
    <mergeCell ref="A110:F110"/>
    <mergeCell ref="G110:L110"/>
    <mergeCell ref="M110:R110"/>
    <mergeCell ref="S110:X110"/>
    <mergeCell ref="A7:J8"/>
    <mergeCell ref="A28:J29"/>
    <mergeCell ref="A49:J50"/>
    <mergeCell ref="A70:J71"/>
    <mergeCell ref="A91:J92"/>
    <mergeCell ref="A2:K4"/>
  </mergeCells>
  <pageMargins left="0.75" right="0.75" top="1" bottom="1" header="0.5" footer="0.5"/>
  <pageSetup paperSize="9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6</vt:i4>
      </vt:variant>
    </vt:vector>
  </HeadingPairs>
  <TitlesOfParts>
    <vt:vector size="6" baseType="lpstr">
      <vt:lpstr>Survival time</vt:lpstr>
      <vt:lpstr>Blood gas</vt:lpstr>
      <vt:lpstr>Blood routine indexes</vt:lpstr>
      <vt:lpstr>Inflammatory factors and EPO</vt:lpstr>
      <vt:lpstr>Oxidative stress</vt:lpstr>
      <vt:lpstr>Pathological results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dell</dc:creator>
  <cp:lastModifiedBy>one of a kind 郭茜茜</cp:lastModifiedBy>
  <dcterms:created xsi:type="dcterms:W3CDTF">2022-08-05T02:21:00Z</dcterms:created>
  <dcterms:modified xsi:type="dcterms:W3CDTF">2022-08-07T06:07:38Z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C65A21FB28AC4D1780C175A5DE29DA5A</vt:lpwstr>
  </property>
  <property fmtid="{D5CDD505-2E9C-101B-9397-08002B2CF9AE}" pid="3" name="KSOProductBuildVer">
    <vt:lpwstr>2052-11.1.0.12302</vt:lpwstr>
  </property>
</Properties>
</file>