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wenze/Documents/figure/lncRNA_ontology/article/figure_0729/Supplementary_Table_0729/"/>
    </mc:Choice>
  </mc:AlternateContent>
  <xr:revisionPtr revIDLastSave="0" documentId="13_ncr:1_{9EB5D76F-BC52-7149-82BF-F79B20D44071}" xr6:coauthVersionLast="47" xr6:coauthVersionMax="47" xr10:uidLastSave="{00000000-0000-0000-0000-000000000000}"/>
  <bookViews>
    <workbookView xWindow="820" yWindow="1480" windowWidth="26440" windowHeight="15440" activeTab="2" xr2:uid="{B800ED4F-061B-5840-8C2A-B03DD98E2EC8}"/>
  </bookViews>
  <sheets>
    <sheet name="Proliferation.all" sheetId="3" r:id="rId1"/>
    <sheet name="Proliferation.RP1-212P9.3" sheetId="2" r:id="rId2"/>
    <sheet name="Expression.RP1-212P9.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E14" i="1"/>
  <c r="F11" i="1" s="1"/>
  <c r="E12" i="1"/>
  <c r="E10" i="1"/>
  <c r="E8" i="1"/>
  <c r="E6" i="1"/>
  <c r="F7" i="1" s="1"/>
  <c r="E4" i="1"/>
  <c r="E2" i="1"/>
  <c r="F5" i="1" s="1"/>
  <c r="F10" i="1" l="1"/>
  <c r="F13" i="1"/>
  <c r="F14" i="1"/>
  <c r="F6" i="1"/>
  <c r="F2" i="1"/>
  <c r="F3" i="1"/>
  <c r="F17" i="1"/>
  <c r="F9" i="1"/>
  <c r="F4" i="1"/>
  <c r="F16" i="1"/>
  <c r="F12" i="1"/>
  <c r="F8" i="1"/>
  <c r="F15" i="1"/>
</calcChain>
</file>

<file path=xl/sharedStrings.xml><?xml version="1.0" encoding="utf-8"?>
<sst xmlns="http://schemas.openxmlformats.org/spreadsheetml/2006/main" count="263" uniqueCount="80">
  <si>
    <t>Mean</t>
  </si>
  <si>
    <t>dox+</t>
  </si>
  <si>
    <t>dox-</t>
  </si>
  <si>
    <t>AAVS+luc.</t>
  </si>
  <si>
    <t>Dox+/-</t>
  </si>
  <si>
    <t>Group</t>
  </si>
  <si>
    <t>Ectopic</t>
  </si>
  <si>
    <t>Endogenous</t>
  </si>
  <si>
    <t>NoDox</t>
  </si>
  <si>
    <t>Dox-500</t>
  </si>
  <si>
    <t>RP1-212P9.3 (zebrafish)</t>
  </si>
  <si>
    <t>(hours)</t>
  </si>
  <si>
    <t>Paired crRNAs/luci.</t>
  </si>
  <si>
    <t>AAVS/luc.</t>
  </si>
  <si>
    <t>Doxycycline</t>
  </si>
  <si>
    <t>Replicates</t>
  </si>
  <si>
    <t>0-hour</t>
  </si>
  <si>
    <t>72-hour</t>
  </si>
  <si>
    <t>Ratio (72h to 0h)</t>
  </si>
  <si>
    <t>STDEV</t>
  </si>
  <si>
    <t>Data Points</t>
  </si>
  <si>
    <t>AAVS-loci</t>
  </si>
  <si>
    <t>-</t>
  </si>
  <si>
    <t>N.S.</t>
  </si>
  <si>
    <t>+</t>
  </si>
  <si>
    <t>THORLNC</t>
  </si>
  <si>
    <t>thor</t>
  </si>
  <si>
    <t>*</t>
  </si>
  <si>
    <t>**</t>
  </si>
  <si>
    <t>RP11-429B14.1</t>
  </si>
  <si>
    <t>RP11-223I10.1</t>
  </si>
  <si>
    <t>RP11-399K21.14</t>
  </si>
  <si>
    <t>RP11-563J2.3</t>
  </si>
  <si>
    <t>CTB-31O20.4</t>
  </si>
  <si>
    <t>AC113189.5</t>
  </si>
  <si>
    <t>RP11-285E9.5</t>
  </si>
  <si>
    <t>AC012305.1</t>
  </si>
  <si>
    <t>MEG9</t>
  </si>
  <si>
    <t>AC144521.1</t>
  </si>
  <si>
    <t>LNCZBFG004312</t>
  </si>
  <si>
    <t>RP5-994D16.3</t>
  </si>
  <si>
    <t>RP11-213H15.1</t>
  </si>
  <si>
    <t>CTB-25B13.5</t>
  </si>
  <si>
    <t>CTD-2127H9.1</t>
  </si>
  <si>
    <t>RP11-615I2.2</t>
  </si>
  <si>
    <t>RP11-46B11.5</t>
  </si>
  <si>
    <t>RP11-705O3.1</t>
  </si>
  <si>
    <t>CTD-2547L24.3</t>
  </si>
  <si>
    <t>RP11-20I23.6</t>
  </si>
  <si>
    <t>luc.</t>
  </si>
  <si>
    <t>Relative expression</t>
    <phoneticPr fontId="4" type="noConversion"/>
  </si>
  <si>
    <t>Relative expression/Actin</t>
    <phoneticPr fontId="4" type="noConversion"/>
  </si>
  <si>
    <t>T.Test (One-sided, equal variance)</t>
    <phoneticPr fontId="4" type="noConversion"/>
  </si>
  <si>
    <t>Significant</t>
    <phoneticPr fontId="4" type="noConversion"/>
  </si>
  <si>
    <t>Paired crRNAs</t>
    <phoneticPr fontId="4" type="noConversion"/>
  </si>
  <si>
    <t>Homolog</t>
    <phoneticPr fontId="4" type="noConversion"/>
  </si>
  <si>
    <t>TCONS_00015362_zbf</t>
    <phoneticPr fontId="4" type="noConversion"/>
  </si>
  <si>
    <t>TCONS_00099308_zbf</t>
    <phoneticPr fontId="4" type="noConversion"/>
  </si>
  <si>
    <t>TCONS_00087516_zbf</t>
    <phoneticPr fontId="4" type="noConversion"/>
  </si>
  <si>
    <t>TCONS_00129417_zbf</t>
    <phoneticPr fontId="4" type="noConversion"/>
  </si>
  <si>
    <t>TCONS_00143489_zbf</t>
    <phoneticPr fontId="4" type="noConversion"/>
  </si>
  <si>
    <t>TCONS_00036652_zbf</t>
    <phoneticPr fontId="4" type="noConversion"/>
  </si>
  <si>
    <t>TCONS_00123981_zbf</t>
    <phoneticPr fontId="4" type="noConversion"/>
  </si>
  <si>
    <t>TCONS_00038920_zbf</t>
    <phoneticPr fontId="4" type="noConversion"/>
  </si>
  <si>
    <t>TCONS_00043251_zbf</t>
    <phoneticPr fontId="4" type="noConversion"/>
  </si>
  <si>
    <t>TCONS_00097898_zbf</t>
    <phoneticPr fontId="4" type="noConversion"/>
  </si>
  <si>
    <t>TCONS_00043946_zbf</t>
    <phoneticPr fontId="4" type="noConversion"/>
  </si>
  <si>
    <t>TCONS_00141305_zbf</t>
    <phoneticPr fontId="4" type="noConversion"/>
  </si>
  <si>
    <t>TCONS_00050540_zbf</t>
    <phoneticPr fontId="4" type="noConversion"/>
  </si>
  <si>
    <t>TCONS_00126745_zbf</t>
    <phoneticPr fontId="4" type="noConversion"/>
  </si>
  <si>
    <t>TCONS_00027622_zbf</t>
    <phoneticPr fontId="4" type="noConversion"/>
  </si>
  <si>
    <t>TCONS_00081197_zbf</t>
    <phoneticPr fontId="4" type="noConversion"/>
  </si>
  <si>
    <t>TCONS_00124948_zbf</t>
    <phoneticPr fontId="4" type="noConversion"/>
  </si>
  <si>
    <t>TCONS_00052912_zbf</t>
    <phoneticPr fontId="4" type="noConversion"/>
  </si>
  <si>
    <t xml:space="preserve">TCONS_00107744_zbf </t>
    <phoneticPr fontId="4" type="noConversion"/>
  </si>
  <si>
    <t>RP11-1055B8.4</t>
    <phoneticPr fontId="4" type="noConversion"/>
  </si>
  <si>
    <t>RP1-212P9.3</t>
    <phoneticPr fontId="4" type="noConversion"/>
  </si>
  <si>
    <t>TCONS_00075010_zbf</t>
    <phoneticPr fontId="4" type="noConversion"/>
  </si>
  <si>
    <t>Paired crRNAs+luci.</t>
    <phoneticPr fontId="4" type="noConversion"/>
  </si>
  <si>
    <t>Paired crRNAs+homolog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</si>
</sst>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"/>
    <numFmt numFmtId="177" formatCode="0.000"/>
  </numFmts>
  <fonts count="8">
    <font>
      <sz val="12"/>
      <color theme="1"/>
      <name val="等线"/>
      <family val="2"/>
      <scheme val="minor"/>
    </font>
    <font>
      <b/>
      <sz val="12"/>
      <color theme="1"/>
      <name val="Calibri (Body)_x0000_"/>
    </font>
    <font>
      <b/>
      <sz val="12"/>
      <color rgb="FF000000"/>
      <name val="Calibri (Body)_x0000_"/>
    </font>
    <font>
      <sz val="12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Calibri (Body)"/>
    </font>
    <font>
      <b/>
      <sz val="12"/>
      <color rgb="FF000000"/>
      <name val="Calibri (Body)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0" fillId="0" borderId="0" xfId="0" applyFill="1"/>
    <xf numFmtId="17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177" fontId="2" fillId="0" borderId="0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6FF8-334C-A045-8615-89D88BF8F869}">
  <dimension ref="A1:L139"/>
  <sheetViews>
    <sheetView workbookViewId="0">
      <selection activeCell="B16" sqref="B16"/>
    </sheetView>
  </sheetViews>
  <sheetFormatPr baseColWidth="10" defaultRowHeight="16"/>
  <cols>
    <col min="1" max="1" width="14.33203125" customWidth="1"/>
    <col min="2" max="2" width="29.83203125" customWidth="1"/>
  </cols>
  <sheetData>
    <row r="1" spans="1:12">
      <c r="A1" s="9" t="s">
        <v>54</v>
      </c>
      <c r="B1" s="9" t="s">
        <v>55</v>
      </c>
      <c r="C1" s="5" t="s">
        <v>14</v>
      </c>
      <c r="D1" s="5" t="s">
        <v>15</v>
      </c>
      <c r="E1" s="4" t="s">
        <v>16</v>
      </c>
      <c r="F1" s="4" t="s">
        <v>17</v>
      </c>
      <c r="G1" s="4" t="s">
        <v>18</v>
      </c>
      <c r="H1" s="4" t="s">
        <v>0</v>
      </c>
      <c r="I1" s="6" t="s">
        <v>19</v>
      </c>
      <c r="J1" s="4" t="s">
        <v>20</v>
      </c>
      <c r="K1" s="10" t="s">
        <v>52</v>
      </c>
      <c r="L1" s="9" t="s">
        <v>53</v>
      </c>
    </row>
    <row r="2" spans="1:12">
      <c r="A2" t="s">
        <v>21</v>
      </c>
      <c r="B2" t="s">
        <v>49</v>
      </c>
      <c r="C2" s="7" t="s">
        <v>22</v>
      </c>
      <c r="D2" s="7">
        <v>1</v>
      </c>
      <c r="E2">
        <v>1.262192</v>
      </c>
      <c r="F2">
        <v>9.5841238659406205</v>
      </c>
      <c r="G2">
        <v>7.5932376896229901</v>
      </c>
      <c r="H2">
        <v>7.8131102962242407</v>
      </c>
      <c r="I2">
        <v>0.19062496144805849</v>
      </c>
      <c r="J2">
        <v>0.97185850471002488</v>
      </c>
      <c r="K2">
        <v>0.5</v>
      </c>
      <c r="L2" t="s">
        <v>23</v>
      </c>
    </row>
    <row r="3" spans="1:12">
      <c r="C3" s="7" t="s">
        <v>22</v>
      </c>
      <c r="D3" s="7">
        <v>2</v>
      </c>
      <c r="E3">
        <v>0.96344099999999999</v>
      </c>
      <c r="F3">
        <v>7.6247758553421709</v>
      </c>
      <c r="G3">
        <v>7.9141077194578298</v>
      </c>
      <c r="J3">
        <v>1.0129266603701215</v>
      </c>
    </row>
    <row r="4" spans="1:12">
      <c r="C4" s="7" t="s">
        <v>22</v>
      </c>
      <c r="D4" s="7">
        <v>3</v>
      </c>
      <c r="E4">
        <v>1.6720360000000001</v>
      </c>
      <c r="F4">
        <v>13.262565273354921</v>
      </c>
      <c r="G4">
        <v>7.9319854795918996</v>
      </c>
      <c r="J4">
        <v>1.0152148349198533</v>
      </c>
    </row>
    <row r="5" spans="1:12">
      <c r="C5" s="7" t="s">
        <v>24</v>
      </c>
      <c r="D5" s="7">
        <v>1</v>
      </c>
      <c r="E5">
        <v>1.8035509999999999</v>
      </c>
      <c r="F5">
        <v>14.310620705498778</v>
      </c>
      <c r="G5">
        <v>7.9346914534153896</v>
      </c>
      <c r="H5">
        <v>8.0680247867487225</v>
      </c>
      <c r="I5">
        <v>0.12371380392092782</v>
      </c>
      <c r="J5">
        <v>0.98347385675458943</v>
      </c>
    </row>
    <row r="6" spans="1:12">
      <c r="C6" s="7" t="s">
        <v>24</v>
      </c>
      <c r="D6" s="7">
        <v>2</v>
      </c>
      <c r="E6">
        <v>0.67557670000000003</v>
      </c>
      <c r="F6">
        <v>5.4656092682691408</v>
      </c>
      <c r="G6">
        <v>8.0902868146120799</v>
      </c>
      <c r="J6">
        <v>1.0027592909605239</v>
      </c>
    </row>
    <row r="7" spans="1:12">
      <c r="C7" s="7" t="s">
        <v>24</v>
      </c>
      <c r="D7" s="7">
        <v>3</v>
      </c>
      <c r="E7">
        <v>1.3412599999999999</v>
      </c>
      <c r="F7">
        <v>10.970294424649252</v>
      </c>
      <c r="G7">
        <v>8.1790960922186997</v>
      </c>
      <c r="J7">
        <v>1.0137668522848871</v>
      </c>
    </row>
    <row r="8" spans="1:12">
      <c r="A8" t="s">
        <v>25</v>
      </c>
      <c r="B8" t="s">
        <v>26</v>
      </c>
      <c r="C8" s="7" t="s">
        <v>22</v>
      </c>
      <c r="D8" s="7">
        <v>1</v>
      </c>
      <c r="E8">
        <v>0.73729849999999997</v>
      </c>
      <c r="F8">
        <v>3.7435897483596459</v>
      </c>
      <c r="G8">
        <v>5.0774411562747597</v>
      </c>
      <c r="H8">
        <v>5.0399968952745295</v>
      </c>
      <c r="I8">
        <v>0.58033520562021168</v>
      </c>
      <c r="J8">
        <v>0.64986170216085148</v>
      </c>
      <c r="K8">
        <v>1.0191640382055197E-2</v>
      </c>
      <c r="L8" t="s">
        <v>27</v>
      </c>
    </row>
    <row r="9" spans="1:12">
      <c r="C9" s="7" t="s">
        <v>22</v>
      </c>
      <c r="D9" s="7">
        <v>2</v>
      </c>
      <c r="E9">
        <v>0.74993189999999998</v>
      </c>
      <c r="F9">
        <v>4.2001460470035781</v>
      </c>
      <c r="G9">
        <v>5.6007032731953101</v>
      </c>
      <c r="J9">
        <v>0.71683402138862717</v>
      </c>
    </row>
    <row r="10" spans="1:12">
      <c r="C10" s="7" t="s">
        <v>22</v>
      </c>
      <c r="D10" s="7">
        <v>3</v>
      </c>
      <c r="E10">
        <v>0.49160740000000003</v>
      </c>
      <c r="F10">
        <v>2.1836444892856872</v>
      </c>
      <c r="G10">
        <v>4.4418462563535197</v>
      </c>
      <c r="J10">
        <v>0.56851190984723254</v>
      </c>
    </row>
    <row r="11" spans="1:12">
      <c r="C11" s="7" t="s">
        <v>24</v>
      </c>
      <c r="D11" s="7">
        <v>1</v>
      </c>
      <c r="E11">
        <v>0.38616879999999998</v>
      </c>
      <c r="F11">
        <v>2.6259882665652858</v>
      </c>
      <c r="G11">
        <v>6.8001046862545236</v>
      </c>
      <c r="H11">
        <v>6.6188977860014289</v>
      </c>
      <c r="I11">
        <v>0.2709486678809972</v>
      </c>
      <c r="J11">
        <v>0.84284628096623027</v>
      </c>
    </row>
    <row r="12" spans="1:12">
      <c r="C12" s="7" t="s">
        <v>24</v>
      </c>
      <c r="D12" s="7">
        <v>2</v>
      </c>
      <c r="E12">
        <v>0.56747170000000002</v>
      </c>
      <c r="F12">
        <v>3.5792813828994077</v>
      </c>
      <c r="G12">
        <v>6.30741829574833</v>
      </c>
      <c r="J12">
        <v>0.78177973698195746</v>
      </c>
    </row>
    <row r="13" spans="1:12">
      <c r="C13" s="7" t="s">
        <v>24</v>
      </c>
      <c r="D13" s="7">
        <v>3</v>
      </c>
      <c r="E13">
        <v>0.67451760000000005</v>
      </c>
      <c r="F13">
        <v>4.5524342040115826</v>
      </c>
      <c r="G13">
        <v>6.7491703760014303</v>
      </c>
      <c r="J13">
        <v>0.8365331731611142</v>
      </c>
    </row>
    <row r="14" spans="1:12">
      <c r="A14" t="s">
        <v>76</v>
      </c>
      <c r="B14" t="s">
        <v>74</v>
      </c>
      <c r="C14" s="7" t="s">
        <v>22</v>
      </c>
      <c r="D14" s="7">
        <v>1</v>
      </c>
      <c r="E14">
        <v>1.2161043430555791</v>
      </c>
      <c r="F14">
        <v>3.3790766069602864</v>
      </c>
      <c r="G14">
        <v>2.7786074659268394</v>
      </c>
      <c r="H14">
        <v>2.3978517420131165</v>
      </c>
      <c r="I14">
        <v>0.41252855362273683</v>
      </c>
      <c r="J14">
        <v>0.355633974253458</v>
      </c>
      <c r="K14">
        <v>1.2628132833942781E-3</v>
      </c>
      <c r="L14" t="s">
        <v>28</v>
      </c>
    </row>
    <row r="15" spans="1:12">
      <c r="C15" s="7" t="s">
        <v>22</v>
      </c>
      <c r="D15" s="7">
        <v>2</v>
      </c>
      <c r="E15">
        <v>1.3377147773611371</v>
      </c>
      <c r="F15">
        <v>3.2845742917518357</v>
      </c>
      <c r="G15">
        <v>2.4553621947955153</v>
      </c>
      <c r="J15">
        <v>0.31426181145581578</v>
      </c>
    </row>
    <row r="16" spans="1:12">
      <c r="C16" s="7" t="s">
        <v>22</v>
      </c>
      <c r="D16" s="7">
        <v>3</v>
      </c>
      <c r="E16">
        <v>0.97288347444446333</v>
      </c>
      <c r="F16">
        <v>1.9064484132568154</v>
      </c>
      <c r="G16">
        <v>1.9595855653169945</v>
      </c>
      <c r="J16">
        <v>0.25080735981213303</v>
      </c>
    </row>
    <row r="17" spans="1:12">
      <c r="C17" s="7" t="s">
        <v>24</v>
      </c>
      <c r="D17" s="7">
        <v>1</v>
      </c>
      <c r="E17">
        <v>1.0761139443360543</v>
      </c>
      <c r="F17">
        <v>5.4972056976840538</v>
      </c>
      <c r="G17">
        <v>5.1083862695188333</v>
      </c>
      <c r="H17">
        <v>4.6791285330770558</v>
      </c>
      <c r="I17">
        <v>0.37291785103358815</v>
      </c>
      <c r="J17">
        <v>0.6331644243221799</v>
      </c>
    </row>
    <row r="18" spans="1:12">
      <c r="C18" s="7" t="s">
        <v>24</v>
      </c>
      <c r="D18" s="7">
        <v>2</v>
      </c>
      <c r="E18">
        <v>0.53805697216802717</v>
      </c>
      <c r="F18">
        <v>2.4180353325453035</v>
      </c>
      <c r="G18">
        <v>4.4940135666343286</v>
      </c>
      <c r="J18">
        <v>0.55701533961763394</v>
      </c>
    </row>
    <row r="19" spans="1:12">
      <c r="C19" s="7" t="s">
        <v>24</v>
      </c>
      <c r="D19" s="7">
        <v>3</v>
      </c>
      <c r="E19">
        <v>1.0223082471192515</v>
      </c>
      <c r="F19">
        <v>4.5339225214511139</v>
      </c>
      <c r="G19">
        <v>4.4349857630780072</v>
      </c>
      <c r="J19">
        <v>0.54969907508988103</v>
      </c>
    </row>
    <row r="20" spans="1:12">
      <c r="A20" t="s">
        <v>75</v>
      </c>
      <c r="B20" t="s">
        <v>77</v>
      </c>
      <c r="C20" s="7" t="s">
        <v>22</v>
      </c>
      <c r="D20" s="7">
        <v>1</v>
      </c>
      <c r="E20">
        <v>1.07998277085617</v>
      </c>
      <c r="F20">
        <v>3.5478651848082774</v>
      </c>
      <c r="G20">
        <v>3.2851127634153481</v>
      </c>
      <c r="H20">
        <v>2.9464242142181676</v>
      </c>
      <c r="I20">
        <v>0.37570153378440352</v>
      </c>
      <c r="J20">
        <v>0.42046158813384599</v>
      </c>
      <c r="K20">
        <v>7.4031056612829617E-3</v>
      </c>
      <c r="L20" t="s">
        <v>28</v>
      </c>
    </row>
    <row r="21" spans="1:12">
      <c r="C21" s="7" t="s">
        <v>22</v>
      </c>
      <c r="D21" s="7">
        <v>2</v>
      </c>
      <c r="E21">
        <v>1.6199741562842549</v>
      </c>
      <c r="F21">
        <v>4.8791267915196617</v>
      </c>
      <c r="G21">
        <v>3.0118547092818728</v>
      </c>
      <c r="J21">
        <v>0.3854872893241223</v>
      </c>
    </row>
    <row r="22" spans="1:12">
      <c r="C22" s="7" t="s">
        <v>22</v>
      </c>
      <c r="D22" s="7">
        <v>3</v>
      </c>
      <c r="E22">
        <v>0.86398621668493603</v>
      </c>
      <c r="F22">
        <v>2.1965166254499469</v>
      </c>
      <c r="G22">
        <v>2.5423051699572836</v>
      </c>
      <c r="J22">
        <v>0.32538964299350498</v>
      </c>
    </row>
    <row r="23" spans="1:12">
      <c r="C23" s="7" t="s">
        <v>24</v>
      </c>
      <c r="D23" s="7">
        <v>1</v>
      </c>
      <c r="E23">
        <v>0.95700227108958058</v>
      </c>
      <c r="F23">
        <v>4.0432974421529639</v>
      </c>
      <c r="G23">
        <v>4.2249611775210614</v>
      </c>
      <c r="H23">
        <v>4.624952846940416</v>
      </c>
      <c r="I23">
        <v>0.54361776049838806</v>
      </c>
      <c r="J23">
        <v>0.52366735219509031</v>
      </c>
    </row>
    <row r="24" spans="1:12">
      <c r="C24" s="7" t="s">
        <v>24</v>
      </c>
      <c r="D24" s="7">
        <v>2</v>
      </c>
      <c r="E24">
        <v>1.1484027253074967</v>
      </c>
      <c r="F24">
        <v>6.0221159871951055</v>
      </c>
      <c r="G24">
        <v>5.2439060396540089</v>
      </c>
      <c r="J24">
        <v>0.6499615678259727</v>
      </c>
    </row>
    <row r="25" spans="1:12">
      <c r="C25" s="7" t="s">
        <v>24</v>
      </c>
      <c r="D25" s="7">
        <v>3</v>
      </c>
      <c r="E25">
        <v>1.1005526117530176</v>
      </c>
      <c r="F25">
        <v>4.8490252585999354</v>
      </c>
      <c r="G25">
        <v>4.4059913236461776</v>
      </c>
      <c r="J25">
        <v>0.5461053281446</v>
      </c>
    </row>
    <row r="26" spans="1:12">
      <c r="A26" t="s">
        <v>29</v>
      </c>
      <c r="B26" t="s">
        <v>73</v>
      </c>
      <c r="C26" s="7" t="s">
        <v>22</v>
      </c>
      <c r="D26" s="7">
        <v>1</v>
      </c>
      <c r="E26">
        <v>1.120169432243169</v>
      </c>
      <c r="F26">
        <v>4.2877375132490583</v>
      </c>
      <c r="G26">
        <v>3.8277580068068362</v>
      </c>
      <c r="H26">
        <v>3.7246249508966787</v>
      </c>
      <c r="I26">
        <v>0.54217559170899976</v>
      </c>
      <c r="J26">
        <v>0.48991475375135002</v>
      </c>
      <c r="K26">
        <v>9.9535118635817148E-3</v>
      </c>
      <c r="L26" t="s">
        <v>28</v>
      </c>
    </row>
    <row r="27" spans="1:12">
      <c r="C27" s="7" t="s">
        <v>22</v>
      </c>
      <c r="D27" s="7">
        <v>2</v>
      </c>
      <c r="E27">
        <v>1.6802541483647535</v>
      </c>
      <c r="F27">
        <v>5.273125128012345</v>
      </c>
      <c r="G27">
        <v>3.1382902004105886</v>
      </c>
      <c r="J27">
        <v>0.40166976804707299</v>
      </c>
    </row>
    <row r="28" spans="1:12">
      <c r="C28" s="7" t="s">
        <v>22</v>
      </c>
      <c r="D28" s="7">
        <v>3</v>
      </c>
      <c r="E28">
        <v>0.89613554579453525</v>
      </c>
      <c r="F28">
        <v>3.770783027549387</v>
      </c>
      <c r="G28">
        <v>4.2078266454726112</v>
      </c>
      <c r="J28">
        <v>0.53855973945562796</v>
      </c>
    </row>
    <row r="29" spans="1:12">
      <c r="C29" s="7" t="s">
        <v>24</v>
      </c>
      <c r="D29" s="7">
        <v>1</v>
      </c>
      <c r="E29">
        <v>0.96502693886545965</v>
      </c>
      <c r="F29">
        <v>5.2103764620085009</v>
      </c>
      <c r="G29">
        <v>5.3992031229036099</v>
      </c>
      <c r="H29">
        <v>5.187201912112088</v>
      </c>
      <c r="I29">
        <v>0.26408836327472107</v>
      </c>
      <c r="J29">
        <v>0.66921003165130299</v>
      </c>
    </row>
    <row r="30" spans="1:12">
      <c r="C30" s="7" t="s">
        <v>24</v>
      </c>
      <c r="D30" s="7">
        <v>2</v>
      </c>
      <c r="E30">
        <v>1.4475404082981895</v>
      </c>
      <c r="F30">
        <v>7.6300264240005866</v>
      </c>
      <c r="G30">
        <v>5.2710282768346879</v>
      </c>
      <c r="J30">
        <v>0.65332326265185203</v>
      </c>
    </row>
    <row r="31" spans="1:12">
      <c r="C31" s="7" t="s">
        <v>24</v>
      </c>
      <c r="D31" s="7">
        <v>3</v>
      </c>
      <c r="E31">
        <v>1.1097809796952784</v>
      </c>
      <c r="F31">
        <v>5.4283542033260321</v>
      </c>
      <c r="G31">
        <v>4.8913743365979645</v>
      </c>
      <c r="J31">
        <v>0.60626664715157697</v>
      </c>
    </row>
    <row r="32" spans="1:12">
      <c r="A32" t="s">
        <v>30</v>
      </c>
      <c r="B32" t="s">
        <v>72</v>
      </c>
      <c r="C32" s="7" t="s">
        <v>22</v>
      </c>
      <c r="D32" s="7">
        <v>1</v>
      </c>
      <c r="E32">
        <v>0.5094485202016471</v>
      </c>
      <c r="F32">
        <v>1.6731461059074395</v>
      </c>
      <c r="G32">
        <v>3.2842299850928689</v>
      </c>
      <c r="H32">
        <v>2.8154434826990049</v>
      </c>
      <c r="I32">
        <v>0.58151076001508306</v>
      </c>
      <c r="J32">
        <v>0.42034860133486202</v>
      </c>
      <c r="K32">
        <v>1.3885662663603337E-2</v>
      </c>
      <c r="L32" t="s">
        <v>27</v>
      </c>
    </row>
    <row r="33" spans="1:12">
      <c r="C33" s="7" t="s">
        <v>22</v>
      </c>
      <c r="D33" s="7">
        <v>2</v>
      </c>
      <c r="E33">
        <v>0.76417278030247071</v>
      </c>
      <c r="F33">
        <v>2.2905196031946304</v>
      </c>
      <c r="G33">
        <v>2.9973844426753979</v>
      </c>
      <c r="J33">
        <v>0.38363523987673798</v>
      </c>
    </row>
    <row r="34" spans="1:12">
      <c r="C34" s="7" t="s">
        <v>22</v>
      </c>
      <c r="D34" s="7">
        <v>3</v>
      </c>
      <c r="E34">
        <v>1.2736213005041177</v>
      </c>
      <c r="F34">
        <v>2.7570284330331987</v>
      </c>
      <c r="G34">
        <v>2.1647160203287483</v>
      </c>
      <c r="J34">
        <v>0.277062007095288</v>
      </c>
    </row>
    <row r="35" spans="1:12">
      <c r="C35" s="7" t="s">
        <v>24</v>
      </c>
      <c r="D35" s="7">
        <v>1</v>
      </c>
      <c r="E35">
        <v>0.81759917168949503</v>
      </c>
      <c r="F35">
        <v>3.630836828384155</v>
      </c>
      <c r="G35">
        <v>4.4408518918645159</v>
      </c>
      <c r="H35">
        <v>4.1910051676628983</v>
      </c>
      <c r="I35">
        <v>0.2683452116558715</v>
      </c>
      <c r="J35">
        <v>0.55042615872454503</v>
      </c>
    </row>
    <row r="36" spans="1:12">
      <c r="C36" s="7" t="s">
        <v>24</v>
      </c>
      <c r="D36" s="7">
        <v>2</v>
      </c>
      <c r="E36">
        <v>0.40879958584474752</v>
      </c>
      <c r="F36">
        <v>1.597328435147626</v>
      </c>
      <c r="G36">
        <v>3.9073631443312027</v>
      </c>
      <c r="J36">
        <v>0.48430232276291801</v>
      </c>
    </row>
    <row r="37" spans="1:12">
      <c r="C37" s="7" t="s">
        <v>24</v>
      </c>
      <c r="D37" s="7">
        <v>3</v>
      </c>
      <c r="E37">
        <v>0.54779144503196175</v>
      </c>
      <c r="F37">
        <v>2.3143095526762325</v>
      </c>
      <c r="G37">
        <v>4.2248004667929786</v>
      </c>
      <c r="J37">
        <v>0.52364743273124004</v>
      </c>
    </row>
    <row r="38" spans="1:12">
      <c r="A38" t="s">
        <v>31</v>
      </c>
      <c r="B38" t="s">
        <v>71</v>
      </c>
      <c r="C38" s="7" t="s">
        <v>22</v>
      </c>
      <c r="D38" s="7">
        <v>1</v>
      </c>
      <c r="E38">
        <v>1.272495383987563</v>
      </c>
      <c r="F38">
        <v>4.9265691654451755</v>
      </c>
      <c r="G38">
        <v>3.871581168339489</v>
      </c>
      <c r="H38">
        <v>3.659381125622589</v>
      </c>
      <c r="I38">
        <v>0.23132241819911967</v>
      </c>
      <c r="J38">
        <v>0.49552368026987498</v>
      </c>
      <c r="K38">
        <v>5.9962042538529818E-2</v>
      </c>
      <c r="L38" t="s">
        <v>23</v>
      </c>
    </row>
    <row r="39" spans="1:12">
      <c r="C39" s="7" t="s">
        <v>22</v>
      </c>
      <c r="D39" s="7">
        <v>2</v>
      </c>
      <c r="E39">
        <v>1.170695753268558</v>
      </c>
      <c r="F39">
        <v>3.9953359800242989</v>
      </c>
      <c r="G39">
        <v>3.4127876255375527</v>
      </c>
      <c r="J39">
        <v>0.436802693952345</v>
      </c>
    </row>
    <row r="40" spans="1:12">
      <c r="C40" s="7" t="s">
        <v>22</v>
      </c>
      <c r="D40" s="7">
        <v>3</v>
      </c>
      <c r="E40">
        <v>0.95437153799067231</v>
      </c>
      <c r="F40">
        <v>3.5252333297597134</v>
      </c>
      <c r="G40">
        <v>3.6937745829907258</v>
      </c>
      <c r="J40">
        <v>0.47276621511100098</v>
      </c>
    </row>
    <row r="41" spans="1:12">
      <c r="C41" s="7" t="s">
        <v>24</v>
      </c>
      <c r="D41" s="7">
        <v>1</v>
      </c>
      <c r="E41">
        <v>1.0947296437881715</v>
      </c>
      <c r="F41">
        <v>6.0103581661744316</v>
      </c>
      <c r="G41">
        <v>5.4902671178030387</v>
      </c>
      <c r="H41">
        <v>4.7002441656112239</v>
      </c>
      <c r="I41">
        <v>0.77338701814790689</v>
      </c>
      <c r="J41">
        <v>0.68049705633285784</v>
      </c>
    </row>
    <row r="42" spans="1:12">
      <c r="C42" s="7" t="s">
        <v>24</v>
      </c>
      <c r="D42" s="7">
        <v>2</v>
      </c>
      <c r="E42">
        <v>0.8757837150305372</v>
      </c>
      <c r="F42">
        <v>4.0862516902062023</v>
      </c>
      <c r="G42">
        <v>4.6658228739315177</v>
      </c>
      <c r="J42">
        <v>0.57831042879229499</v>
      </c>
    </row>
    <row r="43" spans="1:12">
      <c r="C43" s="7" t="s">
        <v>24</v>
      </c>
      <c r="D43" s="7">
        <v>3</v>
      </c>
      <c r="E43">
        <v>1.2589390903563971</v>
      </c>
      <c r="F43">
        <v>4.9660646471506595</v>
      </c>
      <c r="G43">
        <v>3.944642505099115</v>
      </c>
      <c r="J43">
        <v>0.48892295318402701</v>
      </c>
    </row>
    <row r="44" spans="1:12">
      <c r="A44" t="s">
        <v>32</v>
      </c>
      <c r="B44" t="s">
        <v>70</v>
      </c>
      <c r="C44" s="7" t="s">
        <v>22</v>
      </c>
      <c r="D44" s="7">
        <v>1</v>
      </c>
      <c r="E44">
        <v>1.133412204521308</v>
      </c>
      <c r="F44">
        <v>2.8425463724845521</v>
      </c>
      <c r="G44">
        <v>2.5079546180509764</v>
      </c>
      <c r="H44">
        <v>2.4529422808455741</v>
      </c>
      <c r="I44">
        <v>0.20264965002970564</v>
      </c>
      <c r="J44">
        <v>0.32099311579704298</v>
      </c>
      <c r="K44">
        <v>0.4223300515020546</v>
      </c>
      <c r="L44" t="s">
        <v>23</v>
      </c>
    </row>
    <row r="45" spans="1:12">
      <c r="C45" s="7" t="s">
        <v>22</v>
      </c>
      <c r="D45" s="7">
        <v>2</v>
      </c>
      <c r="E45">
        <v>1.0427392281596033</v>
      </c>
      <c r="F45">
        <v>2.3237092143196247</v>
      </c>
      <c r="G45">
        <v>2.22846628530595</v>
      </c>
      <c r="J45">
        <v>0.28522140361731196</v>
      </c>
    </row>
    <row r="46" spans="1:12">
      <c r="C46" s="7" t="s">
        <v>22</v>
      </c>
      <c r="D46" s="7">
        <v>3</v>
      </c>
      <c r="E46">
        <v>0.85005915339098093</v>
      </c>
      <c r="F46">
        <v>2.2292001725066584</v>
      </c>
      <c r="G46">
        <v>2.6224059391797967</v>
      </c>
      <c r="J46">
        <v>0.33564174058148127</v>
      </c>
    </row>
    <row r="47" spans="1:12">
      <c r="C47" s="7" t="s">
        <v>24</v>
      </c>
      <c r="D47" s="7">
        <v>1</v>
      </c>
      <c r="E47">
        <v>0.87882638787444434</v>
      </c>
      <c r="F47">
        <v>2.5418907223226594</v>
      </c>
      <c r="G47">
        <v>2.8923695935787181</v>
      </c>
      <c r="H47">
        <v>2.5769994523506949</v>
      </c>
      <c r="I47">
        <v>0.29888448664515077</v>
      </c>
      <c r="J47">
        <v>0.3584978566661412</v>
      </c>
    </row>
    <row r="48" spans="1:12">
      <c r="C48" s="7" t="s">
        <v>24</v>
      </c>
      <c r="D48" s="7">
        <v>2</v>
      </c>
      <c r="E48">
        <v>0.70306111029955554</v>
      </c>
      <c r="F48">
        <v>1.615573565177844</v>
      </c>
      <c r="G48">
        <v>2.2979134267425079</v>
      </c>
      <c r="J48">
        <v>0.284817348419244</v>
      </c>
    </row>
    <row r="49" spans="1:12">
      <c r="C49" s="7" t="s">
        <v>24</v>
      </c>
      <c r="D49" s="7">
        <v>3</v>
      </c>
      <c r="E49">
        <v>1.0106503460556109</v>
      </c>
      <c r="F49">
        <v>2.5677748342958404</v>
      </c>
      <c r="G49">
        <v>2.5407153367308588</v>
      </c>
      <c r="J49">
        <v>0.31491169200469499</v>
      </c>
    </row>
    <row r="50" spans="1:12">
      <c r="A50" t="s">
        <v>33</v>
      </c>
      <c r="B50" t="s">
        <v>69</v>
      </c>
      <c r="C50" s="7" t="s">
        <v>22</v>
      </c>
      <c r="D50" s="7">
        <v>1</v>
      </c>
      <c r="E50">
        <v>1.0435208917489285</v>
      </c>
      <c r="F50">
        <v>5.0128349422511862</v>
      </c>
      <c r="G50">
        <v>4.8037705635674772</v>
      </c>
      <c r="H50">
        <v>4.7216290203834914</v>
      </c>
      <c r="I50">
        <v>0.51627772093118551</v>
      </c>
      <c r="J50">
        <v>0.61483460253836997</v>
      </c>
      <c r="K50">
        <v>0.26541033825520999</v>
      </c>
      <c r="L50" t="s">
        <v>23</v>
      </c>
    </row>
    <row r="51" spans="1:12">
      <c r="C51" s="7" t="s">
        <v>22</v>
      </c>
      <c r="D51" s="7">
        <v>2</v>
      </c>
      <c r="E51">
        <v>0.96003922040901424</v>
      </c>
      <c r="F51">
        <v>4.9844387747533521</v>
      </c>
      <c r="G51">
        <v>5.1919116102671161</v>
      </c>
      <c r="J51">
        <v>0.66451277576052603</v>
      </c>
    </row>
    <row r="52" spans="1:12">
      <c r="C52" s="7" t="s">
        <v>22</v>
      </c>
      <c r="D52" s="7">
        <v>3</v>
      </c>
      <c r="E52">
        <v>0.78264066881169636</v>
      </c>
      <c r="F52">
        <v>3.2629893014218934</v>
      </c>
      <c r="G52">
        <v>4.16920488731588</v>
      </c>
      <c r="J52">
        <v>0.53361654056396568</v>
      </c>
    </row>
    <row r="53" spans="1:12">
      <c r="C53" s="7" t="s">
        <v>24</v>
      </c>
      <c r="D53" s="7">
        <v>1</v>
      </c>
      <c r="E53">
        <v>1.0764841497250353</v>
      </c>
      <c r="F53">
        <v>4.6944481912405989</v>
      </c>
      <c r="G53">
        <v>4.3609078614299106</v>
      </c>
      <c r="H53">
        <v>4.6395641652269761</v>
      </c>
      <c r="I53">
        <v>0.26820982670361337</v>
      </c>
      <c r="J53">
        <v>0.54051740998521181</v>
      </c>
    </row>
    <row r="54" spans="1:12">
      <c r="C54" s="7" t="s">
        <v>24</v>
      </c>
      <c r="D54" s="7">
        <v>2</v>
      </c>
      <c r="E54">
        <v>0.86118731978002827</v>
      </c>
      <c r="F54">
        <v>4.2163190527338843</v>
      </c>
      <c r="G54">
        <v>4.8959372205002412</v>
      </c>
      <c r="J54">
        <v>0.60683219869893601</v>
      </c>
    </row>
    <row r="55" spans="1:12">
      <c r="C55" s="7" t="s">
        <v>24</v>
      </c>
      <c r="D55" s="7">
        <v>3</v>
      </c>
      <c r="E55">
        <v>1.2379567721837905</v>
      </c>
      <c r="F55">
        <v>5.7711655767402652</v>
      </c>
      <c r="G55">
        <v>4.6618474137507784</v>
      </c>
      <c r="J55">
        <v>0.57781768610919504</v>
      </c>
    </row>
    <row r="56" spans="1:12">
      <c r="A56" t="s">
        <v>34</v>
      </c>
      <c r="B56" t="s">
        <v>68</v>
      </c>
      <c r="C56" s="7" t="s">
        <v>22</v>
      </c>
      <c r="D56" s="7">
        <v>1</v>
      </c>
      <c r="E56">
        <v>1.0087368620239641</v>
      </c>
      <c r="F56">
        <v>3.4462772477866439</v>
      </c>
      <c r="G56">
        <v>3.4164283843775825</v>
      </c>
      <c r="H56">
        <v>3.4007915308951322</v>
      </c>
      <c r="I56">
        <v>0.39603434861134607</v>
      </c>
      <c r="J56">
        <v>0.43726867468242497</v>
      </c>
      <c r="K56">
        <v>9.8362932993521959E-2</v>
      </c>
      <c r="L56" t="s">
        <v>23</v>
      </c>
    </row>
    <row r="57" spans="1:12">
      <c r="C57" s="7" t="s">
        <v>22</v>
      </c>
      <c r="D57" s="7">
        <v>2</v>
      </c>
      <c r="E57">
        <v>0.92803791306204697</v>
      </c>
      <c r="F57">
        <v>3.5161276425898924</v>
      </c>
      <c r="G57">
        <v>3.788775860447859</v>
      </c>
      <c r="J57">
        <v>0.48492542877307399</v>
      </c>
    </row>
    <row r="58" spans="1:12">
      <c r="C58" s="7" t="s">
        <v>22</v>
      </c>
      <c r="D58" s="7">
        <v>3</v>
      </c>
      <c r="E58">
        <v>0.75655264651797305</v>
      </c>
      <c r="F58">
        <v>2.2675171587386429</v>
      </c>
      <c r="G58">
        <v>2.9971703478599552</v>
      </c>
      <c r="J58">
        <v>0.38360783788094815</v>
      </c>
    </row>
    <row r="59" spans="1:12">
      <c r="C59" s="7" t="s">
        <v>24</v>
      </c>
      <c r="D59" s="7">
        <v>1</v>
      </c>
      <c r="E59">
        <v>0.86417928140987021</v>
      </c>
      <c r="F59">
        <v>2.5616810849168701</v>
      </c>
      <c r="G59">
        <v>2.9642935673458877</v>
      </c>
      <c r="H59">
        <v>3.1255601595039848</v>
      </c>
      <c r="I59">
        <v>0.14022971259103173</v>
      </c>
      <c r="J59">
        <v>0.36741255086555674</v>
      </c>
    </row>
    <row r="60" spans="1:12">
      <c r="C60" s="7" t="s">
        <v>24</v>
      </c>
      <c r="D60" s="7">
        <v>2</v>
      </c>
      <c r="E60">
        <v>0.69134342512789626</v>
      </c>
      <c r="F60">
        <v>2.2253033984781188</v>
      </c>
      <c r="G60">
        <v>3.2188103880013683</v>
      </c>
      <c r="J60">
        <v>0.39895891163944902</v>
      </c>
    </row>
    <row r="61" spans="1:12">
      <c r="C61" s="7" t="s">
        <v>24</v>
      </c>
      <c r="D61" s="7">
        <v>3</v>
      </c>
      <c r="E61">
        <v>0.99380617362135071</v>
      </c>
      <c r="F61">
        <v>3.1737960646532857</v>
      </c>
      <c r="G61">
        <v>3.1935765231646984</v>
      </c>
      <c r="J61">
        <v>0.39583127315250299</v>
      </c>
    </row>
    <row r="62" spans="1:12">
      <c r="A62" t="s">
        <v>35</v>
      </c>
      <c r="B62" t="s">
        <v>67</v>
      </c>
      <c r="C62" s="7" t="s">
        <v>22</v>
      </c>
      <c r="D62" s="7">
        <v>1</v>
      </c>
      <c r="E62">
        <v>0.9287335936565464</v>
      </c>
      <c r="F62">
        <v>4.1422945732256</v>
      </c>
      <c r="G62">
        <v>4.4601536990999122</v>
      </c>
      <c r="H62">
        <v>4.4055026723965369</v>
      </c>
      <c r="I62">
        <v>0.26564122301527471</v>
      </c>
      <c r="J62">
        <v>0.57085507947524095</v>
      </c>
      <c r="K62">
        <v>0.19600960657843886</v>
      </c>
      <c r="L62" t="s">
        <v>23</v>
      </c>
    </row>
    <row r="63" spans="1:12">
      <c r="C63" s="7" t="s">
        <v>22</v>
      </c>
      <c r="D63" s="7">
        <v>2</v>
      </c>
      <c r="E63">
        <v>0.85443490616402273</v>
      </c>
      <c r="F63">
        <v>3.9642089085243448</v>
      </c>
      <c r="G63">
        <v>4.6395680699909869</v>
      </c>
      <c r="J63">
        <v>0.59381832510838894</v>
      </c>
    </row>
    <row r="64" spans="1:12">
      <c r="C64" s="7" t="s">
        <v>22</v>
      </c>
      <c r="D64" s="7">
        <v>3</v>
      </c>
      <c r="E64">
        <v>0.6965501952424098</v>
      </c>
      <c r="F64">
        <v>2.8675482648844266</v>
      </c>
      <c r="G64">
        <v>4.1167862480987134</v>
      </c>
      <c r="J64">
        <v>0.52690747884209299</v>
      </c>
    </row>
    <row r="65" spans="1:12">
      <c r="C65" s="7" t="s">
        <v>24</v>
      </c>
      <c r="D65" s="7">
        <v>1</v>
      </c>
      <c r="E65">
        <v>1.0585427472296181</v>
      </c>
      <c r="F65">
        <v>4.7730754795550911</v>
      </c>
      <c r="G65">
        <v>4.5091003571154982</v>
      </c>
      <c r="H65">
        <v>4.3850322829415393</v>
      </c>
      <c r="I65">
        <v>0.11302127216625435</v>
      </c>
      <c r="J65">
        <v>0.55888528807217375</v>
      </c>
    </row>
    <row r="66" spans="1:12">
      <c r="C66" s="7" t="s">
        <v>24</v>
      </c>
      <c r="D66" s="7">
        <v>2</v>
      </c>
      <c r="E66">
        <v>0.84683419778369451</v>
      </c>
      <c r="F66">
        <v>3.6311734801872322</v>
      </c>
      <c r="G66">
        <v>4.2879391145168855</v>
      </c>
      <c r="J66">
        <v>0.53147322025579102</v>
      </c>
    </row>
    <row r="67" spans="1:12">
      <c r="C67" s="7" t="s">
        <v>24</v>
      </c>
      <c r="D67" s="7">
        <v>3</v>
      </c>
      <c r="E67">
        <v>1.2173241593140607</v>
      </c>
      <c r="F67">
        <v>5.3051685329329761</v>
      </c>
      <c r="G67">
        <v>4.3580573771922335</v>
      </c>
      <c r="J67">
        <v>0.54016410365398204</v>
      </c>
    </row>
    <row r="68" spans="1:12">
      <c r="A68" t="s">
        <v>36</v>
      </c>
      <c r="B68" t="s">
        <v>66</v>
      </c>
      <c r="C68" s="7" t="s">
        <v>22</v>
      </c>
      <c r="D68" s="7">
        <v>1</v>
      </c>
      <c r="E68">
        <v>0.8977758072013281</v>
      </c>
      <c r="F68">
        <v>3.0069708405359594</v>
      </c>
      <c r="G68">
        <v>3.3493560601835641</v>
      </c>
      <c r="H68">
        <v>3.2714572514079108</v>
      </c>
      <c r="I68">
        <v>0.80026044635350435</v>
      </c>
      <c r="J68">
        <v>0.42868408779563399</v>
      </c>
      <c r="K68">
        <v>0.46902431413148576</v>
      </c>
      <c r="L68" t="s">
        <v>23</v>
      </c>
    </row>
    <row r="69" spans="1:12">
      <c r="C69" s="7" t="s">
        <v>22</v>
      </c>
      <c r="D69" s="7">
        <v>2</v>
      </c>
      <c r="E69">
        <v>0.82595374262522192</v>
      </c>
      <c r="F69">
        <v>3.328527233016048</v>
      </c>
      <c r="G69">
        <v>4.0299196689110151</v>
      </c>
      <c r="J69">
        <v>0.51578942522525395</v>
      </c>
    </row>
    <row r="70" spans="1:12">
      <c r="C70" s="7" t="s">
        <v>22</v>
      </c>
      <c r="D70" s="7">
        <v>3</v>
      </c>
      <c r="E70">
        <v>0.67333185540099605</v>
      </c>
      <c r="F70">
        <v>1.6396277246798026</v>
      </c>
      <c r="G70">
        <v>2.4350960251291522</v>
      </c>
      <c r="J70">
        <v>0.31166794436601458</v>
      </c>
    </row>
    <row r="71" spans="1:12">
      <c r="C71" s="7" t="s">
        <v>24</v>
      </c>
      <c r="D71" s="7">
        <v>1</v>
      </c>
      <c r="E71">
        <v>0.84977629338637239</v>
      </c>
      <c r="F71">
        <v>2.9941034485577753</v>
      </c>
      <c r="G71">
        <v>3.523401949266229</v>
      </c>
      <c r="H71">
        <v>3.3373779550932112</v>
      </c>
      <c r="I71">
        <v>0.2179536414403678</v>
      </c>
      <c r="J71">
        <v>0.43671183993549684</v>
      </c>
    </row>
    <row r="72" spans="1:12">
      <c r="C72" s="7" t="s">
        <v>24</v>
      </c>
      <c r="D72" s="7">
        <v>2</v>
      </c>
      <c r="E72">
        <v>0.67982103470909794</v>
      </c>
      <c r="F72">
        <v>2.1057908303694406</v>
      </c>
      <c r="G72">
        <v>3.097566451839092</v>
      </c>
      <c r="J72">
        <v>0.38393120171453499</v>
      </c>
    </row>
    <row r="73" spans="1:12">
      <c r="C73" s="7" t="s">
        <v>24</v>
      </c>
      <c r="D73" s="7">
        <v>3</v>
      </c>
      <c r="E73">
        <v>0.97724273739432821</v>
      </c>
      <c r="F73">
        <v>3.3139918211668116</v>
      </c>
      <c r="G73">
        <v>3.3911654641743114</v>
      </c>
      <c r="J73">
        <v>0.42032164672375699</v>
      </c>
    </row>
    <row r="74" spans="1:12">
      <c r="A74" t="s">
        <v>37</v>
      </c>
      <c r="B74" t="s">
        <v>65</v>
      </c>
      <c r="C74" s="7" t="s">
        <v>22</v>
      </c>
      <c r="D74" s="7">
        <v>1</v>
      </c>
      <c r="E74">
        <v>0.82657289835432624</v>
      </c>
      <c r="F74">
        <v>2.551938451675194</v>
      </c>
      <c r="G74">
        <v>3.0873725194184347</v>
      </c>
      <c r="H74">
        <v>2.9613269318791926</v>
      </c>
      <c r="I74">
        <v>0.14347005287715303</v>
      </c>
      <c r="J74">
        <v>0.39515281397095298</v>
      </c>
      <c r="K74">
        <v>0.34672627709329595</v>
      </c>
      <c r="L74" t="s">
        <v>23</v>
      </c>
    </row>
    <row r="75" spans="1:12">
      <c r="C75" s="7" t="s">
        <v>22</v>
      </c>
      <c r="D75" s="7">
        <v>2</v>
      </c>
      <c r="E75">
        <v>0.76044706648598015</v>
      </c>
      <c r="F75">
        <v>2.1332075078596122</v>
      </c>
      <c r="G75">
        <v>2.8052018370156215</v>
      </c>
      <c r="J75">
        <v>0.35903778785399482</v>
      </c>
    </row>
    <row r="76" spans="1:12">
      <c r="C76" s="7" t="s">
        <v>22</v>
      </c>
      <c r="D76" s="7">
        <v>3</v>
      </c>
      <c r="E76">
        <v>0.6199296737657447</v>
      </c>
      <c r="F76">
        <v>1.8544616179561872</v>
      </c>
      <c r="G76">
        <v>2.9914064392035216</v>
      </c>
      <c r="J76">
        <v>0.38287011520228337</v>
      </c>
    </row>
    <row r="77" spans="1:12">
      <c r="C77" s="7" t="s">
        <v>24</v>
      </c>
      <c r="D77" s="7">
        <v>1</v>
      </c>
      <c r="E77">
        <v>1.0409003681091245</v>
      </c>
      <c r="F77">
        <v>4.1732369786611843</v>
      </c>
      <c r="G77">
        <v>4.009256895779747</v>
      </c>
      <c r="H77">
        <v>3.2295900125692474</v>
      </c>
      <c r="I77">
        <v>0.68554350794673313</v>
      </c>
      <c r="J77">
        <v>0.49693165325479988</v>
      </c>
    </row>
    <row r="78" spans="1:12">
      <c r="C78" s="7" t="s">
        <v>24</v>
      </c>
      <c r="D78" s="7">
        <v>2</v>
      </c>
      <c r="E78">
        <v>0.83272029448729956</v>
      </c>
      <c r="F78">
        <v>2.4634611009407061</v>
      </c>
      <c r="G78">
        <v>2.9583296062904809</v>
      </c>
      <c r="J78">
        <v>0.366673341305219</v>
      </c>
    </row>
    <row r="79" spans="1:12">
      <c r="C79" s="7" t="s">
        <v>24</v>
      </c>
      <c r="D79" s="7">
        <v>3</v>
      </c>
      <c r="E79">
        <v>1.197035423325493</v>
      </c>
      <c r="F79">
        <v>3.257353085528214</v>
      </c>
      <c r="G79">
        <v>2.7211835356375147</v>
      </c>
      <c r="J79">
        <v>0.33728001680248998</v>
      </c>
    </row>
    <row r="80" spans="1:12">
      <c r="A80" s="2" t="s">
        <v>38</v>
      </c>
      <c r="B80" t="s">
        <v>39</v>
      </c>
      <c r="C80" s="7" t="s">
        <v>22</v>
      </c>
      <c r="D80" s="7">
        <v>1</v>
      </c>
      <c r="E80">
        <v>0.83561335516326618</v>
      </c>
      <c r="F80">
        <v>2.3773281909672317</v>
      </c>
      <c r="G80">
        <v>2.8450098077988928</v>
      </c>
      <c r="H80">
        <v>3.1054468176730343</v>
      </c>
      <c r="I80">
        <v>0.51212103522984576</v>
      </c>
      <c r="J80">
        <v>0.36413281010172999</v>
      </c>
      <c r="K80">
        <v>0.14540375514088927</v>
      </c>
      <c r="L80" t="s">
        <v>23</v>
      </c>
    </row>
    <row r="81" spans="1:12">
      <c r="C81" s="7" t="s">
        <v>22</v>
      </c>
      <c r="D81" s="7">
        <v>2</v>
      </c>
      <c r="E81">
        <v>0.76876428675020492</v>
      </c>
      <c r="F81">
        <v>2.8409261613023644</v>
      </c>
      <c r="G81">
        <v>3.6954450281656599</v>
      </c>
      <c r="J81">
        <v>0.47298001539175999</v>
      </c>
    </row>
    <row r="82" spans="1:12">
      <c r="C82" s="7" t="s">
        <v>22</v>
      </c>
      <c r="D82" s="7">
        <v>3</v>
      </c>
      <c r="E82">
        <v>0.62671001637244961</v>
      </c>
      <c r="F82">
        <v>1.7396753205123043</v>
      </c>
      <c r="G82">
        <v>2.7758856170545498</v>
      </c>
      <c r="J82">
        <v>0.35528560481170002</v>
      </c>
    </row>
    <row r="83" spans="1:12">
      <c r="C83" s="7" t="s">
        <v>24</v>
      </c>
      <c r="D83" s="7">
        <v>1</v>
      </c>
      <c r="E83">
        <v>1.023552028640639</v>
      </c>
      <c r="F83">
        <v>2.4312201123727375</v>
      </c>
      <c r="G83">
        <v>2.3752775084639293</v>
      </c>
      <c r="H83">
        <v>2.7648088531257429</v>
      </c>
      <c r="I83">
        <v>0.34143128435349052</v>
      </c>
      <c r="J83">
        <v>0.29440632264357802</v>
      </c>
    </row>
    <row r="84" spans="1:12">
      <c r="C84" s="7" t="s">
        <v>24</v>
      </c>
      <c r="D84" s="7">
        <v>2</v>
      </c>
      <c r="E84">
        <v>0.81884162291251128</v>
      </c>
      <c r="F84">
        <v>2.4665526857966498</v>
      </c>
      <c r="G84">
        <v>3.0122463450544297</v>
      </c>
      <c r="J84">
        <v>0.37335610941625702</v>
      </c>
    </row>
    <row r="85" spans="1:12">
      <c r="C85" s="7" t="s">
        <v>24</v>
      </c>
      <c r="D85" s="7">
        <v>3</v>
      </c>
      <c r="E85">
        <v>1.1770848329367347</v>
      </c>
      <c r="F85">
        <v>3.4216710858892307</v>
      </c>
      <c r="G85">
        <v>2.9069027058588706</v>
      </c>
      <c r="J85">
        <v>0.36029917888121699</v>
      </c>
    </row>
    <row r="86" spans="1:12">
      <c r="A86" s="2" t="s">
        <v>40</v>
      </c>
      <c r="B86" t="s">
        <v>64</v>
      </c>
      <c r="C86" s="7" t="s">
        <v>22</v>
      </c>
      <c r="D86" s="7">
        <v>1</v>
      </c>
      <c r="E86">
        <v>0.74369588609530701</v>
      </c>
      <c r="F86">
        <v>2.2303871745421375</v>
      </c>
      <c r="G86">
        <v>2.9990581045869953</v>
      </c>
      <c r="H86">
        <v>2.6595880281576236</v>
      </c>
      <c r="I86">
        <v>0.48487439230948531</v>
      </c>
      <c r="J86">
        <v>0.38384945186762798</v>
      </c>
      <c r="K86">
        <v>0.31856700462054022</v>
      </c>
      <c r="L86" t="s">
        <v>23</v>
      </c>
    </row>
    <row r="87" spans="1:12">
      <c r="C87" s="7" t="s">
        <v>22</v>
      </c>
      <c r="D87" s="7">
        <v>2</v>
      </c>
      <c r="E87">
        <v>0.55777191457148023</v>
      </c>
      <c r="F87">
        <v>1.1737034411055827</v>
      </c>
      <c r="G87">
        <v>2.1042713167214675</v>
      </c>
      <c r="J87">
        <v>0.26932568937857904</v>
      </c>
    </row>
    <row r="88" spans="1:12">
      <c r="C88" s="7" t="s">
        <v>22</v>
      </c>
      <c r="D88" s="7">
        <v>3</v>
      </c>
      <c r="E88">
        <v>0.68420021520768248</v>
      </c>
      <c r="F88">
        <v>1.967373015352718</v>
      </c>
      <c r="G88">
        <v>2.8754346631644081</v>
      </c>
      <c r="J88">
        <v>0.36802688739131062</v>
      </c>
    </row>
    <row r="89" spans="1:12">
      <c r="C89" s="7" t="s">
        <v>24</v>
      </c>
      <c r="D89" s="7">
        <v>1</v>
      </c>
      <c r="E89">
        <v>0.80519426253063608</v>
      </c>
      <c r="F89">
        <v>2.30410391931325</v>
      </c>
      <c r="G89">
        <v>2.8615503444742734</v>
      </c>
      <c r="H89">
        <v>2.9154153538793133</v>
      </c>
      <c r="I89">
        <v>0.28178934142242729</v>
      </c>
      <c r="J89">
        <v>0.35467793172552087</v>
      </c>
    </row>
    <row r="90" spans="1:12">
      <c r="C90" s="7" t="s">
        <v>24</v>
      </c>
      <c r="D90" s="7">
        <v>2</v>
      </c>
      <c r="E90">
        <v>1.1574667523877891</v>
      </c>
      <c r="F90">
        <v>3.0840082614044215</v>
      </c>
      <c r="G90">
        <v>2.6644465208545172</v>
      </c>
      <c r="J90">
        <v>0.33024768655033399</v>
      </c>
    </row>
    <row r="91" spans="1:12">
      <c r="C91" s="7" t="s">
        <v>24</v>
      </c>
      <c r="D91" s="7">
        <v>3</v>
      </c>
      <c r="E91">
        <v>1.006492828163295</v>
      </c>
      <c r="F91">
        <v>3.2411577209837725</v>
      </c>
      <c r="G91">
        <v>3.2202491963091484</v>
      </c>
      <c r="J91">
        <v>0.399137246280927</v>
      </c>
    </row>
    <row r="92" spans="1:12">
      <c r="A92" t="s">
        <v>41</v>
      </c>
      <c r="B92" t="s">
        <v>63</v>
      </c>
      <c r="C92" s="7" t="s">
        <v>22</v>
      </c>
      <c r="D92" s="7">
        <v>1</v>
      </c>
      <c r="E92">
        <v>0.77136915603619993</v>
      </c>
      <c r="F92">
        <v>1.7038783902939381</v>
      </c>
      <c r="G92">
        <v>2.2089013761576641</v>
      </c>
      <c r="H92">
        <v>2.0526391702331814</v>
      </c>
      <c r="I92">
        <v>0.1355410289588698</v>
      </c>
      <c r="J92">
        <v>0.28271729086240299</v>
      </c>
      <c r="K92">
        <v>9.8207206568804814E-2</v>
      </c>
      <c r="L92" t="s">
        <v>23</v>
      </c>
    </row>
    <row r="93" spans="1:12">
      <c r="C93" s="7" t="s">
        <v>22</v>
      </c>
      <c r="D93" s="7">
        <v>2</v>
      </c>
      <c r="E93">
        <v>0.70965962355330392</v>
      </c>
      <c r="F93">
        <v>1.3958257794148439</v>
      </c>
      <c r="G93">
        <v>1.966894738108206</v>
      </c>
      <c r="J93">
        <v>0.25174286085001596</v>
      </c>
    </row>
    <row r="94" spans="1:12">
      <c r="C94" s="7" t="s">
        <v>22</v>
      </c>
      <c r="D94" s="7">
        <v>3</v>
      </c>
      <c r="E94">
        <v>0.57852686702714995</v>
      </c>
      <c r="F94">
        <v>1.1467104815462532</v>
      </c>
      <c r="G94">
        <v>1.9821213964336746</v>
      </c>
      <c r="J94">
        <v>0.25369172087479086</v>
      </c>
    </row>
    <row r="95" spans="1:12">
      <c r="C95" s="7" t="s">
        <v>24</v>
      </c>
      <c r="D95" s="7">
        <v>1</v>
      </c>
      <c r="E95">
        <v>0.82028789867082486</v>
      </c>
      <c r="F95">
        <v>1.9385434867985136</v>
      </c>
      <c r="G95">
        <v>2.363247696253576</v>
      </c>
      <c r="H95">
        <v>2.5593098117100559</v>
      </c>
      <c r="I95">
        <v>0.47147330925891073</v>
      </c>
      <c r="J95">
        <v>0.29291527464505035</v>
      </c>
    </row>
    <row r="96" spans="1:12">
      <c r="C96" s="7" t="s">
        <v>24</v>
      </c>
      <c r="D96" s="7">
        <v>2</v>
      </c>
      <c r="E96">
        <v>0.65623031893665995</v>
      </c>
      <c r="F96">
        <v>1.4551930999538176</v>
      </c>
      <c r="G96">
        <v>2.2175036080499573</v>
      </c>
      <c r="J96">
        <v>0.27485086705386458</v>
      </c>
    </row>
    <row r="97" spans="1:12">
      <c r="C97" s="7" t="s">
        <v>24</v>
      </c>
      <c r="D97" s="7">
        <v>3</v>
      </c>
      <c r="E97">
        <v>0.94333108347144856</v>
      </c>
      <c r="F97">
        <v>2.9216644018567655</v>
      </c>
      <c r="G97">
        <v>3.0971781308266348</v>
      </c>
      <c r="J97">
        <v>0.383883070849457</v>
      </c>
    </row>
    <row r="98" spans="1:12">
      <c r="A98" t="s">
        <v>42</v>
      </c>
      <c r="B98" t="s">
        <v>62</v>
      </c>
      <c r="C98" s="7" t="s">
        <v>22</v>
      </c>
      <c r="D98" s="7">
        <v>1</v>
      </c>
      <c r="E98">
        <v>0.66188933862482324</v>
      </c>
      <c r="F98">
        <v>1.7290919395602953</v>
      </c>
      <c r="G98">
        <v>2.6123580463658009</v>
      </c>
      <c r="H98">
        <v>2.4894720142231521</v>
      </c>
      <c r="I98">
        <v>0.26462464712870309</v>
      </c>
      <c r="J98">
        <v>0.33435571076325998</v>
      </c>
      <c r="K98">
        <v>0.44848855492214662</v>
      </c>
      <c r="L98" t="s">
        <v>23</v>
      </c>
    </row>
    <row r="99" spans="1:12">
      <c r="C99" s="7" t="s">
        <v>22</v>
      </c>
      <c r="D99" s="7">
        <v>2</v>
      </c>
      <c r="E99">
        <v>0.60893819153483741</v>
      </c>
      <c r="F99">
        <v>1.6260542289975852</v>
      </c>
      <c r="G99">
        <v>2.6703107993589503</v>
      </c>
      <c r="J99">
        <v>0.3417730837166606</v>
      </c>
    </row>
    <row r="100" spans="1:12">
      <c r="C100" s="7" t="s">
        <v>22</v>
      </c>
      <c r="D100" s="7">
        <v>3</v>
      </c>
      <c r="E100">
        <v>0.49641700396861743</v>
      </c>
      <c r="F100">
        <v>1.0850420749400944</v>
      </c>
      <c r="G100">
        <v>2.1857471969447055</v>
      </c>
      <c r="J100">
        <v>0.27975378742585888</v>
      </c>
    </row>
    <row r="101" spans="1:12">
      <c r="C101" s="7" t="s">
        <v>24</v>
      </c>
      <c r="D101" s="7">
        <v>1</v>
      </c>
      <c r="E101">
        <v>0.98971794769390675</v>
      </c>
      <c r="F101">
        <v>2.7302196906214773</v>
      </c>
      <c r="G101">
        <v>2.7585835913989722</v>
      </c>
      <c r="H101">
        <v>2.6019798290764764</v>
      </c>
      <c r="I101">
        <v>0.28234664940508686</v>
      </c>
      <c r="J101">
        <v>0.34191560689424144</v>
      </c>
    </row>
    <row r="102" spans="1:12">
      <c r="C102" s="7" t="s">
        <v>24</v>
      </c>
      <c r="D102" s="7">
        <v>2</v>
      </c>
      <c r="E102">
        <v>0.79177435815512542</v>
      </c>
      <c r="F102">
        <v>1.8021076747584415</v>
      </c>
      <c r="G102">
        <v>2.2760369241527902</v>
      </c>
      <c r="J102">
        <v>0.28210584180294701</v>
      </c>
    </row>
    <row r="103" spans="1:12">
      <c r="C103" s="7" t="s">
        <v>24</v>
      </c>
      <c r="D103" s="7">
        <v>3</v>
      </c>
      <c r="E103">
        <v>1.1381756398479927</v>
      </c>
      <c r="F103">
        <v>3.154247743812109</v>
      </c>
      <c r="G103">
        <v>2.7713189716776663</v>
      </c>
      <c r="J103">
        <v>0.34349410728502</v>
      </c>
    </row>
    <row r="104" spans="1:12">
      <c r="A104" s="2" t="s">
        <v>43</v>
      </c>
      <c r="B104" t="s">
        <v>61</v>
      </c>
      <c r="C104" s="7" t="s">
        <v>22</v>
      </c>
      <c r="D104" s="7">
        <v>1</v>
      </c>
      <c r="E104">
        <v>0.68651854887221797</v>
      </c>
      <c r="F104">
        <v>3.6638650558683961</v>
      </c>
      <c r="G104">
        <v>5.3368770033777384</v>
      </c>
      <c r="H104">
        <v>5.1472914028331545</v>
      </c>
      <c r="I104">
        <v>0.38290487094925346</v>
      </c>
      <c r="J104">
        <v>0.683066896669414</v>
      </c>
      <c r="K104">
        <v>0.10122628759966278</v>
      </c>
      <c r="L104" t="s">
        <v>23</v>
      </c>
    </row>
    <row r="105" spans="1:12">
      <c r="C105" s="7" t="s">
        <v>22</v>
      </c>
      <c r="D105" s="7">
        <v>2</v>
      </c>
      <c r="E105">
        <v>0.63159706496244061</v>
      </c>
      <c r="F105">
        <v>3.4096239469852363</v>
      </c>
      <c r="G105">
        <v>5.398416389392179</v>
      </c>
      <c r="J105">
        <v>0.69094332278926296</v>
      </c>
    </row>
    <row r="106" spans="1:12">
      <c r="C106" s="7" t="s">
        <v>22</v>
      </c>
      <c r="D106" s="7">
        <v>3</v>
      </c>
      <c r="E106">
        <v>0.51488891165416351</v>
      </c>
      <c r="F106">
        <v>2.4233662738233503</v>
      </c>
      <c r="G106">
        <v>4.706580815729545</v>
      </c>
      <c r="J106">
        <v>0.602395286548565</v>
      </c>
    </row>
    <row r="107" spans="1:12">
      <c r="C107" s="7" t="s">
        <v>24</v>
      </c>
      <c r="D107" s="7">
        <v>1</v>
      </c>
      <c r="E107">
        <v>0.80661643369297786</v>
      </c>
      <c r="F107">
        <v>4.4843572050940788</v>
      </c>
      <c r="G107">
        <v>5.5594667028578764</v>
      </c>
      <c r="H107">
        <v>5.834002940146398</v>
      </c>
      <c r="I107">
        <v>0.43794034899003303</v>
      </c>
      <c r="J107">
        <v>0.68907407324640202</v>
      </c>
    </row>
    <row r="108" spans="1:12">
      <c r="C108" s="7" t="s">
        <v>24</v>
      </c>
      <c r="D108" s="7">
        <v>2</v>
      </c>
      <c r="E108">
        <v>0.64529314695438234</v>
      </c>
      <c r="F108">
        <v>4.09054797123901</v>
      </c>
      <c r="G108">
        <v>6.3390537936832958</v>
      </c>
      <c r="J108">
        <v>0.78570083276080604</v>
      </c>
    </row>
    <row r="109" spans="1:12">
      <c r="C109" s="7" t="s">
        <v>24</v>
      </c>
      <c r="D109" s="7">
        <v>3</v>
      </c>
      <c r="E109">
        <v>0.92760889874692443</v>
      </c>
      <c r="F109">
        <v>5.1978456332722951</v>
      </c>
      <c r="G109">
        <v>5.6034883238980235</v>
      </c>
      <c r="J109">
        <v>0.69453038036043702</v>
      </c>
    </row>
    <row r="110" spans="1:12">
      <c r="A110" s="8" t="s">
        <v>44</v>
      </c>
      <c r="B110" t="s">
        <v>60</v>
      </c>
      <c r="C110" s="7" t="s">
        <v>22</v>
      </c>
      <c r="D110" s="7">
        <v>1</v>
      </c>
      <c r="E110">
        <v>0.58908151137609277</v>
      </c>
      <c r="F110">
        <v>1.1087961742284935</v>
      </c>
      <c r="G110">
        <v>1.8822457551559355</v>
      </c>
      <c r="H110">
        <v>1.8666214714832492</v>
      </c>
      <c r="I110">
        <v>6.3769515524193618E-2</v>
      </c>
      <c r="J110">
        <v>0.24090863737909199</v>
      </c>
      <c r="K110">
        <v>0.15630069377309774</v>
      </c>
      <c r="L110" t="s">
        <v>23</v>
      </c>
    </row>
    <row r="111" spans="1:12">
      <c r="C111" s="7" t="s">
        <v>22</v>
      </c>
      <c r="D111" s="7">
        <v>2</v>
      </c>
      <c r="E111">
        <v>0.88362226706413916</v>
      </c>
      <c r="F111">
        <v>1.6975503851452136</v>
      </c>
      <c r="G111">
        <v>1.9211267624404424</v>
      </c>
      <c r="J111">
        <v>0.24588501756705586</v>
      </c>
    </row>
    <row r="112" spans="1:12">
      <c r="C112" s="7" t="s">
        <v>22</v>
      </c>
      <c r="D112" s="7">
        <v>3</v>
      </c>
      <c r="E112">
        <v>1.7672445341282783</v>
      </c>
      <c r="F112">
        <v>3.17484048531986</v>
      </c>
      <c r="G112">
        <v>1.7964918968533694</v>
      </c>
      <c r="J112">
        <v>0.22993300091021895</v>
      </c>
    </row>
    <row r="113" spans="1:12">
      <c r="C113" s="7" t="s">
        <v>24</v>
      </c>
      <c r="D113" s="7">
        <v>1</v>
      </c>
      <c r="E113">
        <v>0.97322264856567509</v>
      </c>
      <c r="F113">
        <v>1.5997443929525517</v>
      </c>
      <c r="G113">
        <v>1.643759930279302</v>
      </c>
      <c r="H113">
        <v>1.7824799512102352</v>
      </c>
      <c r="I113">
        <v>0.20741441563607541</v>
      </c>
      <c r="J113">
        <v>0.20373759051646512</v>
      </c>
    </row>
    <row r="114" spans="1:12">
      <c r="C114" s="7" t="s">
        <v>24</v>
      </c>
      <c r="D114" s="7">
        <v>2</v>
      </c>
      <c r="E114">
        <v>0.77857811885254014</v>
      </c>
      <c r="F114">
        <v>1.5734446613293391</v>
      </c>
      <c r="G114">
        <v>2.0209207313047335</v>
      </c>
      <c r="J114">
        <v>0.25048519119871598</v>
      </c>
    </row>
    <row r="115" spans="1:12">
      <c r="C115" s="7" t="s">
        <v>24</v>
      </c>
      <c r="D115" s="7">
        <v>3</v>
      </c>
      <c r="E115">
        <v>1.1192060458505262</v>
      </c>
      <c r="F115">
        <v>1.8833542614491792</v>
      </c>
      <c r="G115">
        <v>1.6827591920466696</v>
      </c>
      <c r="J115">
        <v>0.20857139591471099</v>
      </c>
    </row>
    <row r="116" spans="1:12">
      <c r="A116" s="2" t="s">
        <v>45</v>
      </c>
      <c r="B116" t="s">
        <v>59</v>
      </c>
      <c r="C116" s="7" t="s">
        <v>22</v>
      </c>
      <c r="D116" s="7">
        <v>1</v>
      </c>
      <c r="E116">
        <v>0.61100150849627399</v>
      </c>
      <c r="F116">
        <v>1.6033770328404664</v>
      </c>
      <c r="G116">
        <v>2.6241785176382164</v>
      </c>
      <c r="H116">
        <v>2.5363854551997371</v>
      </c>
      <c r="I116">
        <v>0.38499642345664409</v>
      </c>
      <c r="J116">
        <v>0.33586861290136599</v>
      </c>
      <c r="K116">
        <v>0.13767429258365543</v>
      </c>
      <c r="L116" t="s">
        <v>23</v>
      </c>
    </row>
    <row r="117" spans="1:12">
      <c r="C117" s="7" t="s">
        <v>22</v>
      </c>
      <c r="D117" s="7">
        <v>2</v>
      </c>
      <c r="E117">
        <v>0.91650226274441104</v>
      </c>
      <c r="F117">
        <v>2.6302727693381147</v>
      </c>
      <c r="G117">
        <v>2.8699031920138642</v>
      </c>
      <c r="J117">
        <v>0.367318914389417</v>
      </c>
    </row>
    <row r="118" spans="1:12">
      <c r="C118" s="7" t="s">
        <v>22</v>
      </c>
      <c r="D118" s="7">
        <v>3</v>
      </c>
      <c r="E118">
        <v>1.8330045254888221</v>
      </c>
      <c r="F118">
        <v>3.8769414160978033</v>
      </c>
      <c r="G118">
        <v>2.1150746559471303</v>
      </c>
      <c r="J118">
        <v>0.27070840878430452</v>
      </c>
    </row>
    <row r="119" spans="1:12">
      <c r="C119" s="7" t="s">
        <v>24</v>
      </c>
      <c r="D119" s="7">
        <v>1</v>
      </c>
      <c r="E119">
        <v>0.79317282646476139</v>
      </c>
      <c r="F119">
        <v>2.3212637902726203</v>
      </c>
      <c r="G119">
        <v>2.9265548602045408</v>
      </c>
      <c r="H119">
        <v>2.9267284767852728</v>
      </c>
      <c r="I119">
        <v>0.14147394461334328</v>
      </c>
      <c r="J119">
        <v>0.36273498626469797</v>
      </c>
    </row>
    <row r="120" spans="1:12">
      <c r="C120" s="7" t="s">
        <v>24</v>
      </c>
      <c r="D120" s="7">
        <v>2</v>
      </c>
      <c r="E120">
        <v>1.1897592396971421</v>
      </c>
      <c r="F120">
        <v>3.313885690585133</v>
      </c>
      <c r="G120">
        <v>2.785341420360556</v>
      </c>
      <c r="J120">
        <v>0.34523213475190639</v>
      </c>
    </row>
    <row r="121" spans="1:12">
      <c r="C121" s="7" t="s">
        <v>24</v>
      </c>
      <c r="D121" s="7">
        <v>3</v>
      </c>
      <c r="E121">
        <v>0.91214875043447552</v>
      </c>
      <c r="F121">
        <v>2.7987361139532658</v>
      </c>
      <c r="G121">
        <v>3.0682891497907212</v>
      </c>
      <c r="J121">
        <v>0.380302395058356</v>
      </c>
    </row>
    <row r="122" spans="1:12">
      <c r="A122" t="s">
        <v>46</v>
      </c>
      <c r="B122" t="s">
        <v>58</v>
      </c>
      <c r="C122" s="7" t="s">
        <v>22</v>
      </c>
      <c r="D122" s="7">
        <v>1</v>
      </c>
      <c r="E122">
        <v>1.116093187733743</v>
      </c>
      <c r="F122">
        <v>6.0140566912412421</v>
      </c>
      <c r="G122">
        <v>5.3884897402276462</v>
      </c>
      <c r="H122">
        <v>5.3287137697090072</v>
      </c>
      <c r="I122">
        <v>0.17132646869912344</v>
      </c>
      <c r="J122">
        <v>0.68967281094594102</v>
      </c>
      <c r="K122">
        <v>0.25620701005928692</v>
      </c>
      <c r="L122" t="s">
        <v>23</v>
      </c>
    </row>
    <row r="123" spans="1:12">
      <c r="C123" s="7" t="s">
        <v>22</v>
      </c>
      <c r="D123" s="7">
        <v>2</v>
      </c>
      <c r="E123">
        <v>0.66965591264024582</v>
      </c>
      <c r="F123">
        <v>3.4390229169818141</v>
      </c>
      <c r="G123">
        <v>5.1355074330977111</v>
      </c>
      <c r="J123">
        <v>0.65729360502942002</v>
      </c>
    </row>
    <row r="124" spans="1:12">
      <c r="C124" s="7" t="s">
        <v>22</v>
      </c>
      <c r="D124" s="7">
        <v>3</v>
      </c>
      <c r="E124">
        <v>1.2277025065071174</v>
      </c>
      <c r="F124">
        <v>6.7058880464268578</v>
      </c>
      <c r="G124">
        <v>5.4621441358016654</v>
      </c>
      <c r="J124">
        <v>0.69909983715976698</v>
      </c>
    </row>
    <row r="125" spans="1:12">
      <c r="C125" s="7" t="s">
        <v>24</v>
      </c>
      <c r="D125" s="7">
        <v>1</v>
      </c>
      <c r="E125">
        <v>1.0870580544764878</v>
      </c>
      <c r="F125">
        <v>6.2546818810303915</v>
      </c>
      <c r="G125">
        <v>5.7537698702233158</v>
      </c>
      <c r="H125">
        <v>5.3352114097388155</v>
      </c>
      <c r="I125">
        <v>0.36284852653191108</v>
      </c>
      <c r="J125">
        <v>0.71315718807328898</v>
      </c>
    </row>
    <row r="126" spans="1:12">
      <c r="C126" s="7" t="s">
        <v>24</v>
      </c>
      <c r="D126" s="7">
        <v>2</v>
      </c>
      <c r="E126">
        <v>1.3044696653717853</v>
      </c>
      <c r="F126">
        <v>6.6653611967909336</v>
      </c>
      <c r="G126">
        <v>5.1096329594534859</v>
      </c>
      <c r="J126">
        <v>0.63331894664550004</v>
      </c>
    </row>
    <row r="127" spans="1:12">
      <c r="C127" s="7" t="s">
        <v>24</v>
      </c>
      <c r="D127" s="7">
        <v>3</v>
      </c>
      <c r="E127">
        <v>1.1957638599241367</v>
      </c>
      <c r="F127">
        <v>6.1488944669366212</v>
      </c>
      <c r="G127">
        <v>5.1422313995396447</v>
      </c>
      <c r="J127">
        <v>0.63735939532380603</v>
      </c>
    </row>
    <row r="128" spans="1:12">
      <c r="A128" t="s">
        <v>47</v>
      </c>
      <c r="B128" t="s">
        <v>57</v>
      </c>
      <c r="C128" s="7" t="s">
        <v>22</v>
      </c>
      <c r="D128" s="7">
        <v>1</v>
      </c>
      <c r="E128">
        <v>0.70156935413612898</v>
      </c>
      <c r="F128">
        <v>2.9735354230063646</v>
      </c>
      <c r="G128">
        <v>4.2384055196763839</v>
      </c>
      <c r="H128">
        <v>4.1034991387999771</v>
      </c>
      <c r="I128">
        <v>0.41611606336793161</v>
      </c>
      <c r="J128">
        <v>0.54247352961657702</v>
      </c>
      <c r="K128">
        <v>7.7685702656002581E-2</v>
      </c>
      <c r="L128" t="s">
        <v>23</v>
      </c>
    </row>
    <row r="129" spans="1:12">
      <c r="C129" s="7" t="s">
        <v>22</v>
      </c>
      <c r="D129" s="7">
        <v>2</v>
      </c>
      <c r="E129">
        <v>1.0523540312041935</v>
      </c>
      <c r="F129">
        <v>4.6676362624191672</v>
      </c>
      <c r="G129">
        <v>4.4354239391073165</v>
      </c>
      <c r="J129">
        <v>0.567689917452052</v>
      </c>
    </row>
    <row r="130" spans="1:12">
      <c r="C130" s="7" t="s">
        <v>22</v>
      </c>
      <c r="D130" s="7">
        <v>3</v>
      </c>
      <c r="E130">
        <v>0.56125548330890318</v>
      </c>
      <c r="F130">
        <v>2.0410998321858993</v>
      </c>
      <c r="G130">
        <v>3.6366679576162309</v>
      </c>
      <c r="J130">
        <v>0.46545713803293998</v>
      </c>
    </row>
    <row r="131" spans="1:12">
      <c r="C131" s="7" t="s">
        <v>24</v>
      </c>
      <c r="D131" s="7">
        <v>1</v>
      </c>
      <c r="E131">
        <v>1.0978819299620683</v>
      </c>
      <c r="F131">
        <v>3.9514713989021937</v>
      </c>
      <c r="G131">
        <v>3.5991770071657125</v>
      </c>
      <c r="H131">
        <v>3.7614905807754551</v>
      </c>
      <c r="I131">
        <v>0.19419767549726666</v>
      </c>
      <c r="J131">
        <v>0.44610386089506798</v>
      </c>
    </row>
    <row r="132" spans="1:12">
      <c r="C132" s="7" t="s">
        <v>24</v>
      </c>
      <c r="D132" s="7">
        <v>2</v>
      </c>
      <c r="E132">
        <v>0.54894096498103417</v>
      </c>
      <c r="F132">
        <v>2.035833657253368</v>
      </c>
      <c r="G132">
        <v>3.7086568267385647</v>
      </c>
      <c r="J132">
        <v>0.45967345475063798</v>
      </c>
    </row>
    <row r="133" spans="1:12">
      <c r="C133" s="7" t="s">
        <v>24</v>
      </c>
      <c r="D133" s="7">
        <v>3</v>
      </c>
      <c r="E133">
        <v>0.73558089307458585</v>
      </c>
      <c r="F133">
        <v>2.9251388641113722</v>
      </c>
      <c r="G133">
        <v>3.9766379084220875</v>
      </c>
      <c r="J133">
        <v>0.49288865782285302</v>
      </c>
    </row>
    <row r="134" spans="1:12">
      <c r="A134" t="s">
        <v>48</v>
      </c>
      <c r="B134" t="s">
        <v>56</v>
      </c>
      <c r="C134" s="7" t="s">
        <v>22</v>
      </c>
      <c r="D134" s="7">
        <v>1</v>
      </c>
      <c r="E134">
        <v>0.62167355547853864</v>
      </c>
      <c r="F134">
        <v>4.1790474116827196</v>
      </c>
      <c r="G134">
        <v>6.7222537855351776</v>
      </c>
      <c r="H134">
        <v>6.8667768463923169</v>
      </c>
      <c r="I134">
        <v>0.37375955680095452</v>
      </c>
      <c r="J134">
        <v>0.86038127335585801</v>
      </c>
      <c r="K134">
        <v>0.4087822078172817</v>
      </c>
      <c r="L134" t="s">
        <v>23</v>
      </c>
    </row>
    <row r="135" spans="1:12">
      <c r="C135" s="7" t="s">
        <v>22</v>
      </c>
      <c r="D135" s="7">
        <v>2</v>
      </c>
      <c r="E135">
        <v>0.93251033321780796</v>
      </c>
      <c r="F135">
        <v>6.7991368323591717</v>
      </c>
      <c r="G135">
        <v>7.2912187566838318</v>
      </c>
      <c r="J135">
        <v>0.93320310097342185</v>
      </c>
    </row>
    <row r="136" spans="1:12">
      <c r="C136" s="7" t="s">
        <v>22</v>
      </c>
      <c r="D136" s="7">
        <v>3</v>
      </c>
      <c r="E136">
        <v>0.49733884438283094</v>
      </c>
      <c r="F136">
        <v>3.2759003443208705</v>
      </c>
      <c r="G136">
        <v>6.5868579969579404</v>
      </c>
      <c r="J136">
        <v>0.84305196614734879</v>
      </c>
    </row>
    <row r="137" spans="1:12">
      <c r="C137" s="7" t="s">
        <v>24</v>
      </c>
      <c r="D137" s="7">
        <v>1</v>
      </c>
      <c r="E137">
        <v>0.79595938237201314</v>
      </c>
      <c r="F137">
        <v>5.7424971764849211</v>
      </c>
      <c r="G137">
        <v>7.2145605713847969</v>
      </c>
      <c r="H137">
        <v>7.0247166349926031</v>
      </c>
      <c r="I137">
        <v>0.25900473562341919</v>
      </c>
      <c r="J137">
        <v>0.89421646091547802</v>
      </c>
    </row>
    <row r="138" spans="1:12">
      <c r="C138" s="7" t="s">
        <v>24</v>
      </c>
      <c r="D138" s="7">
        <v>2</v>
      </c>
      <c r="E138">
        <v>1.1939390735580198</v>
      </c>
      <c r="F138">
        <v>8.0348069248503737</v>
      </c>
      <c r="G138">
        <v>6.7296624281724036</v>
      </c>
      <c r="J138">
        <v>0.83411523960926548</v>
      </c>
    </row>
    <row r="139" spans="1:12">
      <c r="C139" s="7" t="s">
        <v>24</v>
      </c>
      <c r="D139" s="7">
        <v>3</v>
      </c>
      <c r="E139">
        <v>0.5332927861892488</v>
      </c>
      <c r="F139">
        <v>3.8023385847174453</v>
      </c>
      <c r="G139">
        <v>7.1299269054206089</v>
      </c>
      <c r="J139">
        <v>0.88372645026216501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1EF0-9DD8-344D-B41C-631E3CE9E8ED}">
  <dimension ref="A1:P13"/>
  <sheetViews>
    <sheetView workbookViewId="0">
      <selection activeCell="F11" sqref="F11"/>
    </sheetView>
  </sheetViews>
  <sheetFormatPr baseColWidth="10" defaultRowHeight="16"/>
  <cols>
    <col min="1" max="1" width="22.5" customWidth="1"/>
  </cols>
  <sheetData>
    <row r="1" spans="1:16">
      <c r="C1">
        <v>0</v>
      </c>
      <c r="D1">
        <v>6</v>
      </c>
      <c r="E1">
        <v>12</v>
      </c>
      <c r="F1">
        <v>18</v>
      </c>
      <c r="G1">
        <v>24</v>
      </c>
      <c r="H1">
        <v>30</v>
      </c>
      <c r="I1">
        <v>36</v>
      </c>
      <c r="J1">
        <v>42</v>
      </c>
      <c r="K1">
        <v>48</v>
      </c>
      <c r="L1">
        <v>54</v>
      </c>
      <c r="M1">
        <v>60</v>
      </c>
      <c r="N1">
        <v>66</v>
      </c>
      <c r="O1">
        <v>72</v>
      </c>
      <c r="P1" t="s">
        <v>11</v>
      </c>
    </row>
    <row r="2" spans="1:16">
      <c r="A2" t="s">
        <v>13</v>
      </c>
      <c r="B2" t="s">
        <v>8</v>
      </c>
      <c r="C2">
        <v>0.48816769999999998</v>
      </c>
      <c r="D2" s="2">
        <v>0.61061149999999997</v>
      </c>
      <c r="E2">
        <v>0.76426890000000003</v>
      </c>
      <c r="F2">
        <v>0.94817569999999995</v>
      </c>
      <c r="G2">
        <v>1.096625</v>
      </c>
      <c r="H2">
        <v>1.35405</v>
      </c>
      <c r="I2">
        <v>1.59778</v>
      </c>
      <c r="J2">
        <v>1.956078</v>
      </c>
      <c r="K2">
        <v>2.2372909999999999</v>
      </c>
      <c r="L2">
        <v>2.5580099999999999</v>
      </c>
      <c r="M2">
        <v>2.953373</v>
      </c>
      <c r="N2">
        <v>3.3641969999999999</v>
      </c>
      <c r="O2">
        <v>3.8118940000000001</v>
      </c>
    </row>
    <row r="3" spans="1:16">
      <c r="C3">
        <v>0.4947898</v>
      </c>
      <c r="D3" s="2">
        <v>0.6361675</v>
      </c>
      <c r="E3">
        <v>0.85267009999999999</v>
      </c>
      <c r="F3">
        <v>1.0547070000000001</v>
      </c>
      <c r="G3">
        <v>1.22357</v>
      </c>
      <c r="H3">
        <v>1.556216</v>
      </c>
      <c r="I3">
        <v>1.8178829999999999</v>
      </c>
      <c r="J3">
        <v>2.1397919999999999</v>
      </c>
      <c r="K3">
        <v>2.4999229999999999</v>
      </c>
      <c r="L3">
        <v>2.8801770000000002</v>
      </c>
      <c r="M3">
        <v>3.2945380000000002</v>
      </c>
      <c r="N3">
        <v>3.8008999999999999</v>
      </c>
      <c r="O3">
        <v>4.2023700000000002</v>
      </c>
    </row>
    <row r="4" spans="1:16">
      <c r="A4" t="s">
        <v>13</v>
      </c>
      <c r="B4" t="s">
        <v>9</v>
      </c>
      <c r="C4">
        <v>1.264427</v>
      </c>
      <c r="D4" s="2">
        <v>1.5947260000000001</v>
      </c>
      <c r="E4">
        <v>1.997225</v>
      </c>
      <c r="F4">
        <v>2.5569820000000001</v>
      </c>
      <c r="G4">
        <v>3.1106950000000002</v>
      </c>
      <c r="H4">
        <v>3.7122410000000001</v>
      </c>
      <c r="I4">
        <v>4.4716880000000003</v>
      </c>
      <c r="J4">
        <v>5.2390759999999998</v>
      </c>
      <c r="K4">
        <v>5.9984580000000003</v>
      </c>
      <c r="L4">
        <v>6.8736629999999996</v>
      </c>
      <c r="M4">
        <v>7.8055409999999998</v>
      </c>
      <c r="N4">
        <v>8.9769690000000004</v>
      </c>
      <c r="O4">
        <v>10.09545</v>
      </c>
    </row>
    <row r="5" spans="1:16">
      <c r="C5">
        <v>1.1872450000000001</v>
      </c>
      <c r="D5" s="2">
        <v>1.5376669999999999</v>
      </c>
      <c r="E5">
        <v>1.8831720000000001</v>
      </c>
      <c r="F5">
        <v>2.3417650000000001</v>
      </c>
      <c r="G5">
        <v>2.8022550000000002</v>
      </c>
      <c r="H5">
        <v>3.3743880000000002</v>
      </c>
      <c r="I5">
        <v>4.0139950000000004</v>
      </c>
      <c r="J5">
        <v>4.6951349999999996</v>
      </c>
      <c r="K5">
        <v>5.5152089999999996</v>
      </c>
      <c r="L5">
        <v>6.2953580000000002</v>
      </c>
      <c r="M5">
        <v>7.3290100000000002</v>
      </c>
      <c r="N5">
        <v>8.3632390000000001</v>
      </c>
      <c r="O5">
        <v>9.3884690000000006</v>
      </c>
    </row>
    <row r="6" spans="1:16">
      <c r="A6" t="s">
        <v>10</v>
      </c>
      <c r="B6" t="s">
        <v>9</v>
      </c>
      <c r="C6">
        <v>0.62848470000000001</v>
      </c>
      <c r="D6" s="2">
        <v>0.70534549999999996</v>
      </c>
      <c r="E6">
        <v>0.90304280000000003</v>
      </c>
      <c r="F6">
        <v>1.155645</v>
      </c>
      <c r="G6">
        <v>1.464664</v>
      </c>
      <c r="H6">
        <v>1.6818420000000001</v>
      </c>
      <c r="I6">
        <v>1.955114</v>
      </c>
      <c r="J6">
        <v>2.2148210000000002</v>
      </c>
      <c r="K6">
        <v>2.4089179999999999</v>
      </c>
      <c r="L6">
        <v>2.663224</v>
      </c>
      <c r="M6">
        <v>2.99722</v>
      </c>
      <c r="N6">
        <v>3.3258480000000001</v>
      </c>
      <c r="O6">
        <v>3.7751190000000001</v>
      </c>
    </row>
    <row r="7" spans="1:16">
      <c r="C7">
        <v>0.72614389999999995</v>
      </c>
      <c r="D7" s="2">
        <v>0.67712139999999998</v>
      </c>
      <c r="E7">
        <v>0.82457460000000005</v>
      </c>
      <c r="F7">
        <v>1.0326230000000001</v>
      </c>
      <c r="G7">
        <v>1.2147939999999999</v>
      </c>
      <c r="H7">
        <v>1.456145</v>
      </c>
      <c r="I7">
        <v>1.7143090000000001</v>
      </c>
      <c r="J7">
        <v>1.938045</v>
      </c>
      <c r="K7">
        <v>2.2691150000000002</v>
      </c>
      <c r="L7">
        <v>2.574309</v>
      </c>
      <c r="M7">
        <v>2.9467509999999999</v>
      </c>
      <c r="N7">
        <v>3.2629060000000001</v>
      </c>
      <c r="O7">
        <v>3.6461489999999999</v>
      </c>
    </row>
    <row r="8" spans="1:16">
      <c r="A8" t="s">
        <v>10</v>
      </c>
      <c r="B8" t="s">
        <v>8</v>
      </c>
      <c r="C8">
        <v>0.82544839999999997</v>
      </c>
      <c r="D8" s="2">
        <v>0.85480880000000004</v>
      </c>
      <c r="E8">
        <v>0.90184160000000002</v>
      </c>
      <c r="F8">
        <v>0.94093689999999996</v>
      </c>
      <c r="G8">
        <v>1.0322370000000001</v>
      </c>
      <c r="H8">
        <v>1.224148</v>
      </c>
      <c r="I8">
        <v>1.392914</v>
      </c>
      <c r="J8">
        <v>1.5644769999999999</v>
      </c>
      <c r="K8">
        <v>1.7822979999999999</v>
      </c>
      <c r="L8">
        <v>2.0013079999999999</v>
      </c>
      <c r="M8">
        <v>2.2568039999999998</v>
      </c>
      <c r="N8">
        <v>2.570065</v>
      </c>
      <c r="O8">
        <v>2.862015</v>
      </c>
    </row>
    <row r="9" spans="1:16">
      <c r="C9">
        <v>0.88555600000000001</v>
      </c>
      <c r="D9" s="2">
        <v>0.92180090000000003</v>
      </c>
      <c r="E9">
        <v>0.96584400000000004</v>
      </c>
      <c r="F9">
        <v>1.0325796</v>
      </c>
      <c r="G9">
        <v>1.0884929999999999</v>
      </c>
      <c r="H9">
        <v>1.252694</v>
      </c>
      <c r="I9">
        <v>1.428018</v>
      </c>
      <c r="J9">
        <v>1.6061380000000001</v>
      </c>
      <c r="K9">
        <v>1.8428290000000001</v>
      </c>
      <c r="L9">
        <v>2.0233919999999999</v>
      </c>
      <c r="M9">
        <v>2.2704330000000001</v>
      </c>
      <c r="N9">
        <v>2.5456989999999999</v>
      </c>
      <c r="O9">
        <v>2.8561320000000001</v>
      </c>
    </row>
    <row r="10" spans="1:16">
      <c r="A10" t="s">
        <v>12</v>
      </c>
      <c r="B10" t="s">
        <v>8</v>
      </c>
      <c r="C10" s="3">
        <v>0.58338559999999995</v>
      </c>
      <c r="D10" s="3">
        <v>0.67595720000000004</v>
      </c>
      <c r="E10" s="3">
        <v>0.71620700000000004</v>
      </c>
      <c r="F10" s="3">
        <v>0.71667429999999999</v>
      </c>
      <c r="G10" s="3">
        <v>0.78313359999999999</v>
      </c>
      <c r="H10" s="3">
        <v>0.84411080000000005</v>
      </c>
      <c r="I10" s="3">
        <v>0.95743389999999995</v>
      </c>
      <c r="J10" s="3">
        <v>1.0399745</v>
      </c>
      <c r="K10" s="3">
        <v>1.1026967000000001</v>
      </c>
      <c r="L10" s="3">
        <v>1.1705334999999999</v>
      </c>
      <c r="M10" s="3">
        <v>1.3213528000000001</v>
      </c>
      <c r="N10" s="3">
        <v>1.3724208</v>
      </c>
      <c r="O10" s="3">
        <v>1.3899272</v>
      </c>
    </row>
    <row r="11" spans="1:16">
      <c r="C11" s="3">
        <v>0.20069809999999999</v>
      </c>
      <c r="D11" s="3">
        <v>0.23435010000000001</v>
      </c>
      <c r="E11" s="3">
        <v>0.26038600000000001</v>
      </c>
      <c r="F11" s="3">
        <v>0.27699869999999999</v>
      </c>
      <c r="G11" s="3">
        <v>0.29176540000000001</v>
      </c>
      <c r="H11" s="3">
        <v>0.28216469999999999</v>
      </c>
      <c r="I11" s="3">
        <v>0.27093990000000001</v>
      </c>
      <c r="J11" s="3">
        <v>0.27829549999999997</v>
      </c>
      <c r="K11" s="3">
        <v>0.29005809999999999</v>
      </c>
      <c r="L11" s="3">
        <v>0.3005292</v>
      </c>
      <c r="M11" s="3">
        <v>0.31967469999999998</v>
      </c>
      <c r="N11" s="3">
        <v>0.30802849999999998</v>
      </c>
      <c r="O11" s="3">
        <v>0.3373236</v>
      </c>
    </row>
    <row r="12" spans="1:16">
      <c r="A12" t="s">
        <v>12</v>
      </c>
      <c r="B12" t="s">
        <v>9</v>
      </c>
      <c r="C12" s="3">
        <v>0.64848740000000005</v>
      </c>
      <c r="D12" s="3">
        <v>0.65785689999999997</v>
      </c>
      <c r="E12" s="3">
        <v>0.72042569999999995</v>
      </c>
      <c r="F12" s="3">
        <v>0.76373460000000004</v>
      </c>
      <c r="G12" s="3">
        <v>0.82130610000000004</v>
      </c>
      <c r="H12" s="3">
        <v>0.894598</v>
      </c>
      <c r="I12" s="3">
        <v>0.95737499999999998</v>
      </c>
      <c r="J12" s="3">
        <v>1.0246287000000001</v>
      </c>
      <c r="K12" s="3">
        <v>1.0967752</v>
      </c>
      <c r="L12" s="3">
        <v>1.1491414</v>
      </c>
      <c r="M12" s="3">
        <v>1.2424219999999999</v>
      </c>
      <c r="N12" s="3">
        <v>1.3107167</v>
      </c>
      <c r="O12" s="3">
        <v>1.3471544</v>
      </c>
    </row>
    <row r="13" spans="1:16">
      <c r="C13" s="3">
        <v>1.3806779</v>
      </c>
      <c r="D13" s="3">
        <v>1.5335852000000001</v>
      </c>
      <c r="E13" s="3">
        <v>1.5864358999999999</v>
      </c>
      <c r="F13" s="3">
        <v>1.6415455000000001</v>
      </c>
      <c r="G13" s="3">
        <v>1.7072708999999999</v>
      </c>
      <c r="H13" s="3">
        <v>1.7851923000000001</v>
      </c>
      <c r="I13" s="3">
        <v>1.8215557</v>
      </c>
      <c r="J13" s="3">
        <v>1.9216112000000001</v>
      </c>
      <c r="K13" s="3">
        <v>2.0367993000000002</v>
      </c>
      <c r="L13" s="3">
        <v>2.1878994999999999</v>
      </c>
      <c r="M13" s="3">
        <v>2.2572385000000001</v>
      </c>
      <c r="N13" s="3">
        <v>2.4056278</v>
      </c>
      <c r="O13" s="3">
        <v>2.3184464999999999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7C1A-A360-A54D-9D19-8C04A2805A5F}">
  <dimension ref="A1:F17"/>
  <sheetViews>
    <sheetView tabSelected="1" workbookViewId="0">
      <selection activeCell="L25" sqref="L25"/>
    </sheetView>
  </sheetViews>
  <sheetFormatPr baseColWidth="10" defaultRowHeight="16"/>
  <cols>
    <col min="1" max="1" width="11.6640625" customWidth="1"/>
    <col min="8" max="8" width="12" customWidth="1"/>
  </cols>
  <sheetData>
    <row r="1" spans="1:6" s="11" customFormat="1">
      <c r="B1" s="11" t="s">
        <v>5</v>
      </c>
      <c r="C1" s="11" t="s">
        <v>4</v>
      </c>
      <c r="D1" s="11" t="s">
        <v>51</v>
      </c>
      <c r="E1" s="11" t="s">
        <v>0</v>
      </c>
      <c r="F1" s="11" t="s">
        <v>50</v>
      </c>
    </row>
    <row r="2" spans="1:6">
      <c r="A2" t="s">
        <v>78</v>
      </c>
      <c r="B2" s="12" t="s">
        <v>6</v>
      </c>
      <c r="C2" t="s">
        <v>2</v>
      </c>
      <c r="D2">
        <v>2.0429787422279453E-3</v>
      </c>
      <c r="E2">
        <f>AVERAGE(D2:D3)</f>
        <v>1.8549008135587005E-3</v>
      </c>
      <c r="F2">
        <f>D2/$E$2</f>
        <v>1.1013951405349862</v>
      </c>
    </row>
    <row r="3" spans="1:6">
      <c r="A3" t="s">
        <v>78</v>
      </c>
      <c r="B3" s="12"/>
      <c r="D3">
        <v>1.6668228848894554E-3</v>
      </c>
      <c r="F3">
        <f t="shared" ref="F3" si="0">D3/$E$2</f>
        <v>0.89860485946501356</v>
      </c>
    </row>
    <row r="4" spans="1:6">
      <c r="A4" t="s">
        <v>78</v>
      </c>
      <c r="B4" s="12"/>
      <c r="C4" t="s">
        <v>1</v>
      </c>
      <c r="D4">
        <v>0.39715241019221253</v>
      </c>
      <c r="E4">
        <f>AVERAGE(D4:D5)</f>
        <v>0.38973892135144894</v>
      </c>
      <c r="F4">
        <f>D4/$E$2</f>
        <v>214.1097827383341</v>
      </c>
    </row>
    <row r="5" spans="1:6">
      <c r="A5" t="s">
        <v>78</v>
      </c>
      <c r="B5" s="12"/>
      <c r="D5">
        <v>0.38232543251068529</v>
      </c>
      <c r="F5">
        <f>D5/$E$2</f>
        <v>206.11637545038263</v>
      </c>
    </row>
    <row r="6" spans="1:6">
      <c r="A6" t="s">
        <v>79</v>
      </c>
      <c r="B6" s="12"/>
      <c r="C6" t="s">
        <v>2</v>
      </c>
      <c r="D6">
        <v>1.4740263181638508E-4</v>
      </c>
      <c r="E6">
        <f>AVERAGE(D6:D7)</f>
        <v>1.4821227883501489E-4</v>
      </c>
      <c r="F6">
        <f>D6/$E$6</f>
        <v>0.99453724735228533</v>
      </c>
    </row>
    <row r="7" spans="1:6">
      <c r="A7" t="s">
        <v>79</v>
      </c>
      <c r="B7" s="12"/>
      <c r="D7">
        <v>1.490219258536447E-4</v>
      </c>
      <c r="F7">
        <f t="shared" ref="F7:F9" si="1">D7/$E$6</f>
        <v>1.0054627526477147</v>
      </c>
    </row>
    <row r="8" spans="1:6">
      <c r="A8" t="s">
        <v>79</v>
      </c>
      <c r="B8" s="12"/>
      <c r="C8" t="s">
        <v>1</v>
      </c>
      <c r="D8">
        <v>0.10091654245718211</v>
      </c>
      <c r="E8">
        <f>AVERAGE(D8:D9)</f>
        <v>9.5311439988182631E-2</v>
      </c>
      <c r="F8">
        <f t="shared" si="1"/>
        <v>680.8919156389137</v>
      </c>
    </row>
    <row r="9" spans="1:6">
      <c r="A9" t="s">
        <v>79</v>
      </c>
      <c r="B9" s="12"/>
      <c r="D9">
        <v>8.9706337519183152E-2</v>
      </c>
      <c r="F9">
        <f t="shared" si="1"/>
        <v>605.25577384206701</v>
      </c>
    </row>
    <row r="10" spans="1:6">
      <c r="A10" t="s">
        <v>78</v>
      </c>
      <c r="B10" s="12" t="s">
        <v>7</v>
      </c>
      <c r="C10" t="s">
        <v>2</v>
      </c>
      <c r="D10">
        <v>1.1916649623788977E-5</v>
      </c>
      <c r="E10">
        <f>AVERAGE(D10:D11)</f>
        <v>1.2522784760205873E-5</v>
      </c>
      <c r="F10">
        <f>D10/$E$14</f>
        <v>0.40532052539992475</v>
      </c>
    </row>
    <row r="11" spans="1:6">
      <c r="A11" t="s">
        <v>78</v>
      </c>
      <c r="B11" s="12"/>
      <c r="D11">
        <v>1.3128919896622768E-5</v>
      </c>
      <c r="F11">
        <f t="shared" ref="F11:F13" si="2">D11/$E$14</f>
        <v>0.44655342553746125</v>
      </c>
    </row>
    <row r="12" spans="1:6">
      <c r="A12" t="s">
        <v>78</v>
      </c>
      <c r="B12" s="12"/>
      <c r="C12" t="s">
        <v>1</v>
      </c>
      <c r="D12">
        <v>1.5524929178709902E-5</v>
      </c>
      <c r="E12">
        <f>AVERAGE(D12:D13)</f>
        <v>1.4602855589879476E-5</v>
      </c>
      <c r="F12">
        <f t="shared" si="2"/>
        <v>0.52804879308942498</v>
      </c>
    </row>
    <row r="13" spans="1:6">
      <c r="A13" t="s">
        <v>78</v>
      </c>
      <c r="B13" s="12"/>
      <c r="D13">
        <v>1.3680782001049052E-5</v>
      </c>
      <c r="F13">
        <f t="shared" si="2"/>
        <v>0.46532388914728656</v>
      </c>
    </row>
    <row r="14" spans="1:6">
      <c r="A14" t="s">
        <v>3</v>
      </c>
      <c r="B14" s="12"/>
      <c r="C14" s="1" t="s">
        <v>2</v>
      </c>
      <c r="D14">
        <v>2.7739638305751144E-5</v>
      </c>
      <c r="E14">
        <f>AVERAGE(D14:D15)</f>
        <v>2.9400558020176663E-5</v>
      </c>
      <c r="F14">
        <f>D14/$E$14</f>
        <v>0.94350720441136926</v>
      </c>
    </row>
    <row r="15" spans="1:6">
      <c r="A15" t="s">
        <v>3</v>
      </c>
      <c r="B15" s="12"/>
      <c r="D15">
        <v>3.1061477734602183E-5</v>
      </c>
      <c r="F15">
        <f t="shared" ref="F15:F17" si="3">D15/$E$14</f>
        <v>1.0564927955886307</v>
      </c>
    </row>
    <row r="16" spans="1:6">
      <c r="A16" t="s">
        <v>3</v>
      </c>
      <c r="B16" s="12"/>
      <c r="C16" t="s">
        <v>1</v>
      </c>
      <c r="D16">
        <v>3.0754072844902233E-5</v>
      </c>
      <c r="E16">
        <f>AVERAGE(D16:D17)</f>
        <v>3.0688953203055212E-5</v>
      </c>
      <c r="F16">
        <f t="shared" si="3"/>
        <v>1.046037045412427</v>
      </c>
    </row>
    <row r="17" spans="1:6">
      <c r="A17" t="s">
        <v>3</v>
      </c>
      <c r="B17" s="12"/>
      <c r="D17">
        <v>3.0623833561208198E-5</v>
      </c>
      <c r="F17">
        <f t="shared" si="3"/>
        <v>1.041607221883069</v>
      </c>
    </row>
  </sheetData>
  <mergeCells count="2">
    <mergeCell ref="B10:B17"/>
    <mergeCell ref="B2:B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Proliferation.all</vt:lpstr>
      <vt:lpstr>Proliferation.RP1-212P9.3</vt:lpstr>
      <vt:lpstr>Expression.RP1-212P9.3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huang wenze</cp:lastModifiedBy>
  <dcterms:created xsi:type="dcterms:W3CDTF">2022-07-11T23:13:28Z</dcterms:created>
  <dcterms:modified xsi:type="dcterms:W3CDTF">2022-07-29T13:10:52Z</dcterms:modified>
</cp:coreProperties>
</file>