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6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7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autoCompressPictures="0"/>
  <mc:AlternateContent xmlns:mc="http://schemas.openxmlformats.org/markup-compatibility/2006">
    <mc:Choice Requires="x15">
      <x15ac:absPath xmlns:x15ac="http://schemas.microsoft.com/office/spreadsheetml/2010/11/ac" url="/Users/timchastanet/Desktop/"/>
    </mc:Choice>
  </mc:AlternateContent>
  <xr:revisionPtr revIDLastSave="0" documentId="8_{3BBE6321-5438-FA43-A839-9CE30BA78187}" xr6:coauthVersionLast="47" xr6:coauthVersionMax="47" xr10:uidLastSave="{00000000-0000-0000-0000-000000000000}"/>
  <bookViews>
    <workbookView xWindow="0" yWindow="460" windowWidth="25600" windowHeight="14380" activeTab="1" xr2:uid="{00000000-000D-0000-FFFF-FFFF00000000}"/>
  </bookViews>
  <sheets>
    <sheet name="Raw" sheetId="2" r:id="rId1"/>
    <sheet name="Whole Cohort -1" sheetId="1" r:id="rId2"/>
    <sheet name="Female" sheetId="3" r:id="rId3"/>
    <sheet name="Male" sheetId="4" r:id="rId4"/>
    <sheet name="Age 50 Cutoff" sheetId="5" r:id="rId5"/>
    <sheet name="Age 50 + Sex" sheetId="7" r:id="rId6"/>
    <sheet name="Age 60 cutoff" sheetId="6" r:id="rId7"/>
    <sheet name="Age 60 + Sex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mx="http://schemas.microsoft.com/office/mac/excel/2008/main" uri="{7523E5D3-25F3-A5E0-1632-64F254C22452}">
      <mx:ArchID Flags="2"/>
    </ext>
    <ext uri="GoogleSheetsCustomDataVersion1">
      <go:sheetsCustomData xmlns:go="http://customooxmlschemas.google.com/" r:id="rId10" roundtripDataSignature="AMtx7miYrPLo0hLWfOj2NNL9ap5C4OUfvA=="/>
    </ext>
  </extLst>
</workbook>
</file>

<file path=xl/calcChain.xml><?xml version="1.0" encoding="utf-8"?>
<calcChain xmlns="http://schemas.openxmlformats.org/spreadsheetml/2006/main">
  <c r="N144" i="7" l="1"/>
  <c r="O144" i="7"/>
  <c r="O264" i="8"/>
  <c r="N264" i="8"/>
  <c r="O263" i="8"/>
  <c r="N263" i="8"/>
  <c r="O262" i="8"/>
  <c r="N262" i="8"/>
  <c r="O254" i="8"/>
  <c r="N254" i="8"/>
  <c r="O200" i="8"/>
  <c r="N200" i="8"/>
  <c r="O199" i="8"/>
  <c r="N199" i="8"/>
  <c r="O198" i="8"/>
  <c r="N198" i="8"/>
  <c r="O190" i="8"/>
  <c r="N190" i="8"/>
  <c r="O109" i="8"/>
  <c r="N109" i="8"/>
  <c r="O108" i="8"/>
  <c r="N108" i="8"/>
  <c r="O107" i="8"/>
  <c r="N107" i="8"/>
  <c r="O99" i="8"/>
  <c r="N99" i="8"/>
  <c r="O12" i="8"/>
  <c r="N12" i="8"/>
  <c r="O11" i="8"/>
  <c r="N11" i="8"/>
  <c r="O10" i="8"/>
  <c r="N10" i="8"/>
  <c r="O2" i="8"/>
  <c r="N2" i="8"/>
  <c r="O191" i="6"/>
  <c r="N191" i="6"/>
  <c r="O190" i="6"/>
  <c r="N190" i="6"/>
  <c r="O189" i="6"/>
  <c r="N189" i="6"/>
  <c r="O177" i="6"/>
  <c r="N177" i="6"/>
  <c r="O18" i="6"/>
  <c r="N18" i="6"/>
  <c r="O17" i="6"/>
  <c r="N17" i="6"/>
  <c r="O16" i="6"/>
  <c r="N16" i="6"/>
  <c r="O4" i="6"/>
  <c r="N4" i="6"/>
  <c r="O205" i="7"/>
  <c r="N205" i="7"/>
  <c r="O204" i="7"/>
  <c r="N204" i="7"/>
  <c r="O203" i="7"/>
  <c r="N203" i="7"/>
  <c r="O195" i="7"/>
  <c r="N195" i="7"/>
  <c r="O154" i="7"/>
  <c r="N154" i="7"/>
  <c r="O153" i="7"/>
  <c r="N153" i="7"/>
  <c r="O152" i="7"/>
  <c r="N152" i="7"/>
  <c r="O91" i="7"/>
  <c r="N91" i="7"/>
  <c r="O90" i="7"/>
  <c r="N90" i="7"/>
  <c r="O89" i="7"/>
  <c r="N89" i="7"/>
  <c r="O81" i="7"/>
  <c r="N81" i="7"/>
  <c r="O13" i="7"/>
  <c r="N13" i="7"/>
  <c r="O12" i="7"/>
  <c r="N12" i="7"/>
  <c r="O11" i="7"/>
  <c r="N11" i="7"/>
  <c r="O3" i="7"/>
  <c r="N3" i="7"/>
  <c r="P154" i="5"/>
  <c r="O154" i="5"/>
  <c r="P153" i="5"/>
  <c r="O153" i="5"/>
  <c r="P152" i="5"/>
  <c r="O152" i="5"/>
  <c r="P140" i="5"/>
  <c r="O140" i="5"/>
  <c r="P18" i="5"/>
  <c r="O18" i="5"/>
  <c r="P17" i="5"/>
  <c r="O17" i="5"/>
  <c r="P16" i="5"/>
  <c r="O16" i="5"/>
  <c r="P4" i="5"/>
  <c r="O4" i="5"/>
  <c r="O15" i="4"/>
  <c r="N15" i="4"/>
  <c r="O14" i="4"/>
  <c r="N14" i="4"/>
  <c r="O13" i="4"/>
  <c r="N13" i="4"/>
  <c r="O5" i="4"/>
  <c r="N5" i="4"/>
  <c r="O14" i="3"/>
  <c r="N14" i="3"/>
  <c r="O13" i="3"/>
  <c r="N13" i="3"/>
  <c r="O12" i="3"/>
  <c r="N12" i="3"/>
  <c r="O4" i="3"/>
  <c r="N4" i="3"/>
  <c r="O19" i="1"/>
  <c r="N19" i="1"/>
  <c r="O18" i="1"/>
  <c r="N18" i="1"/>
  <c r="O17" i="1"/>
  <c r="N17" i="1"/>
  <c r="O5" i="1"/>
  <c r="N5" i="1"/>
</calcChain>
</file>

<file path=xl/sharedStrings.xml><?xml version="1.0" encoding="utf-8"?>
<sst xmlns="http://schemas.openxmlformats.org/spreadsheetml/2006/main" count="6334" uniqueCount="276">
  <si>
    <t>Patient Research ID Code</t>
  </si>
  <si>
    <t>Date Data Collected</t>
  </si>
  <si>
    <t>Personnel Collecting</t>
  </si>
  <si>
    <t>Age</t>
  </si>
  <si>
    <t>Gender</t>
  </si>
  <si>
    <t>Race</t>
  </si>
  <si>
    <t>Stated Height (cm)</t>
  </si>
  <si>
    <t>Measured Height (cm)</t>
  </si>
  <si>
    <t>Measured Ulna Length (cm)</t>
  </si>
  <si>
    <t>A</t>
  </si>
  <si>
    <t>Kelsey Chason</t>
  </si>
  <si>
    <t>Female</t>
  </si>
  <si>
    <t xml:space="preserve">Caucasian </t>
  </si>
  <si>
    <t>B</t>
  </si>
  <si>
    <t>African American</t>
  </si>
  <si>
    <t>C</t>
  </si>
  <si>
    <t>D</t>
  </si>
  <si>
    <t>E</t>
  </si>
  <si>
    <t>F</t>
  </si>
  <si>
    <t>G</t>
  </si>
  <si>
    <t>Male</t>
  </si>
  <si>
    <t>H</t>
  </si>
  <si>
    <t>I</t>
  </si>
  <si>
    <t>J</t>
  </si>
  <si>
    <t>Dan Sakaan</t>
  </si>
  <si>
    <t>K</t>
  </si>
  <si>
    <t>L</t>
  </si>
  <si>
    <t>M</t>
  </si>
  <si>
    <t>N</t>
  </si>
  <si>
    <t>O</t>
  </si>
  <si>
    <t xml:space="preserve">P 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</si>
  <si>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</si>
  <si>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</si>
  <si>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</si>
  <si>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</si>
  <si>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</si>
  <si>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</si>
  <si>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</si>
  <si>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</si>
  <si>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</si>
  <si>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</si>
  <si>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AA</t>
  </si>
  <si>
    <t>BB</t>
  </si>
  <si>
    <t>CC</t>
  </si>
  <si>
    <t>DD</t>
  </si>
  <si>
    <t>EE</t>
  </si>
  <si>
    <t>FF</t>
  </si>
  <si>
    <t>GG</t>
  </si>
  <si>
    <t>HH</t>
  </si>
  <si>
    <t>II</t>
  </si>
  <si>
    <t>JJ</t>
  </si>
  <si>
    <t>KK</t>
  </si>
  <si>
    <t>LL</t>
  </si>
  <si>
    <t>MM</t>
  </si>
  <si>
    <t>NN</t>
  </si>
  <si>
    <t>OO</t>
  </si>
  <si>
    <t>PP</t>
  </si>
  <si>
    <t>QQ</t>
  </si>
  <si>
    <t>RR</t>
  </si>
  <si>
    <t>Asian</t>
  </si>
  <si>
    <t>SS</t>
  </si>
  <si>
    <t>TT</t>
  </si>
  <si>
    <t>UU</t>
  </si>
  <si>
    <t>VV</t>
  </si>
  <si>
    <t>WW</t>
  </si>
  <si>
    <t>XX</t>
  </si>
  <si>
    <t>YY</t>
  </si>
  <si>
    <t>ZZ</t>
  </si>
  <si>
    <t>AAA</t>
  </si>
  <si>
    <t>BBB</t>
  </si>
  <si>
    <t>CCC</t>
  </si>
  <si>
    <t>Devon Gaines</t>
  </si>
  <si>
    <t>DDD</t>
  </si>
  <si>
    <t>EEE</t>
  </si>
  <si>
    <t>FFF</t>
  </si>
  <si>
    <t>GGG</t>
  </si>
  <si>
    <t>HHH</t>
  </si>
  <si>
    <t>III</t>
  </si>
  <si>
    <t>JJJ</t>
  </si>
  <si>
    <t>KKK</t>
  </si>
  <si>
    <t>LLL</t>
  </si>
  <si>
    <t>MMM</t>
  </si>
  <si>
    <t>NNN</t>
  </si>
  <si>
    <t>OOO</t>
  </si>
  <si>
    <t>PPP</t>
  </si>
  <si>
    <t>QQQ</t>
  </si>
  <si>
    <t>RRR</t>
  </si>
  <si>
    <t>SSS</t>
  </si>
  <si>
    <t>TTT</t>
  </si>
  <si>
    <t>UUU</t>
  </si>
  <si>
    <t>VVV</t>
  </si>
  <si>
    <t>WWW</t>
  </si>
  <si>
    <t>XXX</t>
  </si>
  <si>
    <t>YYY</t>
  </si>
  <si>
    <t>ZZZ</t>
  </si>
  <si>
    <t>AAAA</t>
  </si>
  <si>
    <t>BBBB</t>
  </si>
  <si>
    <t>CCCC</t>
  </si>
  <si>
    <t>DDDD</t>
  </si>
  <si>
    <t>EEEEE</t>
  </si>
  <si>
    <t>FFFF</t>
  </si>
  <si>
    <t>GGGG</t>
  </si>
  <si>
    <t>HHHH</t>
  </si>
  <si>
    <t>IIII</t>
  </si>
  <si>
    <t>JJJJ</t>
  </si>
  <si>
    <t>KKKK</t>
  </si>
  <si>
    <t>LLLL</t>
  </si>
  <si>
    <t>MMMM</t>
  </si>
  <si>
    <t>NNNN</t>
  </si>
  <si>
    <t>OOOO</t>
  </si>
  <si>
    <t>PPPP</t>
  </si>
  <si>
    <t>QQQQ</t>
  </si>
  <si>
    <t>RRRR</t>
  </si>
  <si>
    <t>SSSS</t>
  </si>
  <si>
    <t>TTTT</t>
  </si>
  <si>
    <t>UUUU</t>
  </si>
  <si>
    <t>VVVV</t>
  </si>
  <si>
    <t>WWWW</t>
  </si>
  <si>
    <t>XXXX</t>
  </si>
  <si>
    <t>YYYY</t>
  </si>
  <si>
    <t>ZZZZ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</si>
  <si>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</si>
  <si>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</si>
  <si>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</si>
  <si>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</si>
  <si>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</si>
  <si>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</si>
  <si>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</si>
  <si>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</si>
  <si>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</si>
  <si>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</si>
  <si>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</si>
  <si>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</si>
  <si>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AN</t>
  </si>
  <si>
    <t>AO</t>
  </si>
  <si>
    <t>AP</t>
  </si>
  <si>
    <t>AQ</t>
  </si>
  <si>
    <t>AR</t>
  </si>
  <si>
    <t>AS</t>
  </si>
  <si>
    <t>AT</t>
  </si>
  <si>
    <t>AU</t>
  </si>
  <si>
    <t>AV</t>
  </si>
  <si>
    <t>AW</t>
  </si>
  <si>
    <t>AX</t>
  </si>
  <si>
    <t>AY</t>
  </si>
  <si>
    <t>AZ</t>
  </si>
  <si>
    <t>BA</t>
  </si>
  <si>
    <t>BC</t>
  </si>
  <si>
    <t>BD</t>
  </si>
  <si>
    <t>BE</t>
  </si>
  <si>
    <t>BF</t>
  </si>
  <si>
    <t>BG</t>
  </si>
  <si>
    <t>BH</t>
  </si>
  <si>
    <t>BI</t>
  </si>
  <si>
    <t>BJ</t>
  </si>
  <si>
    <t>BK</t>
  </si>
  <si>
    <t>Hispanic</t>
  </si>
  <si>
    <t>BL</t>
  </si>
  <si>
    <t>BM</t>
  </si>
  <si>
    <t>BN</t>
  </si>
  <si>
    <t>BO</t>
  </si>
  <si>
    <t>BP</t>
  </si>
  <si>
    <t>BQ</t>
  </si>
  <si>
    <t>Biracial</t>
  </si>
  <si>
    <t>BR</t>
  </si>
  <si>
    <t>BS</t>
  </si>
  <si>
    <t>BT</t>
  </si>
  <si>
    <t>Val Jurma</t>
  </si>
  <si>
    <t>BU</t>
  </si>
  <si>
    <t>BV</t>
  </si>
  <si>
    <t>BW</t>
  </si>
  <si>
    <t>BX</t>
  </si>
  <si>
    <t>BY</t>
  </si>
  <si>
    <t>BZ</t>
  </si>
  <si>
    <t>CA</t>
  </si>
  <si>
    <t>CB</t>
  </si>
  <si>
    <t>CD</t>
  </si>
  <si>
    <t>CE</t>
  </si>
  <si>
    <t>CF</t>
  </si>
  <si>
    <t>CG</t>
  </si>
  <si>
    <t>CH</t>
  </si>
  <si>
    <t>CI</t>
  </si>
  <si>
    <t>CJ</t>
  </si>
  <si>
    <t>CK</t>
  </si>
  <si>
    <t>CL</t>
  </si>
  <si>
    <t>CM</t>
  </si>
  <si>
    <t>CN</t>
  </si>
  <si>
    <t>CO</t>
  </si>
  <si>
    <t>CP</t>
  </si>
  <si>
    <t>CQ</t>
  </si>
  <si>
    <t>CR</t>
  </si>
  <si>
    <t>CS</t>
  </si>
  <si>
    <t>CT</t>
  </si>
  <si>
    <t>CU</t>
  </si>
  <si>
    <t>CV</t>
  </si>
  <si>
    <t>CW</t>
  </si>
  <si>
    <t>CX</t>
  </si>
  <si>
    <t>CY</t>
  </si>
  <si>
    <t>CZ</t>
  </si>
  <si>
    <t>DA</t>
  </si>
  <si>
    <t>DB</t>
  </si>
  <si>
    <t>DC</t>
  </si>
  <si>
    <t>DE</t>
  </si>
  <si>
    <t>DF</t>
  </si>
  <si>
    <t>Mixed</t>
  </si>
  <si>
    <t>DG</t>
  </si>
  <si>
    <t>DH</t>
  </si>
  <si>
    <t>DI</t>
  </si>
  <si>
    <t>DJ</t>
  </si>
  <si>
    <t>DK</t>
  </si>
  <si>
    <t>DL</t>
  </si>
  <si>
    <t>DM</t>
  </si>
  <si>
    <t>DN</t>
  </si>
  <si>
    <t>DO</t>
  </si>
  <si>
    <t>DP</t>
  </si>
  <si>
    <t>DQ</t>
  </si>
  <si>
    <t>DR</t>
  </si>
  <si>
    <t>DS</t>
  </si>
  <si>
    <t>Demographics</t>
  </si>
  <si>
    <t>mean</t>
  </si>
  <si>
    <t>St Deviation</t>
  </si>
  <si>
    <t>Caucasian</t>
  </si>
  <si>
    <t>Stated Height</t>
  </si>
  <si>
    <t>Measured Height</t>
  </si>
  <si>
    <t>Ulna Length</t>
  </si>
  <si>
    <t>Pearson's Correlation Coefficient</t>
  </si>
  <si>
    <t>st deviation</t>
  </si>
  <si>
    <t>age</t>
  </si>
  <si>
    <t>Pearson Correlation Coefficient</t>
  </si>
  <si>
    <t>Column 1</t>
  </si>
  <si>
    <t>Column 2</t>
  </si>
  <si>
    <t>Pearson's correlation coefficient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</si>
  <si>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</si>
  <si>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</si>
  <si>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</si>
  <si>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</si>
  <si>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</si>
  <si>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</si>
  <si>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</si>
  <si>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</si>
  <si>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Regression</t>
  </si>
  <si>
    <t>Residual</t>
  </si>
  <si>
    <t>Total</t>
  </si>
  <si>
    <t>Intercept</t>
  </si>
  <si>
    <t>df</t>
  </si>
  <si>
    <t>MS</t>
  </si>
  <si>
    <t>Significance F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</si>
  <si>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</si>
  <si>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</si>
  <si>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</si>
  <si>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</si>
  <si>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</si>
  <si>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</si>
  <si>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</si>
  <si>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X Variable 1</t>
  </si>
  <si>
    <t>Ulna length (X) predicting Height (Y)</t>
  </si>
  <si>
    <t>R2=0.505</t>
  </si>
  <si>
    <t>p&lt;0.001</t>
  </si>
  <si>
    <t>Data --&gt; Data Analysis --&gt; Regression</t>
  </si>
  <si>
    <t xml:space="preserve">How to get here: </t>
  </si>
  <si>
    <t>R2=0.331</t>
  </si>
  <si>
    <t>R2=0.289</t>
  </si>
  <si>
    <t>R2=0.481</t>
  </si>
  <si>
    <t>R2=0.560</t>
  </si>
  <si>
    <t>R2=0.328</t>
  </si>
  <si>
    <t>R2=0.270</t>
  </si>
  <si>
    <t>R2=0.336</t>
  </si>
  <si>
    <t>R2=0.346</t>
  </si>
  <si>
    <t>R2=0.501</t>
  </si>
  <si>
    <t>R2=0.536</t>
  </si>
  <si>
    <t>R2=0.339</t>
  </si>
  <si>
    <t>R2=0.260</t>
  </si>
  <si>
    <t>p=0.09</t>
  </si>
  <si>
    <t>not significant</t>
  </si>
  <si>
    <t>R2=0.413</t>
  </si>
  <si>
    <t>p&lt;0.01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</si>
</sst>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"/>
  </numFmts>
  <fonts count="9" x14ac:knownFonts="1">
    <font>
      <sz val="12"/>
      <color theme="1"/>
      <name val="Arial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14" fontId="3" fillId="0" borderId="0" xfId="0" applyNumberFormat="1" applyFont="1"/>
    <xf numFmtId="0" fontId="2" fillId="0" borderId="0" xfId="0" applyFont="1" applyAlignment="1"/>
    <xf numFmtId="164" fontId="2" fillId="0" borderId="0" xfId="0" applyNumberFormat="1" applyFont="1" applyAlignment="1"/>
    <xf numFmtId="14" fontId="2" fillId="0" borderId="0" xfId="0" applyNumberFormat="1" applyFont="1" applyAlignment="1"/>
    <xf numFmtId="10" fontId="0" fillId="0" borderId="0" xfId="0" applyNumberFormat="1" applyFont="1" applyAlignment="1"/>
    <xf numFmtId="0" fontId="0" fillId="0" borderId="0" xfId="0" applyFill="1" applyBorder="1" applyAlignment="1"/>
    <xf numFmtId="0" fontId="0" fillId="0" borderId="1" xfId="0" applyFill="1" applyBorder="1" applyAlignment="1"/>
    <xf numFmtId="0" fontId="5" fillId="0" borderId="2" xfId="0" applyFont="1" applyFill="1" applyBorder="1" applyAlignment="1">
      <alignment horizontal="center"/>
    </xf>
    <xf numFmtId="0" fontId="4" fillId="0" borderId="0" xfId="0" applyFont="1" applyAlignment="1"/>
    <xf numFmtId="0" fontId="6" fillId="0" borderId="2" xfId="0" applyFont="1" applyBorder="1" applyAlignment="1">
      <alignment horizontal="center"/>
    </xf>
    <xf numFmtId="0" fontId="0" fillId="0" borderId="0" xfId="0"/>
    <xf numFmtId="0" fontId="0" fillId="0" borderId="1" xfId="0" applyBorder="1"/>
    <xf numFmtId="9" fontId="0" fillId="0" borderId="0" xfId="0" applyNumberFormat="1" applyFont="1" applyAlignment="1"/>
    <xf numFmtId="0" fontId="7" fillId="0" borderId="0" xfId="0" applyFont="1" applyAlignment="1"/>
    <xf numFmtId="0" fontId="5" fillId="0" borderId="2" xfId="0" applyFont="1" applyFill="1" applyBorder="1" applyAlignment="1">
      <alignment horizontal="centerContinuous"/>
    </xf>
    <xf numFmtId="0" fontId="8" fillId="0" borderId="0" xfId="0" applyFont="1" applyAlignment="1"/>
    <xf numFmtId="0" fontId="0" fillId="2" borderId="1" xfId="0" applyFill="1" applyBorder="1" applyAlignment="1"/>
    <xf numFmtId="0" fontId="0" fillId="2" borderId="0" xfId="0" applyFill="1" applyBorder="1" applyAlignment="1"/>
    <xf numFmtId="0" fontId="0" fillId="3" borderId="0" xfId="0" applyFont="1" applyFill="1" applyAlignment="1"/>
    <xf numFmtId="0" fontId="8" fillId="4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Ulna Length / Height comparison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7.9825179445692507E-2"/>
                  <c:y val="0.5171527838399360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'Whole Cohort -1'!$I$2:$I$200</c:f>
              <c:numCache>
                <c:formatCode>General</c:formatCode>
                <c:ptCount val="199"/>
                <c:pt idx="0">
                  <c:v>22</c:v>
                </c:pt>
                <c:pt idx="1">
                  <c:v>25</c:v>
                </c:pt>
                <c:pt idx="2">
                  <c:v>25</c:v>
                </c:pt>
                <c:pt idx="3">
                  <c:v>28</c:v>
                </c:pt>
                <c:pt idx="4">
                  <c:v>30</c:v>
                </c:pt>
                <c:pt idx="5">
                  <c:v>26</c:v>
                </c:pt>
                <c:pt idx="6">
                  <c:v>24</c:v>
                </c:pt>
                <c:pt idx="7">
                  <c:v>27</c:v>
                </c:pt>
                <c:pt idx="8">
                  <c:v>27</c:v>
                </c:pt>
                <c:pt idx="9">
                  <c:v>25</c:v>
                </c:pt>
                <c:pt idx="10">
                  <c:v>26</c:v>
                </c:pt>
                <c:pt idx="11">
                  <c:v>27</c:v>
                </c:pt>
                <c:pt idx="12">
                  <c:v>27</c:v>
                </c:pt>
                <c:pt idx="13">
                  <c:v>28</c:v>
                </c:pt>
                <c:pt idx="14">
                  <c:v>29</c:v>
                </c:pt>
                <c:pt idx="15">
                  <c:v>27</c:v>
                </c:pt>
                <c:pt idx="16">
                  <c:v>24</c:v>
                </c:pt>
                <c:pt idx="17">
                  <c:v>25</c:v>
                </c:pt>
                <c:pt idx="18">
                  <c:v>27</c:v>
                </c:pt>
                <c:pt idx="19">
                  <c:v>27</c:v>
                </c:pt>
                <c:pt idx="20">
                  <c:v>28</c:v>
                </c:pt>
                <c:pt idx="21">
                  <c:v>28</c:v>
                </c:pt>
                <c:pt idx="22">
                  <c:v>27</c:v>
                </c:pt>
                <c:pt idx="23">
                  <c:v>25.5</c:v>
                </c:pt>
                <c:pt idx="24">
                  <c:v>25.5</c:v>
                </c:pt>
                <c:pt idx="25">
                  <c:v>26</c:v>
                </c:pt>
                <c:pt idx="26">
                  <c:v>28</c:v>
                </c:pt>
                <c:pt idx="27">
                  <c:v>25</c:v>
                </c:pt>
                <c:pt idx="28">
                  <c:v>27</c:v>
                </c:pt>
                <c:pt idx="29">
                  <c:v>28</c:v>
                </c:pt>
                <c:pt idx="30">
                  <c:v>25</c:v>
                </c:pt>
                <c:pt idx="31">
                  <c:v>25</c:v>
                </c:pt>
                <c:pt idx="32">
                  <c:v>25</c:v>
                </c:pt>
                <c:pt idx="33">
                  <c:v>26</c:v>
                </c:pt>
                <c:pt idx="34">
                  <c:v>29</c:v>
                </c:pt>
                <c:pt idx="35">
                  <c:v>27</c:v>
                </c:pt>
                <c:pt idx="36">
                  <c:v>30</c:v>
                </c:pt>
                <c:pt idx="37">
                  <c:v>24</c:v>
                </c:pt>
                <c:pt idx="38">
                  <c:v>25</c:v>
                </c:pt>
                <c:pt idx="39">
                  <c:v>24</c:v>
                </c:pt>
                <c:pt idx="40">
                  <c:v>25</c:v>
                </c:pt>
                <c:pt idx="41">
                  <c:v>25</c:v>
                </c:pt>
                <c:pt idx="42">
                  <c:v>26.5</c:v>
                </c:pt>
                <c:pt idx="43">
                  <c:v>29</c:v>
                </c:pt>
                <c:pt idx="44">
                  <c:v>29</c:v>
                </c:pt>
                <c:pt idx="45">
                  <c:v>23.5</c:v>
                </c:pt>
                <c:pt idx="46">
                  <c:v>27</c:v>
                </c:pt>
                <c:pt idx="47">
                  <c:v>28.5</c:v>
                </c:pt>
                <c:pt idx="48">
                  <c:v>29</c:v>
                </c:pt>
                <c:pt idx="49">
                  <c:v>24</c:v>
                </c:pt>
                <c:pt idx="50">
                  <c:v>26</c:v>
                </c:pt>
                <c:pt idx="51">
                  <c:v>28</c:v>
                </c:pt>
                <c:pt idx="52">
                  <c:v>30</c:v>
                </c:pt>
                <c:pt idx="53">
                  <c:v>25.5</c:v>
                </c:pt>
                <c:pt idx="54">
                  <c:v>26</c:v>
                </c:pt>
                <c:pt idx="55">
                  <c:v>26.5</c:v>
                </c:pt>
                <c:pt idx="56">
                  <c:v>27.5</c:v>
                </c:pt>
                <c:pt idx="57">
                  <c:v>27.5</c:v>
                </c:pt>
                <c:pt idx="58">
                  <c:v>28.5</c:v>
                </c:pt>
                <c:pt idx="59">
                  <c:v>29</c:v>
                </c:pt>
                <c:pt idx="60">
                  <c:v>23</c:v>
                </c:pt>
                <c:pt idx="61">
                  <c:v>23.5</c:v>
                </c:pt>
                <c:pt idx="62">
                  <c:v>26</c:v>
                </c:pt>
                <c:pt idx="63">
                  <c:v>30</c:v>
                </c:pt>
                <c:pt idx="64">
                  <c:v>27.5</c:v>
                </c:pt>
                <c:pt idx="65">
                  <c:v>28.5</c:v>
                </c:pt>
                <c:pt idx="66">
                  <c:v>26</c:v>
                </c:pt>
                <c:pt idx="67">
                  <c:v>27</c:v>
                </c:pt>
                <c:pt idx="68">
                  <c:v>29</c:v>
                </c:pt>
                <c:pt idx="69">
                  <c:v>28</c:v>
                </c:pt>
                <c:pt idx="70">
                  <c:v>27</c:v>
                </c:pt>
                <c:pt idx="71">
                  <c:v>28</c:v>
                </c:pt>
                <c:pt idx="72">
                  <c:v>29</c:v>
                </c:pt>
                <c:pt idx="73">
                  <c:v>29</c:v>
                </c:pt>
                <c:pt idx="74">
                  <c:v>30</c:v>
                </c:pt>
                <c:pt idx="75">
                  <c:v>29.5</c:v>
                </c:pt>
                <c:pt idx="76">
                  <c:v>29.5</c:v>
                </c:pt>
                <c:pt idx="77">
                  <c:v>27</c:v>
                </c:pt>
                <c:pt idx="78">
                  <c:v>28.5</c:v>
                </c:pt>
                <c:pt idx="79">
                  <c:v>27</c:v>
                </c:pt>
                <c:pt idx="80">
                  <c:v>26</c:v>
                </c:pt>
                <c:pt idx="81">
                  <c:v>23</c:v>
                </c:pt>
                <c:pt idx="82">
                  <c:v>26</c:v>
                </c:pt>
                <c:pt idx="83">
                  <c:v>28</c:v>
                </c:pt>
                <c:pt idx="84">
                  <c:v>29.5</c:v>
                </c:pt>
                <c:pt idx="85">
                  <c:v>28</c:v>
                </c:pt>
                <c:pt idx="86">
                  <c:v>23</c:v>
                </c:pt>
                <c:pt idx="87">
                  <c:v>24</c:v>
                </c:pt>
                <c:pt idx="88">
                  <c:v>24</c:v>
                </c:pt>
                <c:pt idx="89">
                  <c:v>24</c:v>
                </c:pt>
                <c:pt idx="90">
                  <c:v>25.5</c:v>
                </c:pt>
                <c:pt idx="91">
                  <c:v>28.5</c:v>
                </c:pt>
                <c:pt idx="92">
                  <c:v>26</c:v>
                </c:pt>
                <c:pt idx="93">
                  <c:v>29</c:v>
                </c:pt>
                <c:pt idx="94">
                  <c:v>25</c:v>
                </c:pt>
                <c:pt idx="95">
                  <c:v>24</c:v>
                </c:pt>
                <c:pt idx="96">
                  <c:v>26</c:v>
                </c:pt>
                <c:pt idx="97">
                  <c:v>28</c:v>
                </c:pt>
                <c:pt idx="98">
                  <c:v>27.5</c:v>
                </c:pt>
                <c:pt idx="99">
                  <c:v>28</c:v>
                </c:pt>
                <c:pt idx="100">
                  <c:v>26</c:v>
                </c:pt>
                <c:pt idx="101">
                  <c:v>28</c:v>
                </c:pt>
                <c:pt idx="102">
                  <c:v>29</c:v>
                </c:pt>
                <c:pt idx="103">
                  <c:v>29</c:v>
                </c:pt>
                <c:pt idx="104">
                  <c:v>26</c:v>
                </c:pt>
                <c:pt idx="105">
                  <c:v>26</c:v>
                </c:pt>
                <c:pt idx="106">
                  <c:v>26.5</c:v>
                </c:pt>
                <c:pt idx="107">
                  <c:v>27.5</c:v>
                </c:pt>
                <c:pt idx="108">
                  <c:v>27</c:v>
                </c:pt>
                <c:pt idx="109">
                  <c:v>26</c:v>
                </c:pt>
                <c:pt idx="110">
                  <c:v>26.5</c:v>
                </c:pt>
                <c:pt idx="111">
                  <c:v>27</c:v>
                </c:pt>
                <c:pt idx="112">
                  <c:v>25</c:v>
                </c:pt>
                <c:pt idx="113">
                  <c:v>26</c:v>
                </c:pt>
                <c:pt idx="114">
                  <c:v>26</c:v>
                </c:pt>
                <c:pt idx="115">
                  <c:v>24.5</c:v>
                </c:pt>
                <c:pt idx="116">
                  <c:v>25</c:v>
                </c:pt>
                <c:pt idx="117">
                  <c:v>26</c:v>
                </c:pt>
                <c:pt idx="118">
                  <c:v>28</c:v>
                </c:pt>
                <c:pt idx="119">
                  <c:v>28</c:v>
                </c:pt>
                <c:pt idx="120">
                  <c:v>31</c:v>
                </c:pt>
                <c:pt idx="121">
                  <c:v>21</c:v>
                </c:pt>
                <c:pt idx="122">
                  <c:v>26.5</c:v>
                </c:pt>
                <c:pt idx="123">
                  <c:v>26</c:v>
                </c:pt>
                <c:pt idx="124">
                  <c:v>25</c:v>
                </c:pt>
                <c:pt idx="125">
                  <c:v>23.5</c:v>
                </c:pt>
                <c:pt idx="126">
                  <c:v>28</c:v>
                </c:pt>
                <c:pt idx="127">
                  <c:v>23</c:v>
                </c:pt>
                <c:pt idx="128">
                  <c:v>23</c:v>
                </c:pt>
                <c:pt idx="129">
                  <c:v>25</c:v>
                </c:pt>
                <c:pt idx="130">
                  <c:v>29</c:v>
                </c:pt>
                <c:pt idx="131">
                  <c:v>30</c:v>
                </c:pt>
                <c:pt idx="132">
                  <c:v>26</c:v>
                </c:pt>
                <c:pt idx="133">
                  <c:v>26</c:v>
                </c:pt>
                <c:pt idx="134">
                  <c:v>29.5</c:v>
                </c:pt>
                <c:pt idx="135">
                  <c:v>23</c:v>
                </c:pt>
                <c:pt idx="136">
                  <c:v>24</c:v>
                </c:pt>
                <c:pt idx="137">
                  <c:v>24</c:v>
                </c:pt>
                <c:pt idx="138">
                  <c:v>28</c:v>
                </c:pt>
                <c:pt idx="139">
                  <c:v>30</c:v>
                </c:pt>
                <c:pt idx="140">
                  <c:v>30</c:v>
                </c:pt>
                <c:pt idx="141">
                  <c:v>25.5</c:v>
                </c:pt>
                <c:pt idx="142">
                  <c:v>26</c:v>
                </c:pt>
                <c:pt idx="143">
                  <c:v>26</c:v>
                </c:pt>
                <c:pt idx="144">
                  <c:v>26</c:v>
                </c:pt>
                <c:pt idx="145">
                  <c:v>25.5</c:v>
                </c:pt>
                <c:pt idx="146">
                  <c:v>27</c:v>
                </c:pt>
                <c:pt idx="147">
                  <c:v>26</c:v>
                </c:pt>
                <c:pt idx="148">
                  <c:v>29</c:v>
                </c:pt>
                <c:pt idx="149">
                  <c:v>26</c:v>
                </c:pt>
                <c:pt idx="150">
                  <c:v>25.5</c:v>
                </c:pt>
                <c:pt idx="151">
                  <c:v>26</c:v>
                </c:pt>
                <c:pt idx="152">
                  <c:v>25</c:v>
                </c:pt>
                <c:pt idx="153">
                  <c:v>27.5</c:v>
                </c:pt>
                <c:pt idx="154">
                  <c:v>28</c:v>
                </c:pt>
                <c:pt idx="155">
                  <c:v>28</c:v>
                </c:pt>
                <c:pt idx="156">
                  <c:v>28</c:v>
                </c:pt>
                <c:pt idx="157">
                  <c:v>23</c:v>
                </c:pt>
                <c:pt idx="158">
                  <c:v>28</c:v>
                </c:pt>
                <c:pt idx="159">
                  <c:v>23</c:v>
                </c:pt>
                <c:pt idx="160">
                  <c:v>27</c:v>
                </c:pt>
                <c:pt idx="161">
                  <c:v>24</c:v>
                </c:pt>
                <c:pt idx="162">
                  <c:v>26</c:v>
                </c:pt>
                <c:pt idx="163">
                  <c:v>26</c:v>
                </c:pt>
                <c:pt idx="164">
                  <c:v>27</c:v>
                </c:pt>
                <c:pt idx="165">
                  <c:v>28.5</c:v>
                </c:pt>
                <c:pt idx="166">
                  <c:v>28</c:v>
                </c:pt>
                <c:pt idx="167">
                  <c:v>27</c:v>
                </c:pt>
                <c:pt idx="168">
                  <c:v>28.5</c:v>
                </c:pt>
                <c:pt idx="169">
                  <c:v>26.5</c:v>
                </c:pt>
                <c:pt idx="170">
                  <c:v>27</c:v>
                </c:pt>
                <c:pt idx="171">
                  <c:v>25</c:v>
                </c:pt>
                <c:pt idx="172">
                  <c:v>26</c:v>
                </c:pt>
                <c:pt idx="173">
                  <c:v>24</c:v>
                </c:pt>
                <c:pt idx="174">
                  <c:v>25</c:v>
                </c:pt>
                <c:pt idx="175">
                  <c:v>25.5</c:v>
                </c:pt>
                <c:pt idx="176">
                  <c:v>29</c:v>
                </c:pt>
                <c:pt idx="177">
                  <c:v>30</c:v>
                </c:pt>
                <c:pt idx="178">
                  <c:v>27</c:v>
                </c:pt>
                <c:pt idx="179">
                  <c:v>23.5</c:v>
                </c:pt>
                <c:pt idx="180">
                  <c:v>26</c:v>
                </c:pt>
                <c:pt idx="181">
                  <c:v>25.5</c:v>
                </c:pt>
                <c:pt idx="182">
                  <c:v>24</c:v>
                </c:pt>
                <c:pt idx="183">
                  <c:v>29</c:v>
                </c:pt>
                <c:pt idx="184">
                  <c:v>26</c:v>
                </c:pt>
                <c:pt idx="185">
                  <c:v>26</c:v>
                </c:pt>
                <c:pt idx="186">
                  <c:v>23</c:v>
                </c:pt>
                <c:pt idx="187">
                  <c:v>27</c:v>
                </c:pt>
                <c:pt idx="188">
                  <c:v>27</c:v>
                </c:pt>
                <c:pt idx="189">
                  <c:v>27</c:v>
                </c:pt>
                <c:pt idx="190">
                  <c:v>30</c:v>
                </c:pt>
                <c:pt idx="191">
                  <c:v>26</c:v>
                </c:pt>
                <c:pt idx="192">
                  <c:v>25</c:v>
                </c:pt>
                <c:pt idx="193">
                  <c:v>30</c:v>
                </c:pt>
                <c:pt idx="194">
                  <c:v>29</c:v>
                </c:pt>
                <c:pt idx="195">
                  <c:v>25</c:v>
                </c:pt>
                <c:pt idx="196">
                  <c:v>26.5</c:v>
                </c:pt>
                <c:pt idx="197">
                  <c:v>28</c:v>
                </c:pt>
                <c:pt idx="198">
                  <c:v>26.5</c:v>
                </c:pt>
              </c:numCache>
            </c:numRef>
          </c:xVal>
          <c:yVal>
            <c:numRef>
              <c:f>'Whole Cohort -1'!$H$2:$H$200</c:f>
              <c:numCache>
                <c:formatCode>General</c:formatCode>
                <c:ptCount val="199"/>
                <c:pt idx="0">
                  <c:v>152</c:v>
                </c:pt>
                <c:pt idx="1">
                  <c:v>175</c:v>
                </c:pt>
                <c:pt idx="2">
                  <c:v>169</c:v>
                </c:pt>
                <c:pt idx="3">
                  <c:v>174</c:v>
                </c:pt>
                <c:pt idx="4">
                  <c:v>184</c:v>
                </c:pt>
                <c:pt idx="5">
                  <c:v>171</c:v>
                </c:pt>
                <c:pt idx="6">
                  <c:v>152</c:v>
                </c:pt>
                <c:pt idx="7">
                  <c:v>171</c:v>
                </c:pt>
                <c:pt idx="8">
                  <c:v>178</c:v>
                </c:pt>
                <c:pt idx="9">
                  <c:v>161</c:v>
                </c:pt>
                <c:pt idx="10">
                  <c:v>166</c:v>
                </c:pt>
                <c:pt idx="11">
                  <c:v>166</c:v>
                </c:pt>
                <c:pt idx="12">
                  <c:v>171</c:v>
                </c:pt>
                <c:pt idx="13">
                  <c:v>182</c:v>
                </c:pt>
                <c:pt idx="14">
                  <c:v>178</c:v>
                </c:pt>
                <c:pt idx="15">
                  <c:v>161</c:v>
                </c:pt>
                <c:pt idx="16">
                  <c:v>169</c:v>
                </c:pt>
                <c:pt idx="17">
                  <c:v>170</c:v>
                </c:pt>
                <c:pt idx="18">
                  <c:v>175</c:v>
                </c:pt>
                <c:pt idx="19">
                  <c:v>175</c:v>
                </c:pt>
                <c:pt idx="20">
                  <c:v>172</c:v>
                </c:pt>
                <c:pt idx="21">
                  <c:v>177</c:v>
                </c:pt>
                <c:pt idx="22">
                  <c:v>175</c:v>
                </c:pt>
                <c:pt idx="23">
                  <c:v>169</c:v>
                </c:pt>
                <c:pt idx="24">
                  <c:v>166</c:v>
                </c:pt>
                <c:pt idx="25">
                  <c:v>171</c:v>
                </c:pt>
                <c:pt idx="26">
                  <c:v>165</c:v>
                </c:pt>
                <c:pt idx="27">
                  <c:v>166</c:v>
                </c:pt>
                <c:pt idx="28">
                  <c:v>175</c:v>
                </c:pt>
                <c:pt idx="29">
                  <c:v>158</c:v>
                </c:pt>
                <c:pt idx="30">
                  <c:v>165</c:v>
                </c:pt>
                <c:pt idx="31">
                  <c:v>157</c:v>
                </c:pt>
                <c:pt idx="32">
                  <c:v>158</c:v>
                </c:pt>
                <c:pt idx="33">
                  <c:v>160</c:v>
                </c:pt>
                <c:pt idx="34">
                  <c:v>180</c:v>
                </c:pt>
                <c:pt idx="35">
                  <c:v>183</c:v>
                </c:pt>
                <c:pt idx="36">
                  <c:v>182</c:v>
                </c:pt>
                <c:pt idx="37">
                  <c:v>163</c:v>
                </c:pt>
                <c:pt idx="38">
                  <c:v>170</c:v>
                </c:pt>
                <c:pt idx="39">
                  <c:v>157</c:v>
                </c:pt>
                <c:pt idx="40">
                  <c:v>150</c:v>
                </c:pt>
                <c:pt idx="41">
                  <c:v>165</c:v>
                </c:pt>
                <c:pt idx="42">
                  <c:v>177</c:v>
                </c:pt>
                <c:pt idx="43">
                  <c:v>174</c:v>
                </c:pt>
                <c:pt idx="44">
                  <c:v>193</c:v>
                </c:pt>
                <c:pt idx="45">
                  <c:v>156</c:v>
                </c:pt>
                <c:pt idx="46">
                  <c:v>177</c:v>
                </c:pt>
                <c:pt idx="47">
                  <c:v>173</c:v>
                </c:pt>
                <c:pt idx="48">
                  <c:v>179</c:v>
                </c:pt>
                <c:pt idx="49">
                  <c:v>168</c:v>
                </c:pt>
                <c:pt idx="50">
                  <c:v>166</c:v>
                </c:pt>
                <c:pt idx="51">
                  <c:v>176</c:v>
                </c:pt>
                <c:pt idx="52">
                  <c:v>185</c:v>
                </c:pt>
                <c:pt idx="53">
                  <c:v>158</c:v>
                </c:pt>
                <c:pt idx="54">
                  <c:v>169</c:v>
                </c:pt>
                <c:pt idx="55">
                  <c:v>178</c:v>
                </c:pt>
                <c:pt idx="56">
                  <c:v>167</c:v>
                </c:pt>
                <c:pt idx="57">
                  <c:v>164</c:v>
                </c:pt>
                <c:pt idx="58">
                  <c:v>180</c:v>
                </c:pt>
                <c:pt idx="59">
                  <c:v>179</c:v>
                </c:pt>
                <c:pt idx="60">
                  <c:v>151</c:v>
                </c:pt>
                <c:pt idx="61">
                  <c:v>159</c:v>
                </c:pt>
                <c:pt idx="62">
                  <c:v>163</c:v>
                </c:pt>
                <c:pt idx="63">
                  <c:v>177</c:v>
                </c:pt>
                <c:pt idx="64">
                  <c:v>178</c:v>
                </c:pt>
                <c:pt idx="65">
                  <c:v>175</c:v>
                </c:pt>
                <c:pt idx="66">
                  <c:v>179</c:v>
                </c:pt>
                <c:pt idx="67">
                  <c:v>183</c:v>
                </c:pt>
                <c:pt idx="68">
                  <c:v>171</c:v>
                </c:pt>
                <c:pt idx="69">
                  <c:v>184</c:v>
                </c:pt>
                <c:pt idx="70">
                  <c:v>167</c:v>
                </c:pt>
                <c:pt idx="71">
                  <c:v>174</c:v>
                </c:pt>
                <c:pt idx="72">
                  <c:v>185</c:v>
                </c:pt>
                <c:pt idx="73">
                  <c:v>180</c:v>
                </c:pt>
                <c:pt idx="74">
                  <c:v>163</c:v>
                </c:pt>
                <c:pt idx="75">
                  <c:v>183</c:v>
                </c:pt>
                <c:pt idx="76">
                  <c:v>181</c:v>
                </c:pt>
                <c:pt idx="77">
                  <c:v>152</c:v>
                </c:pt>
                <c:pt idx="78">
                  <c:v>176</c:v>
                </c:pt>
                <c:pt idx="79">
                  <c:v>158</c:v>
                </c:pt>
                <c:pt idx="80">
                  <c:v>174</c:v>
                </c:pt>
                <c:pt idx="81">
                  <c:v>154</c:v>
                </c:pt>
                <c:pt idx="82">
                  <c:v>166</c:v>
                </c:pt>
                <c:pt idx="83">
                  <c:v>188</c:v>
                </c:pt>
                <c:pt idx="84">
                  <c:v>185</c:v>
                </c:pt>
                <c:pt idx="85">
                  <c:v>172</c:v>
                </c:pt>
                <c:pt idx="86">
                  <c:v>163</c:v>
                </c:pt>
                <c:pt idx="87">
                  <c:v>168</c:v>
                </c:pt>
                <c:pt idx="88">
                  <c:v>172</c:v>
                </c:pt>
                <c:pt idx="89">
                  <c:v>157</c:v>
                </c:pt>
                <c:pt idx="90">
                  <c:v>161</c:v>
                </c:pt>
                <c:pt idx="91">
                  <c:v>174</c:v>
                </c:pt>
                <c:pt idx="92">
                  <c:v>176</c:v>
                </c:pt>
                <c:pt idx="93">
                  <c:v>188</c:v>
                </c:pt>
                <c:pt idx="94">
                  <c:v>155</c:v>
                </c:pt>
                <c:pt idx="95">
                  <c:v>165</c:v>
                </c:pt>
                <c:pt idx="96">
                  <c:v>166</c:v>
                </c:pt>
                <c:pt idx="97">
                  <c:v>170</c:v>
                </c:pt>
                <c:pt idx="98">
                  <c:v>174</c:v>
                </c:pt>
                <c:pt idx="99">
                  <c:v>171</c:v>
                </c:pt>
                <c:pt idx="100">
                  <c:v>176</c:v>
                </c:pt>
                <c:pt idx="101">
                  <c:v>180</c:v>
                </c:pt>
                <c:pt idx="102">
                  <c:v>182</c:v>
                </c:pt>
                <c:pt idx="103">
                  <c:v>181</c:v>
                </c:pt>
                <c:pt idx="104">
                  <c:v>165</c:v>
                </c:pt>
                <c:pt idx="105">
                  <c:v>159</c:v>
                </c:pt>
                <c:pt idx="106">
                  <c:v>171</c:v>
                </c:pt>
                <c:pt idx="107">
                  <c:v>168</c:v>
                </c:pt>
                <c:pt idx="108">
                  <c:v>174</c:v>
                </c:pt>
                <c:pt idx="109">
                  <c:v>170</c:v>
                </c:pt>
                <c:pt idx="110">
                  <c:v>185</c:v>
                </c:pt>
                <c:pt idx="111">
                  <c:v>182</c:v>
                </c:pt>
                <c:pt idx="112">
                  <c:v>156</c:v>
                </c:pt>
                <c:pt idx="113">
                  <c:v>163</c:v>
                </c:pt>
                <c:pt idx="114">
                  <c:v>165</c:v>
                </c:pt>
                <c:pt idx="115">
                  <c:v>161</c:v>
                </c:pt>
                <c:pt idx="116">
                  <c:v>168</c:v>
                </c:pt>
                <c:pt idx="117">
                  <c:v>157</c:v>
                </c:pt>
                <c:pt idx="118">
                  <c:v>173</c:v>
                </c:pt>
                <c:pt idx="119">
                  <c:v>189</c:v>
                </c:pt>
                <c:pt idx="120">
                  <c:v>196</c:v>
                </c:pt>
                <c:pt idx="121">
                  <c:v>158</c:v>
                </c:pt>
                <c:pt idx="122">
                  <c:v>165</c:v>
                </c:pt>
                <c:pt idx="123">
                  <c:v>156</c:v>
                </c:pt>
                <c:pt idx="124">
                  <c:v>161</c:v>
                </c:pt>
                <c:pt idx="125">
                  <c:v>179</c:v>
                </c:pt>
                <c:pt idx="126">
                  <c:v>174</c:v>
                </c:pt>
                <c:pt idx="127">
                  <c:v>169</c:v>
                </c:pt>
                <c:pt idx="128">
                  <c:v>152</c:v>
                </c:pt>
                <c:pt idx="129">
                  <c:v>169</c:v>
                </c:pt>
                <c:pt idx="130">
                  <c:v>189</c:v>
                </c:pt>
                <c:pt idx="131">
                  <c:v>180</c:v>
                </c:pt>
                <c:pt idx="132">
                  <c:v>170</c:v>
                </c:pt>
                <c:pt idx="133">
                  <c:v>181</c:v>
                </c:pt>
                <c:pt idx="134">
                  <c:v>189</c:v>
                </c:pt>
                <c:pt idx="135">
                  <c:v>152</c:v>
                </c:pt>
                <c:pt idx="136">
                  <c:v>165</c:v>
                </c:pt>
                <c:pt idx="137">
                  <c:v>162</c:v>
                </c:pt>
                <c:pt idx="138">
                  <c:v>169</c:v>
                </c:pt>
                <c:pt idx="139">
                  <c:v>188</c:v>
                </c:pt>
                <c:pt idx="140">
                  <c:v>183</c:v>
                </c:pt>
                <c:pt idx="141">
                  <c:v>161</c:v>
                </c:pt>
                <c:pt idx="142">
                  <c:v>170</c:v>
                </c:pt>
                <c:pt idx="143">
                  <c:v>170</c:v>
                </c:pt>
                <c:pt idx="144">
                  <c:v>178</c:v>
                </c:pt>
                <c:pt idx="145">
                  <c:v>169</c:v>
                </c:pt>
                <c:pt idx="146">
                  <c:v>167</c:v>
                </c:pt>
                <c:pt idx="147">
                  <c:v>170</c:v>
                </c:pt>
                <c:pt idx="148">
                  <c:v>180</c:v>
                </c:pt>
                <c:pt idx="149">
                  <c:v>151</c:v>
                </c:pt>
                <c:pt idx="150">
                  <c:v>160</c:v>
                </c:pt>
                <c:pt idx="151">
                  <c:v>169</c:v>
                </c:pt>
                <c:pt idx="152">
                  <c:v>172</c:v>
                </c:pt>
                <c:pt idx="153">
                  <c:v>185</c:v>
                </c:pt>
                <c:pt idx="154">
                  <c:v>174</c:v>
                </c:pt>
                <c:pt idx="155">
                  <c:v>172</c:v>
                </c:pt>
                <c:pt idx="156">
                  <c:v>171</c:v>
                </c:pt>
                <c:pt idx="157">
                  <c:v>163</c:v>
                </c:pt>
                <c:pt idx="158">
                  <c:v>183</c:v>
                </c:pt>
                <c:pt idx="159">
                  <c:v>153</c:v>
                </c:pt>
                <c:pt idx="160">
                  <c:v>161</c:v>
                </c:pt>
                <c:pt idx="161">
                  <c:v>157</c:v>
                </c:pt>
                <c:pt idx="162">
                  <c:v>165</c:v>
                </c:pt>
                <c:pt idx="163">
                  <c:v>167</c:v>
                </c:pt>
                <c:pt idx="164">
                  <c:v>176</c:v>
                </c:pt>
                <c:pt idx="165">
                  <c:v>172</c:v>
                </c:pt>
                <c:pt idx="166">
                  <c:v>177</c:v>
                </c:pt>
                <c:pt idx="167">
                  <c:v>166</c:v>
                </c:pt>
                <c:pt idx="168">
                  <c:v>183</c:v>
                </c:pt>
                <c:pt idx="169">
                  <c:v>165</c:v>
                </c:pt>
                <c:pt idx="170">
                  <c:v>178</c:v>
                </c:pt>
                <c:pt idx="171">
                  <c:v>155</c:v>
                </c:pt>
                <c:pt idx="172">
                  <c:v>172</c:v>
                </c:pt>
                <c:pt idx="173">
                  <c:v>160</c:v>
                </c:pt>
                <c:pt idx="174">
                  <c:v>166</c:v>
                </c:pt>
                <c:pt idx="175">
                  <c:v>152</c:v>
                </c:pt>
                <c:pt idx="176">
                  <c:v>179</c:v>
                </c:pt>
                <c:pt idx="177">
                  <c:v>188</c:v>
                </c:pt>
                <c:pt idx="178">
                  <c:v>175</c:v>
                </c:pt>
                <c:pt idx="179">
                  <c:v>152</c:v>
                </c:pt>
                <c:pt idx="180">
                  <c:v>167</c:v>
                </c:pt>
                <c:pt idx="181">
                  <c:v>180</c:v>
                </c:pt>
                <c:pt idx="182">
                  <c:v>165</c:v>
                </c:pt>
                <c:pt idx="183">
                  <c:v>182</c:v>
                </c:pt>
                <c:pt idx="184">
                  <c:v>156</c:v>
                </c:pt>
                <c:pt idx="185">
                  <c:v>168</c:v>
                </c:pt>
                <c:pt idx="186">
                  <c:v>151</c:v>
                </c:pt>
                <c:pt idx="187">
                  <c:v>174</c:v>
                </c:pt>
                <c:pt idx="188">
                  <c:v>173</c:v>
                </c:pt>
                <c:pt idx="189">
                  <c:v>169</c:v>
                </c:pt>
                <c:pt idx="190">
                  <c:v>175</c:v>
                </c:pt>
                <c:pt idx="191">
                  <c:v>169</c:v>
                </c:pt>
                <c:pt idx="192">
                  <c:v>159</c:v>
                </c:pt>
                <c:pt idx="193">
                  <c:v>176</c:v>
                </c:pt>
                <c:pt idx="194">
                  <c:v>177</c:v>
                </c:pt>
                <c:pt idx="195">
                  <c:v>177</c:v>
                </c:pt>
                <c:pt idx="196">
                  <c:v>171</c:v>
                </c:pt>
                <c:pt idx="197">
                  <c:v>167</c:v>
                </c:pt>
                <c:pt idx="198">
                  <c:v>165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0F5-449B-8065-C361075BE4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1001800"/>
        <c:axId val="2121011128"/>
      </c:scatterChart>
      <c:valAx>
        <c:axId val="2121001800"/>
        <c:scaling>
          <c:orientation val="minMax"/>
          <c:min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1011128"/>
        <c:crosses val="autoZero"/>
        <c:crossBetween val="midCat"/>
      </c:valAx>
      <c:valAx>
        <c:axId val="2121011128"/>
        <c:scaling>
          <c:orientation val="minMax"/>
          <c:min val="1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10018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Ulnar length / height comparison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7.2104959571861096E-2"/>
                  <c:y val="0.5302713652849080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'Age 60 cutoff'!$I$2:$I$170</c:f>
              <c:numCache>
                <c:formatCode>General</c:formatCode>
                <c:ptCount val="169"/>
                <c:pt idx="0">
                  <c:v>26</c:v>
                </c:pt>
                <c:pt idx="1">
                  <c:v>25</c:v>
                </c:pt>
                <c:pt idx="2">
                  <c:v>27</c:v>
                </c:pt>
                <c:pt idx="3">
                  <c:v>25</c:v>
                </c:pt>
                <c:pt idx="4">
                  <c:v>24</c:v>
                </c:pt>
                <c:pt idx="5">
                  <c:v>25</c:v>
                </c:pt>
                <c:pt idx="6">
                  <c:v>25.5</c:v>
                </c:pt>
                <c:pt idx="7">
                  <c:v>30</c:v>
                </c:pt>
                <c:pt idx="8">
                  <c:v>29.5</c:v>
                </c:pt>
                <c:pt idx="9">
                  <c:v>28</c:v>
                </c:pt>
                <c:pt idx="10">
                  <c:v>28</c:v>
                </c:pt>
                <c:pt idx="11">
                  <c:v>27</c:v>
                </c:pt>
                <c:pt idx="12">
                  <c:v>26.5</c:v>
                </c:pt>
                <c:pt idx="13">
                  <c:v>26</c:v>
                </c:pt>
                <c:pt idx="14">
                  <c:v>27</c:v>
                </c:pt>
                <c:pt idx="15">
                  <c:v>26</c:v>
                </c:pt>
                <c:pt idx="16">
                  <c:v>22</c:v>
                </c:pt>
                <c:pt idx="17">
                  <c:v>25</c:v>
                </c:pt>
                <c:pt idx="18">
                  <c:v>25</c:v>
                </c:pt>
                <c:pt idx="19">
                  <c:v>24</c:v>
                </c:pt>
                <c:pt idx="20">
                  <c:v>27</c:v>
                </c:pt>
                <c:pt idx="21">
                  <c:v>26</c:v>
                </c:pt>
                <c:pt idx="22">
                  <c:v>27</c:v>
                </c:pt>
                <c:pt idx="23">
                  <c:v>27</c:v>
                </c:pt>
                <c:pt idx="24">
                  <c:v>24</c:v>
                </c:pt>
                <c:pt idx="25">
                  <c:v>25.5</c:v>
                </c:pt>
                <c:pt idx="26">
                  <c:v>25.5</c:v>
                </c:pt>
                <c:pt idx="27">
                  <c:v>26</c:v>
                </c:pt>
                <c:pt idx="28">
                  <c:v>28</c:v>
                </c:pt>
                <c:pt idx="29">
                  <c:v>25</c:v>
                </c:pt>
                <c:pt idx="30">
                  <c:v>25</c:v>
                </c:pt>
                <c:pt idx="31">
                  <c:v>26</c:v>
                </c:pt>
                <c:pt idx="32">
                  <c:v>29</c:v>
                </c:pt>
                <c:pt idx="33">
                  <c:v>24</c:v>
                </c:pt>
                <c:pt idx="34">
                  <c:v>25</c:v>
                </c:pt>
                <c:pt idx="35">
                  <c:v>25</c:v>
                </c:pt>
                <c:pt idx="36">
                  <c:v>26.5</c:v>
                </c:pt>
                <c:pt idx="37">
                  <c:v>29</c:v>
                </c:pt>
                <c:pt idx="38">
                  <c:v>23.5</c:v>
                </c:pt>
                <c:pt idx="39">
                  <c:v>27</c:v>
                </c:pt>
                <c:pt idx="40">
                  <c:v>26</c:v>
                </c:pt>
                <c:pt idx="41">
                  <c:v>23</c:v>
                </c:pt>
                <c:pt idx="42">
                  <c:v>23.5</c:v>
                </c:pt>
                <c:pt idx="43">
                  <c:v>26</c:v>
                </c:pt>
                <c:pt idx="44">
                  <c:v>26</c:v>
                </c:pt>
                <c:pt idx="45">
                  <c:v>27</c:v>
                </c:pt>
                <c:pt idx="46">
                  <c:v>29</c:v>
                </c:pt>
                <c:pt idx="47">
                  <c:v>27</c:v>
                </c:pt>
                <c:pt idx="48">
                  <c:v>23</c:v>
                </c:pt>
                <c:pt idx="49">
                  <c:v>26</c:v>
                </c:pt>
                <c:pt idx="50">
                  <c:v>23</c:v>
                </c:pt>
                <c:pt idx="51">
                  <c:v>24</c:v>
                </c:pt>
                <c:pt idx="52">
                  <c:v>24</c:v>
                </c:pt>
                <c:pt idx="53">
                  <c:v>24</c:v>
                </c:pt>
                <c:pt idx="54">
                  <c:v>25.5</c:v>
                </c:pt>
                <c:pt idx="55">
                  <c:v>24</c:v>
                </c:pt>
                <c:pt idx="56">
                  <c:v>26</c:v>
                </c:pt>
                <c:pt idx="57">
                  <c:v>27.5</c:v>
                </c:pt>
                <c:pt idx="58">
                  <c:v>26</c:v>
                </c:pt>
                <c:pt idx="59">
                  <c:v>26</c:v>
                </c:pt>
                <c:pt idx="60">
                  <c:v>26.5</c:v>
                </c:pt>
                <c:pt idx="61">
                  <c:v>27.5</c:v>
                </c:pt>
                <c:pt idx="62">
                  <c:v>25</c:v>
                </c:pt>
                <c:pt idx="63">
                  <c:v>26</c:v>
                </c:pt>
                <c:pt idx="64">
                  <c:v>24.5</c:v>
                </c:pt>
                <c:pt idx="65">
                  <c:v>25</c:v>
                </c:pt>
                <c:pt idx="66">
                  <c:v>26</c:v>
                </c:pt>
                <c:pt idx="67">
                  <c:v>28</c:v>
                </c:pt>
                <c:pt idx="68">
                  <c:v>21</c:v>
                </c:pt>
                <c:pt idx="69">
                  <c:v>25</c:v>
                </c:pt>
                <c:pt idx="70">
                  <c:v>23</c:v>
                </c:pt>
                <c:pt idx="71">
                  <c:v>23</c:v>
                </c:pt>
                <c:pt idx="72">
                  <c:v>25</c:v>
                </c:pt>
                <c:pt idx="73">
                  <c:v>26</c:v>
                </c:pt>
                <c:pt idx="74">
                  <c:v>23</c:v>
                </c:pt>
                <c:pt idx="75">
                  <c:v>24</c:v>
                </c:pt>
                <c:pt idx="76">
                  <c:v>24</c:v>
                </c:pt>
                <c:pt idx="77">
                  <c:v>25.5</c:v>
                </c:pt>
                <c:pt idx="78">
                  <c:v>26</c:v>
                </c:pt>
                <c:pt idx="79">
                  <c:v>25.5</c:v>
                </c:pt>
                <c:pt idx="80">
                  <c:v>27</c:v>
                </c:pt>
                <c:pt idx="81">
                  <c:v>25.5</c:v>
                </c:pt>
                <c:pt idx="82">
                  <c:v>26</c:v>
                </c:pt>
                <c:pt idx="83">
                  <c:v>23</c:v>
                </c:pt>
                <c:pt idx="84">
                  <c:v>28</c:v>
                </c:pt>
                <c:pt idx="85">
                  <c:v>24</c:v>
                </c:pt>
                <c:pt idx="86">
                  <c:v>26</c:v>
                </c:pt>
                <c:pt idx="87">
                  <c:v>26</c:v>
                </c:pt>
                <c:pt idx="88">
                  <c:v>27</c:v>
                </c:pt>
                <c:pt idx="89">
                  <c:v>25</c:v>
                </c:pt>
                <c:pt idx="90">
                  <c:v>23</c:v>
                </c:pt>
                <c:pt idx="91">
                  <c:v>26</c:v>
                </c:pt>
                <c:pt idx="92">
                  <c:v>28</c:v>
                </c:pt>
                <c:pt idx="93">
                  <c:v>28</c:v>
                </c:pt>
                <c:pt idx="94">
                  <c:v>28.5</c:v>
                </c:pt>
                <c:pt idx="95">
                  <c:v>29</c:v>
                </c:pt>
                <c:pt idx="96">
                  <c:v>30</c:v>
                </c:pt>
                <c:pt idx="97">
                  <c:v>28</c:v>
                </c:pt>
                <c:pt idx="98">
                  <c:v>29.5</c:v>
                </c:pt>
                <c:pt idx="99">
                  <c:v>27</c:v>
                </c:pt>
                <c:pt idx="100">
                  <c:v>28.5</c:v>
                </c:pt>
                <c:pt idx="101">
                  <c:v>28.5</c:v>
                </c:pt>
                <c:pt idx="102">
                  <c:v>28</c:v>
                </c:pt>
                <c:pt idx="103">
                  <c:v>26</c:v>
                </c:pt>
                <c:pt idx="104">
                  <c:v>23.5</c:v>
                </c:pt>
                <c:pt idx="105">
                  <c:v>30</c:v>
                </c:pt>
                <c:pt idx="106">
                  <c:v>27</c:v>
                </c:pt>
                <c:pt idx="107">
                  <c:v>29</c:v>
                </c:pt>
                <c:pt idx="108">
                  <c:v>25</c:v>
                </c:pt>
                <c:pt idx="109">
                  <c:v>27</c:v>
                </c:pt>
                <c:pt idx="110">
                  <c:v>27</c:v>
                </c:pt>
                <c:pt idx="111">
                  <c:v>28</c:v>
                </c:pt>
                <c:pt idx="112">
                  <c:v>28</c:v>
                </c:pt>
                <c:pt idx="113">
                  <c:v>27</c:v>
                </c:pt>
                <c:pt idx="114">
                  <c:v>27</c:v>
                </c:pt>
                <c:pt idx="115">
                  <c:v>28</c:v>
                </c:pt>
                <c:pt idx="116">
                  <c:v>27</c:v>
                </c:pt>
                <c:pt idx="117">
                  <c:v>30</c:v>
                </c:pt>
                <c:pt idx="118">
                  <c:v>29</c:v>
                </c:pt>
                <c:pt idx="119">
                  <c:v>24</c:v>
                </c:pt>
                <c:pt idx="120">
                  <c:v>26</c:v>
                </c:pt>
                <c:pt idx="121">
                  <c:v>28</c:v>
                </c:pt>
                <c:pt idx="122">
                  <c:v>30</c:v>
                </c:pt>
                <c:pt idx="123">
                  <c:v>26.5</c:v>
                </c:pt>
                <c:pt idx="124">
                  <c:v>27.5</c:v>
                </c:pt>
                <c:pt idx="125">
                  <c:v>27.5</c:v>
                </c:pt>
                <c:pt idx="126">
                  <c:v>28.5</c:v>
                </c:pt>
                <c:pt idx="127">
                  <c:v>29</c:v>
                </c:pt>
                <c:pt idx="128">
                  <c:v>27.5</c:v>
                </c:pt>
                <c:pt idx="129">
                  <c:v>28.5</c:v>
                </c:pt>
                <c:pt idx="130">
                  <c:v>27</c:v>
                </c:pt>
                <c:pt idx="131">
                  <c:v>28</c:v>
                </c:pt>
                <c:pt idx="132">
                  <c:v>29</c:v>
                </c:pt>
                <c:pt idx="133">
                  <c:v>29</c:v>
                </c:pt>
                <c:pt idx="134">
                  <c:v>26</c:v>
                </c:pt>
                <c:pt idx="135">
                  <c:v>28</c:v>
                </c:pt>
                <c:pt idx="136">
                  <c:v>29.5</c:v>
                </c:pt>
                <c:pt idx="137">
                  <c:v>26</c:v>
                </c:pt>
                <c:pt idx="138">
                  <c:v>29</c:v>
                </c:pt>
                <c:pt idx="139">
                  <c:v>28</c:v>
                </c:pt>
                <c:pt idx="140">
                  <c:v>29</c:v>
                </c:pt>
                <c:pt idx="141">
                  <c:v>26.5</c:v>
                </c:pt>
                <c:pt idx="142">
                  <c:v>27</c:v>
                </c:pt>
                <c:pt idx="143">
                  <c:v>26</c:v>
                </c:pt>
                <c:pt idx="144">
                  <c:v>28</c:v>
                </c:pt>
                <c:pt idx="145">
                  <c:v>31</c:v>
                </c:pt>
                <c:pt idx="146">
                  <c:v>29</c:v>
                </c:pt>
                <c:pt idx="147">
                  <c:v>30</c:v>
                </c:pt>
                <c:pt idx="148">
                  <c:v>26</c:v>
                </c:pt>
                <c:pt idx="149">
                  <c:v>29.5</c:v>
                </c:pt>
                <c:pt idx="150">
                  <c:v>28</c:v>
                </c:pt>
                <c:pt idx="151">
                  <c:v>30</c:v>
                </c:pt>
                <c:pt idx="152">
                  <c:v>30</c:v>
                </c:pt>
                <c:pt idx="153">
                  <c:v>26</c:v>
                </c:pt>
                <c:pt idx="154">
                  <c:v>26</c:v>
                </c:pt>
                <c:pt idx="155">
                  <c:v>26</c:v>
                </c:pt>
                <c:pt idx="156">
                  <c:v>29</c:v>
                </c:pt>
                <c:pt idx="157">
                  <c:v>25</c:v>
                </c:pt>
                <c:pt idx="158">
                  <c:v>27.5</c:v>
                </c:pt>
                <c:pt idx="159">
                  <c:v>28</c:v>
                </c:pt>
                <c:pt idx="160">
                  <c:v>28</c:v>
                </c:pt>
                <c:pt idx="161">
                  <c:v>28</c:v>
                </c:pt>
                <c:pt idx="162">
                  <c:v>27</c:v>
                </c:pt>
                <c:pt idx="163">
                  <c:v>28.5</c:v>
                </c:pt>
                <c:pt idx="164">
                  <c:v>28</c:v>
                </c:pt>
                <c:pt idx="165">
                  <c:v>28.5</c:v>
                </c:pt>
                <c:pt idx="166">
                  <c:v>25</c:v>
                </c:pt>
                <c:pt idx="167">
                  <c:v>29</c:v>
                </c:pt>
                <c:pt idx="168">
                  <c:v>28</c:v>
                </c:pt>
              </c:numCache>
            </c:numRef>
          </c:xVal>
          <c:yVal>
            <c:numRef>
              <c:f>'Age 60 cutoff'!$H$2:$H$170</c:f>
              <c:numCache>
                <c:formatCode>General</c:formatCode>
                <c:ptCount val="169"/>
                <c:pt idx="0">
                  <c:v>171</c:v>
                </c:pt>
                <c:pt idx="1">
                  <c:v>161</c:v>
                </c:pt>
                <c:pt idx="2">
                  <c:v>161</c:v>
                </c:pt>
                <c:pt idx="3">
                  <c:v>165</c:v>
                </c:pt>
                <c:pt idx="4">
                  <c:v>163</c:v>
                </c:pt>
                <c:pt idx="5">
                  <c:v>170</c:v>
                </c:pt>
                <c:pt idx="6">
                  <c:v>158</c:v>
                </c:pt>
                <c:pt idx="7">
                  <c:v>163</c:v>
                </c:pt>
                <c:pt idx="8">
                  <c:v>181</c:v>
                </c:pt>
                <c:pt idx="9">
                  <c:v>172</c:v>
                </c:pt>
                <c:pt idx="10">
                  <c:v>171</c:v>
                </c:pt>
                <c:pt idx="11">
                  <c:v>174</c:v>
                </c:pt>
                <c:pt idx="12">
                  <c:v>165</c:v>
                </c:pt>
                <c:pt idx="13">
                  <c:v>151</c:v>
                </c:pt>
                <c:pt idx="14">
                  <c:v>161</c:v>
                </c:pt>
                <c:pt idx="15">
                  <c:v>156</c:v>
                </c:pt>
                <c:pt idx="16">
                  <c:v>152</c:v>
                </c:pt>
                <c:pt idx="17">
                  <c:v>175</c:v>
                </c:pt>
                <c:pt idx="18">
                  <c:v>169</c:v>
                </c:pt>
                <c:pt idx="19">
                  <c:v>152</c:v>
                </c:pt>
                <c:pt idx="20">
                  <c:v>171</c:v>
                </c:pt>
                <c:pt idx="21">
                  <c:v>166</c:v>
                </c:pt>
                <c:pt idx="22">
                  <c:v>166</c:v>
                </c:pt>
                <c:pt idx="23">
                  <c:v>171</c:v>
                </c:pt>
                <c:pt idx="24">
                  <c:v>169</c:v>
                </c:pt>
                <c:pt idx="25">
                  <c:v>169</c:v>
                </c:pt>
                <c:pt idx="26">
                  <c:v>166</c:v>
                </c:pt>
                <c:pt idx="27">
                  <c:v>171</c:v>
                </c:pt>
                <c:pt idx="28">
                  <c:v>165</c:v>
                </c:pt>
                <c:pt idx="29">
                  <c:v>157</c:v>
                </c:pt>
                <c:pt idx="30">
                  <c:v>158</c:v>
                </c:pt>
                <c:pt idx="31">
                  <c:v>160</c:v>
                </c:pt>
                <c:pt idx="32">
                  <c:v>180</c:v>
                </c:pt>
                <c:pt idx="33">
                  <c:v>157</c:v>
                </c:pt>
                <c:pt idx="34">
                  <c:v>150</c:v>
                </c:pt>
                <c:pt idx="35">
                  <c:v>165</c:v>
                </c:pt>
                <c:pt idx="36">
                  <c:v>177</c:v>
                </c:pt>
                <c:pt idx="37">
                  <c:v>174</c:v>
                </c:pt>
                <c:pt idx="38">
                  <c:v>156</c:v>
                </c:pt>
                <c:pt idx="39">
                  <c:v>177</c:v>
                </c:pt>
                <c:pt idx="40">
                  <c:v>169</c:v>
                </c:pt>
                <c:pt idx="41">
                  <c:v>151</c:v>
                </c:pt>
                <c:pt idx="42">
                  <c:v>159</c:v>
                </c:pt>
                <c:pt idx="43">
                  <c:v>163</c:v>
                </c:pt>
                <c:pt idx="44">
                  <c:v>179</c:v>
                </c:pt>
                <c:pt idx="45">
                  <c:v>183</c:v>
                </c:pt>
                <c:pt idx="46">
                  <c:v>171</c:v>
                </c:pt>
                <c:pt idx="47">
                  <c:v>158</c:v>
                </c:pt>
                <c:pt idx="48">
                  <c:v>154</c:v>
                </c:pt>
                <c:pt idx="49">
                  <c:v>166</c:v>
                </c:pt>
                <c:pt idx="50">
                  <c:v>163</c:v>
                </c:pt>
                <c:pt idx="51">
                  <c:v>168</c:v>
                </c:pt>
                <c:pt idx="52">
                  <c:v>172</c:v>
                </c:pt>
                <c:pt idx="53">
                  <c:v>157</c:v>
                </c:pt>
                <c:pt idx="54">
                  <c:v>161</c:v>
                </c:pt>
                <c:pt idx="55">
                  <c:v>165</c:v>
                </c:pt>
                <c:pt idx="56">
                  <c:v>166</c:v>
                </c:pt>
                <c:pt idx="57">
                  <c:v>174</c:v>
                </c:pt>
                <c:pt idx="58">
                  <c:v>165</c:v>
                </c:pt>
                <c:pt idx="59">
                  <c:v>159</c:v>
                </c:pt>
                <c:pt idx="60">
                  <c:v>171</c:v>
                </c:pt>
                <c:pt idx="61">
                  <c:v>168</c:v>
                </c:pt>
                <c:pt idx="62">
                  <c:v>156</c:v>
                </c:pt>
                <c:pt idx="63">
                  <c:v>163</c:v>
                </c:pt>
                <c:pt idx="64">
                  <c:v>161</c:v>
                </c:pt>
                <c:pt idx="65">
                  <c:v>168</c:v>
                </c:pt>
                <c:pt idx="66">
                  <c:v>157</c:v>
                </c:pt>
                <c:pt idx="67">
                  <c:v>173</c:v>
                </c:pt>
                <c:pt idx="68">
                  <c:v>158</c:v>
                </c:pt>
                <c:pt idx="69">
                  <c:v>161</c:v>
                </c:pt>
                <c:pt idx="70">
                  <c:v>169</c:v>
                </c:pt>
                <c:pt idx="71">
                  <c:v>152</c:v>
                </c:pt>
                <c:pt idx="72">
                  <c:v>169</c:v>
                </c:pt>
                <c:pt idx="73">
                  <c:v>170</c:v>
                </c:pt>
                <c:pt idx="74">
                  <c:v>152</c:v>
                </c:pt>
                <c:pt idx="75">
                  <c:v>165</c:v>
                </c:pt>
                <c:pt idx="76">
                  <c:v>162</c:v>
                </c:pt>
                <c:pt idx="77">
                  <c:v>161</c:v>
                </c:pt>
                <c:pt idx="78">
                  <c:v>170</c:v>
                </c:pt>
                <c:pt idx="79">
                  <c:v>169</c:v>
                </c:pt>
                <c:pt idx="80">
                  <c:v>167</c:v>
                </c:pt>
                <c:pt idx="81">
                  <c:v>160</c:v>
                </c:pt>
                <c:pt idx="82">
                  <c:v>169</c:v>
                </c:pt>
                <c:pt idx="83">
                  <c:v>163</c:v>
                </c:pt>
                <c:pt idx="84">
                  <c:v>183</c:v>
                </c:pt>
                <c:pt idx="85">
                  <c:v>157</c:v>
                </c:pt>
                <c:pt idx="86">
                  <c:v>165</c:v>
                </c:pt>
                <c:pt idx="87">
                  <c:v>167</c:v>
                </c:pt>
                <c:pt idx="88">
                  <c:v>166</c:v>
                </c:pt>
                <c:pt idx="89">
                  <c:v>166</c:v>
                </c:pt>
                <c:pt idx="90">
                  <c:v>153</c:v>
                </c:pt>
                <c:pt idx="91">
                  <c:v>170</c:v>
                </c:pt>
                <c:pt idx="92">
                  <c:v>174</c:v>
                </c:pt>
                <c:pt idx="93">
                  <c:v>182</c:v>
                </c:pt>
                <c:pt idx="94">
                  <c:v>173</c:v>
                </c:pt>
                <c:pt idx="95">
                  <c:v>179</c:v>
                </c:pt>
                <c:pt idx="96">
                  <c:v>177</c:v>
                </c:pt>
                <c:pt idx="97">
                  <c:v>184</c:v>
                </c:pt>
                <c:pt idx="98">
                  <c:v>183</c:v>
                </c:pt>
                <c:pt idx="99">
                  <c:v>152</c:v>
                </c:pt>
                <c:pt idx="100">
                  <c:v>176</c:v>
                </c:pt>
                <c:pt idx="101">
                  <c:v>174</c:v>
                </c:pt>
                <c:pt idx="102">
                  <c:v>170</c:v>
                </c:pt>
                <c:pt idx="103">
                  <c:v>176</c:v>
                </c:pt>
                <c:pt idx="104">
                  <c:v>179</c:v>
                </c:pt>
                <c:pt idx="105">
                  <c:v>184</c:v>
                </c:pt>
                <c:pt idx="106">
                  <c:v>178</c:v>
                </c:pt>
                <c:pt idx="107">
                  <c:v>178</c:v>
                </c:pt>
                <c:pt idx="108">
                  <c:v>170</c:v>
                </c:pt>
                <c:pt idx="109">
                  <c:v>175</c:v>
                </c:pt>
                <c:pt idx="110">
                  <c:v>175</c:v>
                </c:pt>
                <c:pt idx="111">
                  <c:v>172</c:v>
                </c:pt>
                <c:pt idx="112">
                  <c:v>177</c:v>
                </c:pt>
                <c:pt idx="113">
                  <c:v>175</c:v>
                </c:pt>
                <c:pt idx="114">
                  <c:v>175</c:v>
                </c:pt>
                <c:pt idx="115">
                  <c:v>158</c:v>
                </c:pt>
                <c:pt idx="116">
                  <c:v>183</c:v>
                </c:pt>
                <c:pt idx="117">
                  <c:v>182</c:v>
                </c:pt>
                <c:pt idx="118">
                  <c:v>193</c:v>
                </c:pt>
                <c:pt idx="119">
                  <c:v>168</c:v>
                </c:pt>
                <c:pt idx="120">
                  <c:v>166</c:v>
                </c:pt>
                <c:pt idx="121">
                  <c:v>176</c:v>
                </c:pt>
                <c:pt idx="122">
                  <c:v>185</c:v>
                </c:pt>
                <c:pt idx="123">
                  <c:v>178</c:v>
                </c:pt>
                <c:pt idx="124">
                  <c:v>167</c:v>
                </c:pt>
                <c:pt idx="125">
                  <c:v>164</c:v>
                </c:pt>
                <c:pt idx="126">
                  <c:v>180</c:v>
                </c:pt>
                <c:pt idx="127">
                  <c:v>179</c:v>
                </c:pt>
                <c:pt idx="128">
                  <c:v>178</c:v>
                </c:pt>
                <c:pt idx="129">
                  <c:v>175</c:v>
                </c:pt>
                <c:pt idx="130">
                  <c:v>167</c:v>
                </c:pt>
                <c:pt idx="131">
                  <c:v>174</c:v>
                </c:pt>
                <c:pt idx="132">
                  <c:v>185</c:v>
                </c:pt>
                <c:pt idx="133">
                  <c:v>180</c:v>
                </c:pt>
                <c:pt idx="134">
                  <c:v>174</c:v>
                </c:pt>
                <c:pt idx="135">
                  <c:v>188</c:v>
                </c:pt>
                <c:pt idx="136">
                  <c:v>185</c:v>
                </c:pt>
                <c:pt idx="137">
                  <c:v>176</c:v>
                </c:pt>
                <c:pt idx="138">
                  <c:v>188</c:v>
                </c:pt>
                <c:pt idx="139">
                  <c:v>180</c:v>
                </c:pt>
                <c:pt idx="140">
                  <c:v>182</c:v>
                </c:pt>
                <c:pt idx="141">
                  <c:v>185</c:v>
                </c:pt>
                <c:pt idx="142">
                  <c:v>182</c:v>
                </c:pt>
                <c:pt idx="143">
                  <c:v>165</c:v>
                </c:pt>
                <c:pt idx="144">
                  <c:v>189</c:v>
                </c:pt>
                <c:pt idx="145">
                  <c:v>196</c:v>
                </c:pt>
                <c:pt idx="146">
                  <c:v>189</c:v>
                </c:pt>
                <c:pt idx="147">
                  <c:v>180</c:v>
                </c:pt>
                <c:pt idx="148">
                  <c:v>181</c:v>
                </c:pt>
                <c:pt idx="149">
                  <c:v>189</c:v>
                </c:pt>
                <c:pt idx="150">
                  <c:v>169</c:v>
                </c:pt>
                <c:pt idx="151">
                  <c:v>188</c:v>
                </c:pt>
                <c:pt idx="152">
                  <c:v>183</c:v>
                </c:pt>
                <c:pt idx="153">
                  <c:v>170</c:v>
                </c:pt>
                <c:pt idx="154">
                  <c:v>178</c:v>
                </c:pt>
                <c:pt idx="155">
                  <c:v>170</c:v>
                </c:pt>
                <c:pt idx="156">
                  <c:v>180</c:v>
                </c:pt>
                <c:pt idx="157">
                  <c:v>172</c:v>
                </c:pt>
                <c:pt idx="158">
                  <c:v>185</c:v>
                </c:pt>
                <c:pt idx="159">
                  <c:v>174</c:v>
                </c:pt>
                <c:pt idx="160">
                  <c:v>172</c:v>
                </c:pt>
                <c:pt idx="161">
                  <c:v>171</c:v>
                </c:pt>
                <c:pt idx="162">
                  <c:v>176</c:v>
                </c:pt>
                <c:pt idx="163">
                  <c:v>172</c:v>
                </c:pt>
                <c:pt idx="164">
                  <c:v>177</c:v>
                </c:pt>
                <c:pt idx="165">
                  <c:v>183</c:v>
                </c:pt>
                <c:pt idx="166">
                  <c:v>155</c:v>
                </c:pt>
                <c:pt idx="167">
                  <c:v>181</c:v>
                </c:pt>
                <c:pt idx="168">
                  <c:v>174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3F9-4951-9C64-CD8A12287C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7677368"/>
        <c:axId val="2107680776"/>
      </c:scatterChart>
      <c:valAx>
        <c:axId val="2107677368"/>
        <c:scaling>
          <c:orientation val="minMax"/>
          <c:min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7680776"/>
        <c:crosses val="autoZero"/>
        <c:crossBetween val="midCat"/>
      </c:valAx>
      <c:valAx>
        <c:axId val="2107680776"/>
        <c:scaling>
          <c:orientation val="minMax"/>
          <c:min val="1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76773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Ulnar length / height comparison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9.9518810148731393E-4"/>
                  <c:y val="0.4767689973666939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'Age 60 cutoff'!$I$174:$I$203</c:f>
              <c:numCache>
                <c:formatCode>General</c:formatCode>
                <c:ptCount val="30"/>
                <c:pt idx="0">
                  <c:v>26.5</c:v>
                </c:pt>
                <c:pt idx="1">
                  <c:v>25.5</c:v>
                </c:pt>
                <c:pt idx="2">
                  <c:v>26</c:v>
                </c:pt>
                <c:pt idx="3">
                  <c:v>29</c:v>
                </c:pt>
                <c:pt idx="4">
                  <c:v>30</c:v>
                </c:pt>
                <c:pt idx="5">
                  <c:v>30</c:v>
                </c:pt>
                <c:pt idx="6">
                  <c:v>25</c:v>
                </c:pt>
                <c:pt idx="7">
                  <c:v>24</c:v>
                </c:pt>
                <c:pt idx="8">
                  <c:v>25</c:v>
                </c:pt>
                <c:pt idx="9">
                  <c:v>25.5</c:v>
                </c:pt>
                <c:pt idx="10">
                  <c:v>23.5</c:v>
                </c:pt>
                <c:pt idx="11">
                  <c:v>26</c:v>
                </c:pt>
                <c:pt idx="12">
                  <c:v>23</c:v>
                </c:pt>
                <c:pt idx="13">
                  <c:v>25</c:v>
                </c:pt>
                <c:pt idx="14">
                  <c:v>26.5</c:v>
                </c:pt>
                <c:pt idx="15">
                  <c:v>27</c:v>
                </c:pt>
                <c:pt idx="16">
                  <c:v>26</c:v>
                </c:pt>
                <c:pt idx="17">
                  <c:v>27</c:v>
                </c:pt>
                <c:pt idx="18">
                  <c:v>26</c:v>
                </c:pt>
                <c:pt idx="19">
                  <c:v>24</c:v>
                </c:pt>
                <c:pt idx="20">
                  <c:v>29</c:v>
                </c:pt>
                <c:pt idx="21">
                  <c:v>27</c:v>
                </c:pt>
                <c:pt idx="22">
                  <c:v>27</c:v>
                </c:pt>
                <c:pt idx="23">
                  <c:v>27</c:v>
                </c:pt>
                <c:pt idx="24">
                  <c:v>26</c:v>
                </c:pt>
                <c:pt idx="25">
                  <c:v>30</c:v>
                </c:pt>
                <c:pt idx="26">
                  <c:v>29</c:v>
                </c:pt>
                <c:pt idx="27">
                  <c:v>25</c:v>
                </c:pt>
                <c:pt idx="28">
                  <c:v>26.5</c:v>
                </c:pt>
                <c:pt idx="29">
                  <c:v>28</c:v>
                </c:pt>
              </c:numCache>
            </c:numRef>
          </c:xVal>
          <c:yVal>
            <c:numRef>
              <c:f>'Age 60 cutoff'!$H$174:$H$203</c:f>
              <c:numCache>
                <c:formatCode>General</c:formatCode>
                <c:ptCount val="30"/>
                <c:pt idx="0">
                  <c:v>165</c:v>
                </c:pt>
                <c:pt idx="1">
                  <c:v>180</c:v>
                </c:pt>
                <c:pt idx="2">
                  <c:v>156</c:v>
                </c:pt>
                <c:pt idx="3">
                  <c:v>179</c:v>
                </c:pt>
                <c:pt idx="4">
                  <c:v>188</c:v>
                </c:pt>
                <c:pt idx="5">
                  <c:v>175</c:v>
                </c:pt>
                <c:pt idx="6">
                  <c:v>155</c:v>
                </c:pt>
                <c:pt idx="7">
                  <c:v>160</c:v>
                </c:pt>
                <c:pt idx="8">
                  <c:v>166</c:v>
                </c:pt>
                <c:pt idx="9">
                  <c:v>152</c:v>
                </c:pt>
                <c:pt idx="10">
                  <c:v>152</c:v>
                </c:pt>
                <c:pt idx="11">
                  <c:v>168</c:v>
                </c:pt>
                <c:pt idx="12">
                  <c:v>151</c:v>
                </c:pt>
                <c:pt idx="13">
                  <c:v>159</c:v>
                </c:pt>
                <c:pt idx="14">
                  <c:v>165</c:v>
                </c:pt>
                <c:pt idx="15">
                  <c:v>178</c:v>
                </c:pt>
                <c:pt idx="16">
                  <c:v>172</c:v>
                </c:pt>
                <c:pt idx="17">
                  <c:v>175</c:v>
                </c:pt>
                <c:pt idx="18">
                  <c:v>167</c:v>
                </c:pt>
                <c:pt idx="19">
                  <c:v>165</c:v>
                </c:pt>
                <c:pt idx="20">
                  <c:v>182</c:v>
                </c:pt>
                <c:pt idx="21">
                  <c:v>174</c:v>
                </c:pt>
                <c:pt idx="22">
                  <c:v>173</c:v>
                </c:pt>
                <c:pt idx="23">
                  <c:v>169</c:v>
                </c:pt>
                <c:pt idx="24">
                  <c:v>169</c:v>
                </c:pt>
                <c:pt idx="25">
                  <c:v>176</c:v>
                </c:pt>
                <c:pt idx="26">
                  <c:v>177</c:v>
                </c:pt>
                <c:pt idx="27">
                  <c:v>177</c:v>
                </c:pt>
                <c:pt idx="28">
                  <c:v>171</c:v>
                </c:pt>
                <c:pt idx="29">
                  <c:v>167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E6D-42BC-B309-6A38666AF0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5788280"/>
        <c:axId val="2055791688"/>
      </c:scatterChart>
      <c:valAx>
        <c:axId val="2055788280"/>
        <c:scaling>
          <c:orientation val="minMax"/>
          <c:min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5791688"/>
        <c:crosses val="autoZero"/>
        <c:crossBetween val="midCat"/>
      </c:valAx>
      <c:valAx>
        <c:axId val="2055791688"/>
        <c:scaling>
          <c:orientation val="minMax"/>
          <c:min val="1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57882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Ulnar length / height comparison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2.4770341207349098E-3"/>
                  <c:y val="0.4945610138109389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'Age 60 + Sex'!$I$2:$I$93</c:f>
              <c:numCache>
                <c:formatCode>General</c:formatCode>
                <c:ptCount val="92"/>
                <c:pt idx="0">
                  <c:v>26</c:v>
                </c:pt>
                <c:pt idx="1">
                  <c:v>25</c:v>
                </c:pt>
                <c:pt idx="2">
                  <c:v>27</c:v>
                </c:pt>
                <c:pt idx="3">
                  <c:v>25</c:v>
                </c:pt>
                <c:pt idx="4">
                  <c:v>24</c:v>
                </c:pt>
                <c:pt idx="5">
                  <c:v>25</c:v>
                </c:pt>
                <c:pt idx="6">
                  <c:v>25.5</c:v>
                </c:pt>
                <c:pt idx="7">
                  <c:v>30</c:v>
                </c:pt>
                <c:pt idx="8">
                  <c:v>29.5</c:v>
                </c:pt>
                <c:pt idx="9">
                  <c:v>28</c:v>
                </c:pt>
                <c:pt idx="10">
                  <c:v>28</c:v>
                </c:pt>
                <c:pt idx="11">
                  <c:v>27</c:v>
                </c:pt>
                <c:pt idx="12">
                  <c:v>26.5</c:v>
                </c:pt>
                <c:pt idx="13">
                  <c:v>26</c:v>
                </c:pt>
                <c:pt idx="14">
                  <c:v>27</c:v>
                </c:pt>
                <c:pt idx="15">
                  <c:v>26</c:v>
                </c:pt>
                <c:pt idx="16">
                  <c:v>22</c:v>
                </c:pt>
                <c:pt idx="17">
                  <c:v>25</c:v>
                </c:pt>
                <c:pt idx="18">
                  <c:v>25</c:v>
                </c:pt>
                <c:pt idx="19">
                  <c:v>24</c:v>
                </c:pt>
                <c:pt idx="20">
                  <c:v>27</c:v>
                </c:pt>
                <c:pt idx="21">
                  <c:v>26</c:v>
                </c:pt>
                <c:pt idx="22">
                  <c:v>27</c:v>
                </c:pt>
                <c:pt idx="23">
                  <c:v>27</c:v>
                </c:pt>
                <c:pt idx="24">
                  <c:v>24</c:v>
                </c:pt>
                <c:pt idx="25">
                  <c:v>25.5</c:v>
                </c:pt>
                <c:pt idx="26">
                  <c:v>25.5</c:v>
                </c:pt>
                <c:pt idx="27">
                  <c:v>26</c:v>
                </c:pt>
                <c:pt idx="28">
                  <c:v>28</c:v>
                </c:pt>
                <c:pt idx="29">
                  <c:v>25</c:v>
                </c:pt>
                <c:pt idx="30">
                  <c:v>25</c:v>
                </c:pt>
                <c:pt idx="31">
                  <c:v>26</c:v>
                </c:pt>
                <c:pt idx="32">
                  <c:v>29</c:v>
                </c:pt>
                <c:pt idx="33">
                  <c:v>24</c:v>
                </c:pt>
                <c:pt idx="34">
                  <c:v>25</c:v>
                </c:pt>
                <c:pt idx="35">
                  <c:v>25</c:v>
                </c:pt>
                <c:pt idx="36">
                  <c:v>26.5</c:v>
                </c:pt>
                <c:pt idx="37">
                  <c:v>29</c:v>
                </c:pt>
                <c:pt idx="38">
                  <c:v>23.5</c:v>
                </c:pt>
                <c:pt idx="39">
                  <c:v>27</c:v>
                </c:pt>
                <c:pt idx="40">
                  <c:v>26</c:v>
                </c:pt>
                <c:pt idx="41">
                  <c:v>23</c:v>
                </c:pt>
                <c:pt idx="42">
                  <c:v>23.5</c:v>
                </c:pt>
                <c:pt idx="43">
                  <c:v>26</c:v>
                </c:pt>
                <c:pt idx="44">
                  <c:v>26</c:v>
                </c:pt>
                <c:pt idx="45">
                  <c:v>27</c:v>
                </c:pt>
                <c:pt idx="46">
                  <c:v>29</c:v>
                </c:pt>
                <c:pt idx="47">
                  <c:v>27</c:v>
                </c:pt>
                <c:pt idx="48">
                  <c:v>23</c:v>
                </c:pt>
                <c:pt idx="49">
                  <c:v>26</c:v>
                </c:pt>
                <c:pt idx="50">
                  <c:v>23</c:v>
                </c:pt>
                <c:pt idx="51">
                  <c:v>24</c:v>
                </c:pt>
                <c:pt idx="52">
                  <c:v>24</c:v>
                </c:pt>
                <c:pt idx="53">
                  <c:v>24</c:v>
                </c:pt>
                <c:pt idx="54">
                  <c:v>25.5</c:v>
                </c:pt>
                <c:pt idx="55">
                  <c:v>24</c:v>
                </c:pt>
                <c:pt idx="56">
                  <c:v>26</c:v>
                </c:pt>
                <c:pt idx="57">
                  <c:v>27.5</c:v>
                </c:pt>
                <c:pt idx="58">
                  <c:v>26</c:v>
                </c:pt>
                <c:pt idx="59">
                  <c:v>26</c:v>
                </c:pt>
                <c:pt idx="60">
                  <c:v>26.5</c:v>
                </c:pt>
                <c:pt idx="61">
                  <c:v>27.5</c:v>
                </c:pt>
                <c:pt idx="62">
                  <c:v>25</c:v>
                </c:pt>
                <c:pt idx="63">
                  <c:v>26</c:v>
                </c:pt>
                <c:pt idx="64">
                  <c:v>24.5</c:v>
                </c:pt>
                <c:pt idx="65">
                  <c:v>25</c:v>
                </c:pt>
                <c:pt idx="66">
                  <c:v>26</c:v>
                </c:pt>
                <c:pt idx="67">
                  <c:v>28</c:v>
                </c:pt>
                <c:pt idx="68">
                  <c:v>21</c:v>
                </c:pt>
                <c:pt idx="69">
                  <c:v>25</c:v>
                </c:pt>
                <c:pt idx="70">
                  <c:v>23</c:v>
                </c:pt>
                <c:pt idx="71">
                  <c:v>23</c:v>
                </c:pt>
                <c:pt idx="72">
                  <c:v>25</c:v>
                </c:pt>
                <c:pt idx="73">
                  <c:v>26</c:v>
                </c:pt>
                <c:pt idx="74">
                  <c:v>23</c:v>
                </c:pt>
                <c:pt idx="75">
                  <c:v>24</c:v>
                </c:pt>
                <c:pt idx="76">
                  <c:v>24</c:v>
                </c:pt>
                <c:pt idx="77">
                  <c:v>25.5</c:v>
                </c:pt>
                <c:pt idx="78">
                  <c:v>26</c:v>
                </c:pt>
                <c:pt idx="79">
                  <c:v>25.5</c:v>
                </c:pt>
                <c:pt idx="80">
                  <c:v>27</c:v>
                </c:pt>
                <c:pt idx="81">
                  <c:v>25.5</c:v>
                </c:pt>
                <c:pt idx="82">
                  <c:v>26</c:v>
                </c:pt>
                <c:pt idx="83">
                  <c:v>23</c:v>
                </c:pt>
                <c:pt idx="84">
                  <c:v>28</c:v>
                </c:pt>
                <c:pt idx="85">
                  <c:v>24</c:v>
                </c:pt>
                <c:pt idx="86">
                  <c:v>26</c:v>
                </c:pt>
                <c:pt idx="87">
                  <c:v>26</c:v>
                </c:pt>
                <c:pt idx="88">
                  <c:v>27</c:v>
                </c:pt>
                <c:pt idx="89">
                  <c:v>25</c:v>
                </c:pt>
                <c:pt idx="90">
                  <c:v>23</c:v>
                </c:pt>
                <c:pt idx="91">
                  <c:v>26</c:v>
                </c:pt>
              </c:numCache>
            </c:numRef>
          </c:xVal>
          <c:yVal>
            <c:numRef>
              <c:f>'Age 60 + Sex'!$H$2:$H$93</c:f>
              <c:numCache>
                <c:formatCode>General</c:formatCode>
                <c:ptCount val="92"/>
                <c:pt idx="0">
                  <c:v>171</c:v>
                </c:pt>
                <c:pt idx="1">
                  <c:v>161</c:v>
                </c:pt>
                <c:pt idx="2">
                  <c:v>161</c:v>
                </c:pt>
                <c:pt idx="3">
                  <c:v>165</c:v>
                </c:pt>
                <c:pt idx="4">
                  <c:v>163</c:v>
                </c:pt>
                <c:pt idx="5">
                  <c:v>170</c:v>
                </c:pt>
                <c:pt idx="6">
                  <c:v>158</c:v>
                </c:pt>
                <c:pt idx="7">
                  <c:v>163</c:v>
                </c:pt>
                <c:pt idx="8">
                  <c:v>181</c:v>
                </c:pt>
                <c:pt idx="9">
                  <c:v>172</c:v>
                </c:pt>
                <c:pt idx="10">
                  <c:v>171</c:v>
                </c:pt>
                <c:pt idx="11">
                  <c:v>174</c:v>
                </c:pt>
                <c:pt idx="12">
                  <c:v>165</c:v>
                </c:pt>
                <c:pt idx="13">
                  <c:v>151</c:v>
                </c:pt>
                <c:pt idx="14">
                  <c:v>161</c:v>
                </c:pt>
                <c:pt idx="15">
                  <c:v>156</c:v>
                </c:pt>
                <c:pt idx="16">
                  <c:v>152</c:v>
                </c:pt>
                <c:pt idx="17">
                  <c:v>175</c:v>
                </c:pt>
                <c:pt idx="18">
                  <c:v>169</c:v>
                </c:pt>
                <c:pt idx="19">
                  <c:v>152</c:v>
                </c:pt>
                <c:pt idx="20">
                  <c:v>171</c:v>
                </c:pt>
                <c:pt idx="21">
                  <c:v>166</c:v>
                </c:pt>
                <c:pt idx="22">
                  <c:v>166</c:v>
                </c:pt>
                <c:pt idx="23">
                  <c:v>171</c:v>
                </c:pt>
                <c:pt idx="24">
                  <c:v>169</c:v>
                </c:pt>
                <c:pt idx="25">
                  <c:v>169</c:v>
                </c:pt>
                <c:pt idx="26">
                  <c:v>166</c:v>
                </c:pt>
                <c:pt idx="27">
                  <c:v>171</c:v>
                </c:pt>
                <c:pt idx="28">
                  <c:v>165</c:v>
                </c:pt>
                <c:pt idx="29">
                  <c:v>157</c:v>
                </c:pt>
                <c:pt idx="30">
                  <c:v>158</c:v>
                </c:pt>
                <c:pt idx="31">
                  <c:v>160</c:v>
                </c:pt>
                <c:pt idx="32">
                  <c:v>180</c:v>
                </c:pt>
                <c:pt idx="33">
                  <c:v>157</c:v>
                </c:pt>
                <c:pt idx="34">
                  <c:v>150</c:v>
                </c:pt>
                <c:pt idx="35">
                  <c:v>165</c:v>
                </c:pt>
                <c:pt idx="36">
                  <c:v>177</c:v>
                </c:pt>
                <c:pt idx="37">
                  <c:v>174</c:v>
                </c:pt>
                <c:pt idx="38">
                  <c:v>156</c:v>
                </c:pt>
                <c:pt idx="39">
                  <c:v>177</c:v>
                </c:pt>
                <c:pt idx="40">
                  <c:v>169</c:v>
                </c:pt>
                <c:pt idx="41">
                  <c:v>151</c:v>
                </c:pt>
                <c:pt idx="42">
                  <c:v>159</c:v>
                </c:pt>
                <c:pt idx="43">
                  <c:v>163</c:v>
                </c:pt>
                <c:pt idx="44">
                  <c:v>179</c:v>
                </c:pt>
                <c:pt idx="45">
                  <c:v>183</c:v>
                </c:pt>
                <c:pt idx="46">
                  <c:v>171</c:v>
                </c:pt>
                <c:pt idx="47">
                  <c:v>158</c:v>
                </c:pt>
                <c:pt idx="48">
                  <c:v>154</c:v>
                </c:pt>
                <c:pt idx="49">
                  <c:v>166</c:v>
                </c:pt>
                <c:pt idx="50">
                  <c:v>163</c:v>
                </c:pt>
                <c:pt idx="51">
                  <c:v>168</c:v>
                </c:pt>
                <c:pt idx="52">
                  <c:v>172</c:v>
                </c:pt>
                <c:pt idx="53">
                  <c:v>157</c:v>
                </c:pt>
                <c:pt idx="54">
                  <c:v>161</c:v>
                </c:pt>
                <c:pt idx="55">
                  <c:v>165</c:v>
                </c:pt>
                <c:pt idx="56">
                  <c:v>166</c:v>
                </c:pt>
                <c:pt idx="57">
                  <c:v>174</c:v>
                </c:pt>
                <c:pt idx="58">
                  <c:v>165</c:v>
                </c:pt>
                <c:pt idx="59">
                  <c:v>159</c:v>
                </c:pt>
                <c:pt idx="60">
                  <c:v>171</c:v>
                </c:pt>
                <c:pt idx="61">
                  <c:v>168</c:v>
                </c:pt>
                <c:pt idx="62">
                  <c:v>156</c:v>
                </c:pt>
                <c:pt idx="63">
                  <c:v>163</c:v>
                </c:pt>
                <c:pt idx="64">
                  <c:v>161</c:v>
                </c:pt>
                <c:pt idx="65">
                  <c:v>168</c:v>
                </c:pt>
                <c:pt idx="66">
                  <c:v>157</c:v>
                </c:pt>
                <c:pt idx="67">
                  <c:v>173</c:v>
                </c:pt>
                <c:pt idx="68">
                  <c:v>158</c:v>
                </c:pt>
                <c:pt idx="69">
                  <c:v>161</c:v>
                </c:pt>
                <c:pt idx="70">
                  <c:v>169</c:v>
                </c:pt>
                <c:pt idx="71">
                  <c:v>152</c:v>
                </c:pt>
                <c:pt idx="72">
                  <c:v>169</c:v>
                </c:pt>
                <c:pt idx="73">
                  <c:v>170</c:v>
                </c:pt>
                <c:pt idx="74">
                  <c:v>152</c:v>
                </c:pt>
                <c:pt idx="75">
                  <c:v>165</c:v>
                </c:pt>
                <c:pt idx="76">
                  <c:v>162</c:v>
                </c:pt>
                <c:pt idx="77">
                  <c:v>161</c:v>
                </c:pt>
                <c:pt idx="78">
                  <c:v>170</c:v>
                </c:pt>
                <c:pt idx="79">
                  <c:v>169</c:v>
                </c:pt>
                <c:pt idx="80">
                  <c:v>167</c:v>
                </c:pt>
                <c:pt idx="81">
                  <c:v>160</c:v>
                </c:pt>
                <c:pt idx="82">
                  <c:v>169</c:v>
                </c:pt>
                <c:pt idx="83">
                  <c:v>163</c:v>
                </c:pt>
                <c:pt idx="84">
                  <c:v>183</c:v>
                </c:pt>
                <c:pt idx="85">
                  <c:v>157</c:v>
                </c:pt>
                <c:pt idx="86">
                  <c:v>165</c:v>
                </c:pt>
                <c:pt idx="87">
                  <c:v>167</c:v>
                </c:pt>
                <c:pt idx="88">
                  <c:v>166</c:v>
                </c:pt>
                <c:pt idx="89">
                  <c:v>166</c:v>
                </c:pt>
                <c:pt idx="90">
                  <c:v>153</c:v>
                </c:pt>
                <c:pt idx="91">
                  <c:v>170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080-4101-8CC2-01D2145657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7113336"/>
        <c:axId val="2117109800"/>
      </c:scatterChart>
      <c:valAx>
        <c:axId val="2117113336"/>
        <c:scaling>
          <c:orientation val="minMax"/>
          <c:min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7109800"/>
        <c:crosses val="autoZero"/>
        <c:crossBetween val="midCat"/>
      </c:valAx>
      <c:valAx>
        <c:axId val="2117109800"/>
        <c:scaling>
          <c:orientation val="minMax"/>
          <c:min val="1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71133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Ulnar length / height comparison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7.3838813061241196E-2"/>
                  <c:y val="0.5229427177218990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'Age 60 + Sex'!$I$97:$I$173</c:f>
              <c:numCache>
                <c:formatCode>General</c:formatCode>
                <c:ptCount val="77"/>
                <c:pt idx="0">
                  <c:v>28</c:v>
                </c:pt>
                <c:pt idx="1">
                  <c:v>28</c:v>
                </c:pt>
                <c:pt idx="2">
                  <c:v>28.5</c:v>
                </c:pt>
                <c:pt idx="3">
                  <c:v>29</c:v>
                </c:pt>
                <c:pt idx="4">
                  <c:v>30</c:v>
                </c:pt>
                <c:pt idx="5">
                  <c:v>28</c:v>
                </c:pt>
                <c:pt idx="6">
                  <c:v>29.5</c:v>
                </c:pt>
                <c:pt idx="7">
                  <c:v>27</c:v>
                </c:pt>
                <c:pt idx="8">
                  <c:v>28.5</c:v>
                </c:pt>
                <c:pt idx="9">
                  <c:v>28.5</c:v>
                </c:pt>
                <c:pt idx="10">
                  <c:v>28</c:v>
                </c:pt>
                <c:pt idx="11">
                  <c:v>26</c:v>
                </c:pt>
                <c:pt idx="12">
                  <c:v>23.5</c:v>
                </c:pt>
                <c:pt idx="13">
                  <c:v>30</c:v>
                </c:pt>
                <c:pt idx="14">
                  <c:v>27</c:v>
                </c:pt>
                <c:pt idx="15">
                  <c:v>29</c:v>
                </c:pt>
                <c:pt idx="16">
                  <c:v>25</c:v>
                </c:pt>
                <c:pt idx="17">
                  <c:v>27</c:v>
                </c:pt>
                <c:pt idx="18">
                  <c:v>27</c:v>
                </c:pt>
                <c:pt idx="19">
                  <c:v>28</c:v>
                </c:pt>
                <c:pt idx="20">
                  <c:v>28</c:v>
                </c:pt>
                <c:pt idx="21">
                  <c:v>27</c:v>
                </c:pt>
                <c:pt idx="22">
                  <c:v>27</c:v>
                </c:pt>
                <c:pt idx="23">
                  <c:v>28</c:v>
                </c:pt>
                <c:pt idx="24">
                  <c:v>27</c:v>
                </c:pt>
                <c:pt idx="25">
                  <c:v>30</c:v>
                </c:pt>
                <c:pt idx="26">
                  <c:v>29</c:v>
                </c:pt>
                <c:pt idx="27">
                  <c:v>24</c:v>
                </c:pt>
                <c:pt idx="28">
                  <c:v>26</c:v>
                </c:pt>
                <c:pt idx="29">
                  <c:v>28</c:v>
                </c:pt>
                <c:pt idx="30">
                  <c:v>30</c:v>
                </c:pt>
                <c:pt idx="31">
                  <c:v>26.5</c:v>
                </c:pt>
                <c:pt idx="32">
                  <c:v>27.5</c:v>
                </c:pt>
                <c:pt idx="33">
                  <c:v>27.5</c:v>
                </c:pt>
                <c:pt idx="34">
                  <c:v>28.5</c:v>
                </c:pt>
                <c:pt idx="35">
                  <c:v>29</c:v>
                </c:pt>
                <c:pt idx="36">
                  <c:v>27.5</c:v>
                </c:pt>
                <c:pt idx="37">
                  <c:v>28.5</c:v>
                </c:pt>
                <c:pt idx="38">
                  <c:v>27</c:v>
                </c:pt>
                <c:pt idx="39">
                  <c:v>28</c:v>
                </c:pt>
                <c:pt idx="40">
                  <c:v>29</c:v>
                </c:pt>
                <c:pt idx="41">
                  <c:v>29</c:v>
                </c:pt>
                <c:pt idx="42">
                  <c:v>26</c:v>
                </c:pt>
                <c:pt idx="43">
                  <c:v>28</c:v>
                </c:pt>
                <c:pt idx="44">
                  <c:v>29.5</c:v>
                </c:pt>
                <c:pt idx="45">
                  <c:v>26</c:v>
                </c:pt>
                <c:pt idx="46">
                  <c:v>29</c:v>
                </c:pt>
                <c:pt idx="47">
                  <c:v>28</c:v>
                </c:pt>
                <c:pt idx="48">
                  <c:v>29</c:v>
                </c:pt>
                <c:pt idx="49">
                  <c:v>26.5</c:v>
                </c:pt>
                <c:pt idx="50">
                  <c:v>27</c:v>
                </c:pt>
                <c:pt idx="51">
                  <c:v>26</c:v>
                </c:pt>
                <c:pt idx="52">
                  <c:v>28</c:v>
                </c:pt>
                <c:pt idx="53">
                  <c:v>31</c:v>
                </c:pt>
                <c:pt idx="54">
                  <c:v>29</c:v>
                </c:pt>
                <c:pt idx="55">
                  <c:v>30</c:v>
                </c:pt>
                <c:pt idx="56">
                  <c:v>26</c:v>
                </c:pt>
                <c:pt idx="57">
                  <c:v>29.5</c:v>
                </c:pt>
                <c:pt idx="58">
                  <c:v>28</c:v>
                </c:pt>
                <c:pt idx="59">
                  <c:v>30</c:v>
                </c:pt>
                <c:pt idx="60">
                  <c:v>30</c:v>
                </c:pt>
                <c:pt idx="61">
                  <c:v>26</c:v>
                </c:pt>
                <c:pt idx="62">
                  <c:v>26</c:v>
                </c:pt>
                <c:pt idx="63">
                  <c:v>26</c:v>
                </c:pt>
                <c:pt idx="64">
                  <c:v>29</c:v>
                </c:pt>
                <c:pt idx="65">
                  <c:v>25</c:v>
                </c:pt>
                <c:pt idx="66">
                  <c:v>27.5</c:v>
                </c:pt>
                <c:pt idx="67">
                  <c:v>28</c:v>
                </c:pt>
                <c:pt idx="68">
                  <c:v>28</c:v>
                </c:pt>
                <c:pt idx="69">
                  <c:v>28</c:v>
                </c:pt>
                <c:pt idx="70">
                  <c:v>27</c:v>
                </c:pt>
                <c:pt idx="71">
                  <c:v>28.5</c:v>
                </c:pt>
                <c:pt idx="72">
                  <c:v>28</c:v>
                </c:pt>
                <c:pt idx="73">
                  <c:v>28.5</c:v>
                </c:pt>
                <c:pt idx="74">
                  <c:v>25</c:v>
                </c:pt>
                <c:pt idx="75">
                  <c:v>29</c:v>
                </c:pt>
                <c:pt idx="76">
                  <c:v>28</c:v>
                </c:pt>
              </c:numCache>
            </c:numRef>
          </c:xVal>
          <c:yVal>
            <c:numRef>
              <c:f>'Age 60 + Sex'!$H$97:$H$173</c:f>
              <c:numCache>
                <c:formatCode>General</c:formatCode>
                <c:ptCount val="77"/>
                <c:pt idx="0">
                  <c:v>174</c:v>
                </c:pt>
                <c:pt idx="1">
                  <c:v>182</c:v>
                </c:pt>
                <c:pt idx="2">
                  <c:v>173</c:v>
                </c:pt>
                <c:pt idx="3">
                  <c:v>179</c:v>
                </c:pt>
                <c:pt idx="4">
                  <c:v>177</c:v>
                </c:pt>
                <c:pt idx="5">
                  <c:v>184</c:v>
                </c:pt>
                <c:pt idx="6">
                  <c:v>183</c:v>
                </c:pt>
                <c:pt idx="7">
                  <c:v>152</c:v>
                </c:pt>
                <c:pt idx="8">
                  <c:v>176</c:v>
                </c:pt>
                <c:pt idx="9">
                  <c:v>174</c:v>
                </c:pt>
                <c:pt idx="10">
                  <c:v>170</c:v>
                </c:pt>
                <c:pt idx="11">
                  <c:v>176</c:v>
                </c:pt>
                <c:pt idx="12">
                  <c:v>179</c:v>
                </c:pt>
                <c:pt idx="13">
                  <c:v>184</c:v>
                </c:pt>
                <c:pt idx="14">
                  <c:v>178</c:v>
                </c:pt>
                <c:pt idx="15">
                  <c:v>178</c:v>
                </c:pt>
                <c:pt idx="16">
                  <c:v>170</c:v>
                </c:pt>
                <c:pt idx="17">
                  <c:v>175</c:v>
                </c:pt>
                <c:pt idx="18">
                  <c:v>175</c:v>
                </c:pt>
                <c:pt idx="19">
                  <c:v>172</c:v>
                </c:pt>
                <c:pt idx="20">
                  <c:v>177</c:v>
                </c:pt>
                <c:pt idx="21">
                  <c:v>175</c:v>
                </c:pt>
                <c:pt idx="22">
                  <c:v>175</c:v>
                </c:pt>
                <c:pt idx="23">
                  <c:v>158</c:v>
                </c:pt>
                <c:pt idx="24">
                  <c:v>183</c:v>
                </c:pt>
                <c:pt idx="25">
                  <c:v>182</c:v>
                </c:pt>
                <c:pt idx="26">
                  <c:v>193</c:v>
                </c:pt>
                <c:pt idx="27">
                  <c:v>168</c:v>
                </c:pt>
                <c:pt idx="28">
                  <c:v>166</c:v>
                </c:pt>
                <c:pt idx="29">
                  <c:v>176</c:v>
                </c:pt>
                <c:pt idx="30">
                  <c:v>185</c:v>
                </c:pt>
                <c:pt idx="31">
                  <c:v>178</c:v>
                </c:pt>
                <c:pt idx="32">
                  <c:v>167</c:v>
                </c:pt>
                <c:pt idx="33">
                  <c:v>164</c:v>
                </c:pt>
                <c:pt idx="34">
                  <c:v>180</c:v>
                </c:pt>
                <c:pt idx="35">
                  <c:v>179</c:v>
                </c:pt>
                <c:pt idx="36">
                  <c:v>178</c:v>
                </c:pt>
                <c:pt idx="37">
                  <c:v>175</c:v>
                </c:pt>
                <c:pt idx="38">
                  <c:v>167</c:v>
                </c:pt>
                <c:pt idx="39">
                  <c:v>174</c:v>
                </c:pt>
                <c:pt idx="40">
                  <c:v>185</c:v>
                </c:pt>
                <c:pt idx="41">
                  <c:v>180</c:v>
                </c:pt>
                <c:pt idx="42">
                  <c:v>174</c:v>
                </c:pt>
                <c:pt idx="43">
                  <c:v>188</c:v>
                </c:pt>
                <c:pt idx="44">
                  <c:v>185</c:v>
                </c:pt>
                <c:pt idx="45">
                  <c:v>176</c:v>
                </c:pt>
                <c:pt idx="46">
                  <c:v>188</c:v>
                </c:pt>
                <c:pt idx="47">
                  <c:v>180</c:v>
                </c:pt>
                <c:pt idx="48">
                  <c:v>182</c:v>
                </c:pt>
                <c:pt idx="49">
                  <c:v>185</c:v>
                </c:pt>
                <c:pt idx="50">
                  <c:v>182</c:v>
                </c:pt>
                <c:pt idx="51">
                  <c:v>165</c:v>
                </c:pt>
                <c:pt idx="52">
                  <c:v>189</c:v>
                </c:pt>
                <c:pt idx="53">
                  <c:v>196</c:v>
                </c:pt>
                <c:pt idx="54">
                  <c:v>189</c:v>
                </c:pt>
                <c:pt idx="55">
                  <c:v>180</c:v>
                </c:pt>
                <c:pt idx="56">
                  <c:v>181</c:v>
                </c:pt>
                <c:pt idx="57">
                  <c:v>189</c:v>
                </c:pt>
                <c:pt idx="58">
                  <c:v>169</c:v>
                </c:pt>
                <c:pt idx="59">
                  <c:v>188</c:v>
                </c:pt>
                <c:pt idx="60">
                  <c:v>183</c:v>
                </c:pt>
                <c:pt idx="61">
                  <c:v>170</c:v>
                </c:pt>
                <c:pt idx="62">
                  <c:v>178</c:v>
                </c:pt>
                <c:pt idx="63">
                  <c:v>170</c:v>
                </c:pt>
                <c:pt idx="64">
                  <c:v>180</c:v>
                </c:pt>
                <c:pt idx="65">
                  <c:v>172</c:v>
                </c:pt>
                <c:pt idx="66">
                  <c:v>185</c:v>
                </c:pt>
                <c:pt idx="67">
                  <c:v>174</c:v>
                </c:pt>
                <c:pt idx="68">
                  <c:v>172</c:v>
                </c:pt>
                <c:pt idx="69">
                  <c:v>171</c:v>
                </c:pt>
                <c:pt idx="70">
                  <c:v>176</c:v>
                </c:pt>
                <c:pt idx="71">
                  <c:v>172</c:v>
                </c:pt>
                <c:pt idx="72">
                  <c:v>177</c:v>
                </c:pt>
                <c:pt idx="73">
                  <c:v>183</c:v>
                </c:pt>
                <c:pt idx="74">
                  <c:v>155</c:v>
                </c:pt>
                <c:pt idx="75">
                  <c:v>181</c:v>
                </c:pt>
                <c:pt idx="76">
                  <c:v>174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159-4E7F-BAAB-6E14548F9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1621624"/>
        <c:axId val="2121625160"/>
      </c:scatterChart>
      <c:valAx>
        <c:axId val="2121621624"/>
        <c:scaling>
          <c:orientation val="minMax"/>
          <c:min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1625160"/>
        <c:crosses val="autoZero"/>
        <c:crossBetween val="midCat"/>
      </c:valAx>
      <c:valAx>
        <c:axId val="2121625160"/>
        <c:scaling>
          <c:orientation val="minMax"/>
          <c:min val="1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16216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Ulnar length / height comparison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4.7834202542864003E-2"/>
                  <c:y val="0.3664807655656169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'Age 60 + Sex'!$I$190:$I$201</c:f>
              <c:numCache>
                <c:formatCode>General</c:formatCode>
                <c:ptCount val="12"/>
                <c:pt idx="0">
                  <c:v>26.5</c:v>
                </c:pt>
                <c:pt idx="1">
                  <c:v>25</c:v>
                </c:pt>
                <c:pt idx="2">
                  <c:v>24</c:v>
                </c:pt>
                <c:pt idx="3">
                  <c:v>25</c:v>
                </c:pt>
                <c:pt idx="4">
                  <c:v>25.5</c:v>
                </c:pt>
                <c:pt idx="5">
                  <c:v>23.5</c:v>
                </c:pt>
                <c:pt idx="6">
                  <c:v>25.5</c:v>
                </c:pt>
                <c:pt idx="7">
                  <c:v>26</c:v>
                </c:pt>
                <c:pt idx="8">
                  <c:v>26</c:v>
                </c:pt>
                <c:pt idx="9">
                  <c:v>23</c:v>
                </c:pt>
                <c:pt idx="10">
                  <c:v>25</c:v>
                </c:pt>
                <c:pt idx="11">
                  <c:v>26.5</c:v>
                </c:pt>
              </c:numCache>
            </c:numRef>
          </c:xVal>
          <c:yVal>
            <c:numRef>
              <c:f>'Age 60 + Sex'!$H$190:$H$201</c:f>
              <c:numCache>
                <c:formatCode>General</c:formatCode>
                <c:ptCount val="12"/>
                <c:pt idx="0">
                  <c:v>165</c:v>
                </c:pt>
                <c:pt idx="1">
                  <c:v>155</c:v>
                </c:pt>
                <c:pt idx="2">
                  <c:v>160</c:v>
                </c:pt>
                <c:pt idx="3">
                  <c:v>166</c:v>
                </c:pt>
                <c:pt idx="4">
                  <c:v>152</c:v>
                </c:pt>
                <c:pt idx="5">
                  <c:v>152</c:v>
                </c:pt>
                <c:pt idx="6">
                  <c:v>180</c:v>
                </c:pt>
                <c:pt idx="7">
                  <c:v>156</c:v>
                </c:pt>
                <c:pt idx="8">
                  <c:v>168</c:v>
                </c:pt>
                <c:pt idx="9">
                  <c:v>151</c:v>
                </c:pt>
                <c:pt idx="10">
                  <c:v>159</c:v>
                </c:pt>
                <c:pt idx="11">
                  <c:v>165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2F6-4217-974B-08608AED3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1666056"/>
        <c:axId val="2121669592"/>
      </c:scatterChart>
      <c:valAx>
        <c:axId val="2121666056"/>
        <c:scaling>
          <c:orientation val="minMax"/>
          <c:min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1669592"/>
        <c:crosses val="autoZero"/>
        <c:crossBetween val="midCat"/>
      </c:valAx>
      <c:valAx>
        <c:axId val="2121669592"/>
        <c:scaling>
          <c:orientation val="minMax"/>
          <c:min val="1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16660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Ulnar length / height comparison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3.8951081955635198E-3"/>
                  <c:y val="0.4484163658910890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'Age 60 + Sex'!$I$252:$I$269</c:f>
              <c:numCache>
                <c:formatCode>General</c:formatCode>
                <c:ptCount val="18"/>
                <c:pt idx="0">
                  <c:v>27</c:v>
                </c:pt>
                <c:pt idx="1">
                  <c:v>26</c:v>
                </c:pt>
                <c:pt idx="2">
                  <c:v>29</c:v>
                </c:pt>
                <c:pt idx="3">
                  <c:v>30</c:v>
                </c:pt>
                <c:pt idx="4">
                  <c:v>27</c:v>
                </c:pt>
                <c:pt idx="5">
                  <c:v>26</c:v>
                </c:pt>
                <c:pt idx="6">
                  <c:v>24</c:v>
                </c:pt>
                <c:pt idx="7">
                  <c:v>29</c:v>
                </c:pt>
                <c:pt idx="8">
                  <c:v>27</c:v>
                </c:pt>
                <c:pt idx="9">
                  <c:v>27</c:v>
                </c:pt>
                <c:pt idx="10">
                  <c:v>27</c:v>
                </c:pt>
                <c:pt idx="11">
                  <c:v>30</c:v>
                </c:pt>
                <c:pt idx="12">
                  <c:v>26</c:v>
                </c:pt>
                <c:pt idx="13">
                  <c:v>30</c:v>
                </c:pt>
                <c:pt idx="14">
                  <c:v>29</c:v>
                </c:pt>
                <c:pt idx="15">
                  <c:v>25</c:v>
                </c:pt>
                <c:pt idx="16">
                  <c:v>26.5</c:v>
                </c:pt>
                <c:pt idx="17">
                  <c:v>28</c:v>
                </c:pt>
              </c:numCache>
            </c:numRef>
          </c:xVal>
          <c:yVal>
            <c:numRef>
              <c:f>'Age 60 + Sex'!$H$252:$H$269</c:f>
              <c:numCache>
                <c:formatCode>General</c:formatCode>
                <c:ptCount val="18"/>
                <c:pt idx="0">
                  <c:v>178</c:v>
                </c:pt>
                <c:pt idx="1">
                  <c:v>172</c:v>
                </c:pt>
                <c:pt idx="2">
                  <c:v>179</c:v>
                </c:pt>
                <c:pt idx="3">
                  <c:v>188</c:v>
                </c:pt>
                <c:pt idx="4">
                  <c:v>175</c:v>
                </c:pt>
                <c:pt idx="5">
                  <c:v>167</c:v>
                </c:pt>
                <c:pt idx="6">
                  <c:v>165</c:v>
                </c:pt>
                <c:pt idx="7">
                  <c:v>182</c:v>
                </c:pt>
                <c:pt idx="8">
                  <c:v>174</c:v>
                </c:pt>
                <c:pt idx="9">
                  <c:v>173</c:v>
                </c:pt>
                <c:pt idx="10">
                  <c:v>169</c:v>
                </c:pt>
                <c:pt idx="11">
                  <c:v>175</c:v>
                </c:pt>
                <c:pt idx="12">
                  <c:v>169</c:v>
                </c:pt>
                <c:pt idx="13">
                  <c:v>176</c:v>
                </c:pt>
                <c:pt idx="14">
                  <c:v>177</c:v>
                </c:pt>
                <c:pt idx="15">
                  <c:v>177</c:v>
                </c:pt>
                <c:pt idx="16">
                  <c:v>171</c:v>
                </c:pt>
                <c:pt idx="17">
                  <c:v>167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448-416B-9A98-6F2D6DE049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1690184"/>
        <c:axId val="2121693720"/>
      </c:scatterChart>
      <c:valAx>
        <c:axId val="2121690184"/>
        <c:scaling>
          <c:orientation val="minMax"/>
          <c:min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1693720"/>
        <c:crosses val="autoZero"/>
        <c:crossBetween val="midCat"/>
      </c:valAx>
      <c:valAx>
        <c:axId val="2121693720"/>
        <c:scaling>
          <c:orientation val="minMax"/>
          <c:min val="1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16901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Ulnar Length / Height comparison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1.45193524645946E-2"/>
                  <c:y val="0.3744578185312810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Female!$I$2:$I$105</c:f>
              <c:numCache>
                <c:formatCode>General</c:formatCode>
                <c:ptCount val="104"/>
                <c:pt idx="0">
                  <c:v>24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25.5</c:v>
                </c:pt>
                <c:pt idx="5">
                  <c:v>25.5</c:v>
                </c:pt>
                <c:pt idx="6">
                  <c:v>26</c:v>
                </c:pt>
                <c:pt idx="7">
                  <c:v>26</c:v>
                </c:pt>
                <c:pt idx="8">
                  <c:v>26</c:v>
                </c:pt>
                <c:pt idx="9">
                  <c:v>26.5</c:v>
                </c:pt>
                <c:pt idx="10">
                  <c:v>26.5</c:v>
                </c:pt>
                <c:pt idx="11">
                  <c:v>27</c:v>
                </c:pt>
                <c:pt idx="12">
                  <c:v>27</c:v>
                </c:pt>
                <c:pt idx="13">
                  <c:v>27</c:v>
                </c:pt>
                <c:pt idx="14">
                  <c:v>28</c:v>
                </c:pt>
                <c:pt idx="15">
                  <c:v>28</c:v>
                </c:pt>
                <c:pt idx="16">
                  <c:v>29.5</c:v>
                </c:pt>
                <c:pt idx="17">
                  <c:v>30</c:v>
                </c:pt>
                <c:pt idx="18">
                  <c:v>26</c:v>
                </c:pt>
                <c:pt idx="19">
                  <c:v>21</c:v>
                </c:pt>
                <c:pt idx="20">
                  <c:v>22</c:v>
                </c:pt>
                <c:pt idx="21">
                  <c:v>23</c:v>
                </c:pt>
                <c:pt idx="22">
                  <c:v>23</c:v>
                </c:pt>
                <c:pt idx="23">
                  <c:v>23</c:v>
                </c:pt>
                <c:pt idx="24">
                  <c:v>23</c:v>
                </c:pt>
                <c:pt idx="25">
                  <c:v>23</c:v>
                </c:pt>
                <c:pt idx="26">
                  <c:v>23</c:v>
                </c:pt>
                <c:pt idx="27">
                  <c:v>23</c:v>
                </c:pt>
                <c:pt idx="28">
                  <c:v>23</c:v>
                </c:pt>
                <c:pt idx="29">
                  <c:v>23.5</c:v>
                </c:pt>
                <c:pt idx="30">
                  <c:v>23.5</c:v>
                </c:pt>
                <c:pt idx="31">
                  <c:v>23.5</c:v>
                </c:pt>
                <c:pt idx="32">
                  <c:v>24</c:v>
                </c:pt>
                <c:pt idx="33">
                  <c:v>24</c:v>
                </c:pt>
                <c:pt idx="34">
                  <c:v>24</c:v>
                </c:pt>
                <c:pt idx="35">
                  <c:v>24</c:v>
                </c:pt>
                <c:pt idx="36">
                  <c:v>24</c:v>
                </c:pt>
                <c:pt idx="37">
                  <c:v>24</c:v>
                </c:pt>
                <c:pt idx="38">
                  <c:v>24</c:v>
                </c:pt>
                <c:pt idx="39">
                  <c:v>24</c:v>
                </c:pt>
                <c:pt idx="40">
                  <c:v>24</c:v>
                </c:pt>
                <c:pt idx="41">
                  <c:v>24</c:v>
                </c:pt>
                <c:pt idx="42">
                  <c:v>24</c:v>
                </c:pt>
                <c:pt idx="43">
                  <c:v>24.5</c:v>
                </c:pt>
                <c:pt idx="44">
                  <c:v>25</c:v>
                </c:pt>
                <c:pt idx="45">
                  <c:v>25</c:v>
                </c:pt>
                <c:pt idx="46">
                  <c:v>25</c:v>
                </c:pt>
                <c:pt idx="47">
                  <c:v>25</c:v>
                </c:pt>
                <c:pt idx="48">
                  <c:v>25</c:v>
                </c:pt>
                <c:pt idx="49">
                  <c:v>25</c:v>
                </c:pt>
                <c:pt idx="50">
                  <c:v>25</c:v>
                </c:pt>
                <c:pt idx="51">
                  <c:v>25</c:v>
                </c:pt>
                <c:pt idx="52">
                  <c:v>25</c:v>
                </c:pt>
                <c:pt idx="53">
                  <c:v>25</c:v>
                </c:pt>
                <c:pt idx="54">
                  <c:v>25</c:v>
                </c:pt>
                <c:pt idx="55">
                  <c:v>25</c:v>
                </c:pt>
                <c:pt idx="56">
                  <c:v>25</c:v>
                </c:pt>
                <c:pt idx="57">
                  <c:v>25.5</c:v>
                </c:pt>
                <c:pt idx="58">
                  <c:v>25.5</c:v>
                </c:pt>
                <c:pt idx="59">
                  <c:v>25.5</c:v>
                </c:pt>
                <c:pt idx="60">
                  <c:v>25.5</c:v>
                </c:pt>
                <c:pt idx="61">
                  <c:v>25.5</c:v>
                </c:pt>
                <c:pt idx="62">
                  <c:v>25.5</c:v>
                </c:pt>
                <c:pt idx="63">
                  <c:v>25.5</c:v>
                </c:pt>
                <c:pt idx="64">
                  <c:v>26</c:v>
                </c:pt>
                <c:pt idx="65">
                  <c:v>26</c:v>
                </c:pt>
                <c:pt idx="66">
                  <c:v>26</c:v>
                </c:pt>
                <c:pt idx="67">
                  <c:v>26</c:v>
                </c:pt>
                <c:pt idx="68">
                  <c:v>26</c:v>
                </c:pt>
                <c:pt idx="69">
                  <c:v>26</c:v>
                </c:pt>
                <c:pt idx="70">
                  <c:v>26</c:v>
                </c:pt>
                <c:pt idx="71">
                  <c:v>26</c:v>
                </c:pt>
                <c:pt idx="72">
                  <c:v>26</c:v>
                </c:pt>
                <c:pt idx="73">
                  <c:v>26</c:v>
                </c:pt>
                <c:pt idx="74">
                  <c:v>26</c:v>
                </c:pt>
                <c:pt idx="75">
                  <c:v>26</c:v>
                </c:pt>
                <c:pt idx="76">
                  <c:v>26</c:v>
                </c:pt>
                <c:pt idx="77">
                  <c:v>26</c:v>
                </c:pt>
                <c:pt idx="78">
                  <c:v>26</c:v>
                </c:pt>
                <c:pt idx="79">
                  <c:v>26</c:v>
                </c:pt>
                <c:pt idx="80">
                  <c:v>26</c:v>
                </c:pt>
                <c:pt idx="81">
                  <c:v>26</c:v>
                </c:pt>
                <c:pt idx="82">
                  <c:v>26.5</c:v>
                </c:pt>
                <c:pt idx="83">
                  <c:v>26.5</c:v>
                </c:pt>
                <c:pt idx="84">
                  <c:v>26.5</c:v>
                </c:pt>
                <c:pt idx="85">
                  <c:v>27</c:v>
                </c:pt>
                <c:pt idx="86">
                  <c:v>27</c:v>
                </c:pt>
                <c:pt idx="87">
                  <c:v>27</c:v>
                </c:pt>
                <c:pt idx="88">
                  <c:v>27</c:v>
                </c:pt>
                <c:pt idx="89">
                  <c:v>27</c:v>
                </c:pt>
                <c:pt idx="90">
                  <c:v>27</c:v>
                </c:pt>
                <c:pt idx="91">
                  <c:v>27</c:v>
                </c:pt>
                <c:pt idx="92">
                  <c:v>27</c:v>
                </c:pt>
                <c:pt idx="93">
                  <c:v>27.5</c:v>
                </c:pt>
                <c:pt idx="94">
                  <c:v>27.5</c:v>
                </c:pt>
                <c:pt idx="95">
                  <c:v>28</c:v>
                </c:pt>
                <c:pt idx="96">
                  <c:v>28</c:v>
                </c:pt>
                <c:pt idx="97">
                  <c:v>28</c:v>
                </c:pt>
                <c:pt idx="98">
                  <c:v>29</c:v>
                </c:pt>
                <c:pt idx="99">
                  <c:v>29</c:v>
                </c:pt>
                <c:pt idx="100">
                  <c:v>29</c:v>
                </c:pt>
                <c:pt idx="101">
                  <c:v>23</c:v>
                </c:pt>
                <c:pt idx="102">
                  <c:v>25</c:v>
                </c:pt>
                <c:pt idx="103">
                  <c:v>26</c:v>
                </c:pt>
              </c:numCache>
            </c:numRef>
          </c:xVal>
          <c:yVal>
            <c:numRef>
              <c:f>Female!$H$2:$H$105</c:f>
              <c:numCache>
                <c:formatCode>General</c:formatCode>
                <c:ptCount val="104"/>
                <c:pt idx="0">
                  <c:v>163</c:v>
                </c:pt>
                <c:pt idx="1">
                  <c:v>170</c:v>
                </c:pt>
                <c:pt idx="2">
                  <c:v>161</c:v>
                </c:pt>
                <c:pt idx="3">
                  <c:v>165</c:v>
                </c:pt>
                <c:pt idx="4">
                  <c:v>180</c:v>
                </c:pt>
                <c:pt idx="5">
                  <c:v>158</c:v>
                </c:pt>
                <c:pt idx="6">
                  <c:v>171</c:v>
                </c:pt>
                <c:pt idx="7">
                  <c:v>156</c:v>
                </c:pt>
                <c:pt idx="8">
                  <c:v>151</c:v>
                </c:pt>
                <c:pt idx="9">
                  <c:v>165</c:v>
                </c:pt>
                <c:pt idx="10">
                  <c:v>165</c:v>
                </c:pt>
                <c:pt idx="11">
                  <c:v>161</c:v>
                </c:pt>
                <c:pt idx="12">
                  <c:v>174</c:v>
                </c:pt>
                <c:pt idx="13">
                  <c:v>161</c:v>
                </c:pt>
                <c:pt idx="14">
                  <c:v>172</c:v>
                </c:pt>
                <c:pt idx="15">
                  <c:v>171</c:v>
                </c:pt>
                <c:pt idx="16">
                  <c:v>181</c:v>
                </c:pt>
                <c:pt idx="17">
                  <c:v>163</c:v>
                </c:pt>
                <c:pt idx="18">
                  <c:v>156</c:v>
                </c:pt>
                <c:pt idx="19">
                  <c:v>158</c:v>
                </c:pt>
                <c:pt idx="20">
                  <c:v>152</c:v>
                </c:pt>
                <c:pt idx="21">
                  <c:v>163</c:v>
                </c:pt>
                <c:pt idx="22">
                  <c:v>154</c:v>
                </c:pt>
                <c:pt idx="23">
                  <c:v>169</c:v>
                </c:pt>
                <c:pt idx="24">
                  <c:v>151</c:v>
                </c:pt>
                <c:pt idx="25">
                  <c:v>163</c:v>
                </c:pt>
                <c:pt idx="26">
                  <c:v>152</c:v>
                </c:pt>
                <c:pt idx="27">
                  <c:v>152</c:v>
                </c:pt>
                <c:pt idx="28">
                  <c:v>151</c:v>
                </c:pt>
                <c:pt idx="29">
                  <c:v>159</c:v>
                </c:pt>
                <c:pt idx="30">
                  <c:v>152</c:v>
                </c:pt>
                <c:pt idx="31">
                  <c:v>156</c:v>
                </c:pt>
                <c:pt idx="32">
                  <c:v>157</c:v>
                </c:pt>
                <c:pt idx="33">
                  <c:v>169</c:v>
                </c:pt>
                <c:pt idx="34">
                  <c:v>160</c:v>
                </c:pt>
                <c:pt idx="35">
                  <c:v>165</c:v>
                </c:pt>
                <c:pt idx="36">
                  <c:v>168</c:v>
                </c:pt>
                <c:pt idx="37">
                  <c:v>172</c:v>
                </c:pt>
                <c:pt idx="38">
                  <c:v>165</c:v>
                </c:pt>
                <c:pt idx="39">
                  <c:v>162</c:v>
                </c:pt>
                <c:pt idx="40">
                  <c:v>157</c:v>
                </c:pt>
                <c:pt idx="41">
                  <c:v>157</c:v>
                </c:pt>
                <c:pt idx="42">
                  <c:v>152</c:v>
                </c:pt>
                <c:pt idx="43">
                  <c:v>161</c:v>
                </c:pt>
                <c:pt idx="44">
                  <c:v>158</c:v>
                </c:pt>
                <c:pt idx="45">
                  <c:v>175</c:v>
                </c:pt>
                <c:pt idx="46">
                  <c:v>159</c:v>
                </c:pt>
                <c:pt idx="47">
                  <c:v>166</c:v>
                </c:pt>
                <c:pt idx="48">
                  <c:v>155</c:v>
                </c:pt>
                <c:pt idx="49">
                  <c:v>161</c:v>
                </c:pt>
                <c:pt idx="50">
                  <c:v>169</c:v>
                </c:pt>
                <c:pt idx="51">
                  <c:v>168</c:v>
                </c:pt>
                <c:pt idx="52">
                  <c:v>169</c:v>
                </c:pt>
                <c:pt idx="53">
                  <c:v>150</c:v>
                </c:pt>
                <c:pt idx="54">
                  <c:v>156</c:v>
                </c:pt>
                <c:pt idx="55">
                  <c:v>157</c:v>
                </c:pt>
                <c:pt idx="56">
                  <c:v>165</c:v>
                </c:pt>
                <c:pt idx="57">
                  <c:v>160</c:v>
                </c:pt>
                <c:pt idx="58">
                  <c:v>169</c:v>
                </c:pt>
                <c:pt idx="59">
                  <c:v>161</c:v>
                </c:pt>
                <c:pt idx="60">
                  <c:v>166</c:v>
                </c:pt>
                <c:pt idx="61">
                  <c:v>152</c:v>
                </c:pt>
                <c:pt idx="62">
                  <c:v>169</c:v>
                </c:pt>
                <c:pt idx="63">
                  <c:v>161</c:v>
                </c:pt>
                <c:pt idx="64">
                  <c:v>165</c:v>
                </c:pt>
                <c:pt idx="65">
                  <c:v>159</c:v>
                </c:pt>
                <c:pt idx="66">
                  <c:v>160</c:v>
                </c:pt>
                <c:pt idx="67">
                  <c:v>168</c:v>
                </c:pt>
                <c:pt idx="68">
                  <c:v>163</c:v>
                </c:pt>
                <c:pt idx="69">
                  <c:v>179</c:v>
                </c:pt>
                <c:pt idx="70">
                  <c:v>165</c:v>
                </c:pt>
                <c:pt idx="71">
                  <c:v>163</c:v>
                </c:pt>
                <c:pt idx="72">
                  <c:v>169</c:v>
                </c:pt>
                <c:pt idx="73">
                  <c:v>157</c:v>
                </c:pt>
                <c:pt idx="74">
                  <c:v>170</c:v>
                </c:pt>
                <c:pt idx="75">
                  <c:v>170</c:v>
                </c:pt>
                <c:pt idx="76">
                  <c:v>166</c:v>
                </c:pt>
                <c:pt idx="77">
                  <c:v>166</c:v>
                </c:pt>
                <c:pt idx="78">
                  <c:v>167</c:v>
                </c:pt>
                <c:pt idx="79">
                  <c:v>169</c:v>
                </c:pt>
                <c:pt idx="80">
                  <c:v>166</c:v>
                </c:pt>
                <c:pt idx="81">
                  <c:v>171</c:v>
                </c:pt>
                <c:pt idx="82">
                  <c:v>177</c:v>
                </c:pt>
                <c:pt idx="83">
                  <c:v>171</c:v>
                </c:pt>
                <c:pt idx="84">
                  <c:v>165</c:v>
                </c:pt>
                <c:pt idx="85">
                  <c:v>171</c:v>
                </c:pt>
                <c:pt idx="86">
                  <c:v>177</c:v>
                </c:pt>
                <c:pt idx="87">
                  <c:v>166</c:v>
                </c:pt>
                <c:pt idx="88">
                  <c:v>167</c:v>
                </c:pt>
                <c:pt idx="89">
                  <c:v>166</c:v>
                </c:pt>
                <c:pt idx="90">
                  <c:v>158</c:v>
                </c:pt>
                <c:pt idx="91">
                  <c:v>171</c:v>
                </c:pt>
                <c:pt idx="92">
                  <c:v>183</c:v>
                </c:pt>
                <c:pt idx="93">
                  <c:v>174</c:v>
                </c:pt>
                <c:pt idx="94">
                  <c:v>168</c:v>
                </c:pt>
                <c:pt idx="95">
                  <c:v>183</c:v>
                </c:pt>
                <c:pt idx="96">
                  <c:v>173</c:v>
                </c:pt>
                <c:pt idx="97">
                  <c:v>165</c:v>
                </c:pt>
                <c:pt idx="98">
                  <c:v>180</c:v>
                </c:pt>
                <c:pt idx="99">
                  <c:v>174</c:v>
                </c:pt>
                <c:pt idx="100">
                  <c:v>171</c:v>
                </c:pt>
                <c:pt idx="101">
                  <c:v>153</c:v>
                </c:pt>
                <c:pt idx="102">
                  <c:v>166</c:v>
                </c:pt>
                <c:pt idx="103">
                  <c:v>170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1DC-40BC-883D-050591182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1096408"/>
        <c:axId val="2121099944"/>
      </c:scatterChart>
      <c:valAx>
        <c:axId val="2121096408"/>
        <c:scaling>
          <c:orientation val="minMax"/>
          <c:min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1099944"/>
        <c:crosses val="autoZero"/>
        <c:crossBetween val="midCat"/>
      </c:valAx>
      <c:valAx>
        <c:axId val="2121099944"/>
        <c:scaling>
          <c:orientation val="minMax"/>
          <c:min val="1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10964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Ulnar Length / Height comparison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6.7639466244718505E-2"/>
                  <c:y val="0.5297001570863679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Male!$I$2:$I$96</c:f>
              <c:numCache>
                <c:formatCode>General</c:formatCode>
                <c:ptCount val="95"/>
                <c:pt idx="0">
                  <c:v>23.5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28</c:v>
                </c:pt>
                <c:pt idx="5">
                  <c:v>28</c:v>
                </c:pt>
                <c:pt idx="6">
                  <c:v>28</c:v>
                </c:pt>
                <c:pt idx="7">
                  <c:v>28.5</c:v>
                </c:pt>
                <c:pt idx="8">
                  <c:v>28.5</c:v>
                </c:pt>
                <c:pt idx="9">
                  <c:v>28.5</c:v>
                </c:pt>
                <c:pt idx="10">
                  <c:v>29</c:v>
                </c:pt>
                <c:pt idx="11">
                  <c:v>29</c:v>
                </c:pt>
                <c:pt idx="12">
                  <c:v>29.5</c:v>
                </c:pt>
                <c:pt idx="13">
                  <c:v>30</c:v>
                </c:pt>
                <c:pt idx="14">
                  <c:v>30</c:v>
                </c:pt>
                <c:pt idx="15">
                  <c:v>30</c:v>
                </c:pt>
                <c:pt idx="16">
                  <c:v>30</c:v>
                </c:pt>
                <c:pt idx="17">
                  <c:v>24</c:v>
                </c:pt>
                <c:pt idx="18">
                  <c:v>24</c:v>
                </c:pt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26</c:v>
                </c:pt>
                <c:pt idx="23">
                  <c:v>26</c:v>
                </c:pt>
                <c:pt idx="24">
                  <c:v>26</c:v>
                </c:pt>
                <c:pt idx="25">
                  <c:v>26</c:v>
                </c:pt>
                <c:pt idx="26">
                  <c:v>26</c:v>
                </c:pt>
                <c:pt idx="27">
                  <c:v>26</c:v>
                </c:pt>
                <c:pt idx="28">
                  <c:v>26</c:v>
                </c:pt>
                <c:pt idx="29">
                  <c:v>26</c:v>
                </c:pt>
                <c:pt idx="30">
                  <c:v>26</c:v>
                </c:pt>
                <c:pt idx="31">
                  <c:v>26</c:v>
                </c:pt>
                <c:pt idx="32">
                  <c:v>26</c:v>
                </c:pt>
                <c:pt idx="33">
                  <c:v>26.5</c:v>
                </c:pt>
                <c:pt idx="34">
                  <c:v>26.5</c:v>
                </c:pt>
                <c:pt idx="35">
                  <c:v>26.5</c:v>
                </c:pt>
                <c:pt idx="36">
                  <c:v>27</c:v>
                </c:pt>
                <c:pt idx="37">
                  <c:v>27</c:v>
                </c:pt>
                <c:pt idx="38">
                  <c:v>27</c:v>
                </c:pt>
                <c:pt idx="39">
                  <c:v>27</c:v>
                </c:pt>
                <c:pt idx="40">
                  <c:v>27</c:v>
                </c:pt>
                <c:pt idx="41">
                  <c:v>27</c:v>
                </c:pt>
                <c:pt idx="42">
                  <c:v>27</c:v>
                </c:pt>
                <c:pt idx="43">
                  <c:v>27</c:v>
                </c:pt>
                <c:pt idx="44">
                  <c:v>27</c:v>
                </c:pt>
                <c:pt idx="45">
                  <c:v>27</c:v>
                </c:pt>
                <c:pt idx="46">
                  <c:v>27</c:v>
                </c:pt>
                <c:pt idx="47">
                  <c:v>27</c:v>
                </c:pt>
                <c:pt idx="48">
                  <c:v>27</c:v>
                </c:pt>
                <c:pt idx="49">
                  <c:v>27</c:v>
                </c:pt>
                <c:pt idx="50">
                  <c:v>27.5</c:v>
                </c:pt>
                <c:pt idx="51">
                  <c:v>27.5</c:v>
                </c:pt>
                <c:pt idx="52">
                  <c:v>27.5</c:v>
                </c:pt>
                <c:pt idx="53">
                  <c:v>27.5</c:v>
                </c:pt>
                <c:pt idx="54">
                  <c:v>28</c:v>
                </c:pt>
                <c:pt idx="55">
                  <c:v>28</c:v>
                </c:pt>
                <c:pt idx="56">
                  <c:v>28</c:v>
                </c:pt>
                <c:pt idx="57">
                  <c:v>28</c:v>
                </c:pt>
                <c:pt idx="58">
                  <c:v>28</c:v>
                </c:pt>
                <c:pt idx="59">
                  <c:v>28</c:v>
                </c:pt>
                <c:pt idx="60">
                  <c:v>28</c:v>
                </c:pt>
                <c:pt idx="61">
                  <c:v>28</c:v>
                </c:pt>
                <c:pt idx="62">
                  <c:v>28</c:v>
                </c:pt>
                <c:pt idx="63">
                  <c:v>28</c:v>
                </c:pt>
                <c:pt idx="64">
                  <c:v>28</c:v>
                </c:pt>
                <c:pt idx="65">
                  <c:v>28</c:v>
                </c:pt>
                <c:pt idx="66">
                  <c:v>28</c:v>
                </c:pt>
                <c:pt idx="67">
                  <c:v>28</c:v>
                </c:pt>
                <c:pt idx="68">
                  <c:v>28.5</c:v>
                </c:pt>
                <c:pt idx="69">
                  <c:v>28.5</c:v>
                </c:pt>
                <c:pt idx="70">
                  <c:v>28.5</c:v>
                </c:pt>
                <c:pt idx="71">
                  <c:v>28.5</c:v>
                </c:pt>
                <c:pt idx="72">
                  <c:v>29</c:v>
                </c:pt>
                <c:pt idx="73">
                  <c:v>29</c:v>
                </c:pt>
                <c:pt idx="74">
                  <c:v>29</c:v>
                </c:pt>
                <c:pt idx="75">
                  <c:v>29</c:v>
                </c:pt>
                <c:pt idx="76">
                  <c:v>29</c:v>
                </c:pt>
                <c:pt idx="77">
                  <c:v>29</c:v>
                </c:pt>
                <c:pt idx="78">
                  <c:v>29</c:v>
                </c:pt>
                <c:pt idx="79">
                  <c:v>29</c:v>
                </c:pt>
                <c:pt idx="80">
                  <c:v>29</c:v>
                </c:pt>
                <c:pt idx="81">
                  <c:v>29</c:v>
                </c:pt>
                <c:pt idx="82">
                  <c:v>29</c:v>
                </c:pt>
                <c:pt idx="83">
                  <c:v>29.5</c:v>
                </c:pt>
                <c:pt idx="84">
                  <c:v>29.5</c:v>
                </c:pt>
                <c:pt idx="85">
                  <c:v>30</c:v>
                </c:pt>
                <c:pt idx="86">
                  <c:v>30</c:v>
                </c:pt>
                <c:pt idx="87">
                  <c:v>30</c:v>
                </c:pt>
                <c:pt idx="88">
                  <c:v>30</c:v>
                </c:pt>
                <c:pt idx="89">
                  <c:v>30</c:v>
                </c:pt>
                <c:pt idx="90">
                  <c:v>30</c:v>
                </c:pt>
                <c:pt idx="91">
                  <c:v>31</c:v>
                </c:pt>
                <c:pt idx="92">
                  <c:v>25</c:v>
                </c:pt>
                <c:pt idx="93">
                  <c:v>28</c:v>
                </c:pt>
                <c:pt idx="94">
                  <c:v>29</c:v>
                </c:pt>
              </c:numCache>
            </c:numRef>
          </c:xVal>
          <c:yVal>
            <c:numRef>
              <c:f>Male!$H$2:$H$96</c:f>
              <c:numCache>
                <c:formatCode>General</c:formatCode>
                <c:ptCount val="95"/>
                <c:pt idx="0">
                  <c:v>179</c:v>
                </c:pt>
                <c:pt idx="1">
                  <c:v>176</c:v>
                </c:pt>
                <c:pt idx="2">
                  <c:v>152</c:v>
                </c:pt>
                <c:pt idx="3">
                  <c:v>174</c:v>
                </c:pt>
                <c:pt idx="4">
                  <c:v>182</c:v>
                </c:pt>
                <c:pt idx="5">
                  <c:v>170</c:v>
                </c:pt>
                <c:pt idx="6">
                  <c:v>184</c:v>
                </c:pt>
                <c:pt idx="7">
                  <c:v>174</c:v>
                </c:pt>
                <c:pt idx="8">
                  <c:v>173</c:v>
                </c:pt>
                <c:pt idx="9">
                  <c:v>176</c:v>
                </c:pt>
                <c:pt idx="10">
                  <c:v>179</c:v>
                </c:pt>
                <c:pt idx="11">
                  <c:v>179</c:v>
                </c:pt>
                <c:pt idx="12">
                  <c:v>183</c:v>
                </c:pt>
                <c:pt idx="13">
                  <c:v>175</c:v>
                </c:pt>
                <c:pt idx="14">
                  <c:v>188</c:v>
                </c:pt>
                <c:pt idx="15">
                  <c:v>177</c:v>
                </c:pt>
                <c:pt idx="16">
                  <c:v>184</c:v>
                </c:pt>
                <c:pt idx="17">
                  <c:v>165</c:v>
                </c:pt>
                <c:pt idx="18">
                  <c:v>168</c:v>
                </c:pt>
                <c:pt idx="19">
                  <c:v>172</c:v>
                </c:pt>
                <c:pt idx="20">
                  <c:v>177</c:v>
                </c:pt>
                <c:pt idx="21">
                  <c:v>170</c:v>
                </c:pt>
                <c:pt idx="22">
                  <c:v>181</c:v>
                </c:pt>
                <c:pt idx="23">
                  <c:v>170</c:v>
                </c:pt>
                <c:pt idx="24">
                  <c:v>174</c:v>
                </c:pt>
                <c:pt idx="25">
                  <c:v>176</c:v>
                </c:pt>
                <c:pt idx="26">
                  <c:v>166</c:v>
                </c:pt>
                <c:pt idx="27">
                  <c:v>172</c:v>
                </c:pt>
                <c:pt idx="28">
                  <c:v>170</c:v>
                </c:pt>
                <c:pt idx="29">
                  <c:v>165</c:v>
                </c:pt>
                <c:pt idx="30">
                  <c:v>167</c:v>
                </c:pt>
                <c:pt idx="31">
                  <c:v>178</c:v>
                </c:pt>
                <c:pt idx="32">
                  <c:v>169</c:v>
                </c:pt>
                <c:pt idx="33">
                  <c:v>185</c:v>
                </c:pt>
                <c:pt idx="34">
                  <c:v>171</c:v>
                </c:pt>
                <c:pt idx="35">
                  <c:v>178</c:v>
                </c:pt>
                <c:pt idx="36">
                  <c:v>175</c:v>
                </c:pt>
                <c:pt idx="37">
                  <c:v>182</c:v>
                </c:pt>
                <c:pt idx="38">
                  <c:v>174</c:v>
                </c:pt>
                <c:pt idx="39">
                  <c:v>173</c:v>
                </c:pt>
                <c:pt idx="40">
                  <c:v>169</c:v>
                </c:pt>
                <c:pt idx="41">
                  <c:v>176</c:v>
                </c:pt>
                <c:pt idx="42">
                  <c:v>175</c:v>
                </c:pt>
                <c:pt idx="43">
                  <c:v>178</c:v>
                </c:pt>
                <c:pt idx="44">
                  <c:v>178</c:v>
                </c:pt>
                <c:pt idx="45">
                  <c:v>175</c:v>
                </c:pt>
                <c:pt idx="46">
                  <c:v>175</c:v>
                </c:pt>
                <c:pt idx="47">
                  <c:v>167</c:v>
                </c:pt>
                <c:pt idx="48">
                  <c:v>183</c:v>
                </c:pt>
                <c:pt idx="49">
                  <c:v>175</c:v>
                </c:pt>
                <c:pt idx="50">
                  <c:v>178</c:v>
                </c:pt>
                <c:pt idx="51">
                  <c:v>185</c:v>
                </c:pt>
                <c:pt idx="52">
                  <c:v>167</c:v>
                </c:pt>
                <c:pt idx="53">
                  <c:v>164</c:v>
                </c:pt>
                <c:pt idx="54">
                  <c:v>174</c:v>
                </c:pt>
                <c:pt idx="55">
                  <c:v>169</c:v>
                </c:pt>
                <c:pt idx="56">
                  <c:v>172</c:v>
                </c:pt>
                <c:pt idx="57">
                  <c:v>167</c:v>
                </c:pt>
                <c:pt idx="58">
                  <c:v>188</c:v>
                </c:pt>
                <c:pt idx="59">
                  <c:v>174</c:v>
                </c:pt>
                <c:pt idx="60">
                  <c:v>189</c:v>
                </c:pt>
                <c:pt idx="61">
                  <c:v>176</c:v>
                </c:pt>
                <c:pt idx="62">
                  <c:v>177</c:v>
                </c:pt>
                <c:pt idx="63">
                  <c:v>177</c:v>
                </c:pt>
                <c:pt idx="64">
                  <c:v>158</c:v>
                </c:pt>
                <c:pt idx="65">
                  <c:v>172</c:v>
                </c:pt>
                <c:pt idx="66">
                  <c:v>180</c:v>
                </c:pt>
                <c:pt idx="67">
                  <c:v>171</c:v>
                </c:pt>
                <c:pt idx="68">
                  <c:v>172</c:v>
                </c:pt>
                <c:pt idx="69">
                  <c:v>175</c:v>
                </c:pt>
                <c:pt idx="70">
                  <c:v>183</c:v>
                </c:pt>
                <c:pt idx="71">
                  <c:v>180</c:v>
                </c:pt>
                <c:pt idx="72">
                  <c:v>182</c:v>
                </c:pt>
                <c:pt idx="73">
                  <c:v>177</c:v>
                </c:pt>
                <c:pt idx="74">
                  <c:v>182</c:v>
                </c:pt>
                <c:pt idx="75">
                  <c:v>188</c:v>
                </c:pt>
                <c:pt idx="76">
                  <c:v>178</c:v>
                </c:pt>
                <c:pt idx="77">
                  <c:v>193</c:v>
                </c:pt>
                <c:pt idx="78">
                  <c:v>189</c:v>
                </c:pt>
                <c:pt idx="79">
                  <c:v>179</c:v>
                </c:pt>
                <c:pt idx="80">
                  <c:v>185</c:v>
                </c:pt>
                <c:pt idx="81">
                  <c:v>180</c:v>
                </c:pt>
                <c:pt idx="82">
                  <c:v>180</c:v>
                </c:pt>
                <c:pt idx="83">
                  <c:v>185</c:v>
                </c:pt>
                <c:pt idx="84">
                  <c:v>189</c:v>
                </c:pt>
                <c:pt idx="85">
                  <c:v>188</c:v>
                </c:pt>
                <c:pt idx="86">
                  <c:v>185</c:v>
                </c:pt>
                <c:pt idx="87">
                  <c:v>183</c:v>
                </c:pt>
                <c:pt idx="88">
                  <c:v>182</c:v>
                </c:pt>
                <c:pt idx="89">
                  <c:v>176</c:v>
                </c:pt>
                <c:pt idx="90">
                  <c:v>180</c:v>
                </c:pt>
                <c:pt idx="91">
                  <c:v>196</c:v>
                </c:pt>
                <c:pt idx="92">
                  <c:v>155</c:v>
                </c:pt>
                <c:pt idx="93">
                  <c:v>174</c:v>
                </c:pt>
                <c:pt idx="94">
                  <c:v>181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4EB-44B9-AFCC-493D874845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1130776"/>
        <c:axId val="2121134312"/>
      </c:scatterChart>
      <c:valAx>
        <c:axId val="2121130776"/>
        <c:scaling>
          <c:orientation val="minMax"/>
          <c:min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1134312"/>
        <c:crosses val="autoZero"/>
        <c:crossBetween val="midCat"/>
      </c:valAx>
      <c:valAx>
        <c:axId val="2121134312"/>
        <c:scaling>
          <c:orientation val="minMax"/>
          <c:min val="1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11307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Ulnar Length / Height comparison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5.8209527328145598E-2"/>
                  <c:y val="0.5251745959538870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'Age 50 Cutoff'!$I$2:$I$133</c:f>
              <c:numCache>
                <c:formatCode>General</c:formatCode>
                <c:ptCount val="132"/>
                <c:pt idx="0">
                  <c:v>26</c:v>
                </c:pt>
                <c:pt idx="1">
                  <c:v>25</c:v>
                </c:pt>
                <c:pt idx="2">
                  <c:v>27</c:v>
                </c:pt>
                <c:pt idx="3">
                  <c:v>25</c:v>
                </c:pt>
                <c:pt idx="4">
                  <c:v>24</c:v>
                </c:pt>
                <c:pt idx="5">
                  <c:v>25</c:v>
                </c:pt>
                <c:pt idx="6">
                  <c:v>25.5</c:v>
                </c:pt>
                <c:pt idx="7">
                  <c:v>30</c:v>
                </c:pt>
                <c:pt idx="8">
                  <c:v>29.5</c:v>
                </c:pt>
                <c:pt idx="9">
                  <c:v>28</c:v>
                </c:pt>
                <c:pt idx="10">
                  <c:v>28</c:v>
                </c:pt>
                <c:pt idx="11">
                  <c:v>27</c:v>
                </c:pt>
                <c:pt idx="12">
                  <c:v>26.5</c:v>
                </c:pt>
                <c:pt idx="13">
                  <c:v>26</c:v>
                </c:pt>
                <c:pt idx="14">
                  <c:v>22</c:v>
                </c:pt>
                <c:pt idx="15">
                  <c:v>25</c:v>
                </c:pt>
                <c:pt idx="16">
                  <c:v>25</c:v>
                </c:pt>
                <c:pt idx="17">
                  <c:v>24</c:v>
                </c:pt>
                <c:pt idx="18">
                  <c:v>27</c:v>
                </c:pt>
                <c:pt idx="19">
                  <c:v>26</c:v>
                </c:pt>
                <c:pt idx="20">
                  <c:v>27</c:v>
                </c:pt>
                <c:pt idx="21">
                  <c:v>27</c:v>
                </c:pt>
                <c:pt idx="22">
                  <c:v>24</c:v>
                </c:pt>
                <c:pt idx="23">
                  <c:v>25.5</c:v>
                </c:pt>
                <c:pt idx="24">
                  <c:v>25.5</c:v>
                </c:pt>
                <c:pt idx="25">
                  <c:v>26</c:v>
                </c:pt>
                <c:pt idx="26">
                  <c:v>28</c:v>
                </c:pt>
                <c:pt idx="27">
                  <c:v>25</c:v>
                </c:pt>
                <c:pt idx="28">
                  <c:v>25</c:v>
                </c:pt>
                <c:pt idx="29">
                  <c:v>26</c:v>
                </c:pt>
                <c:pt idx="30">
                  <c:v>29</c:v>
                </c:pt>
                <c:pt idx="31">
                  <c:v>24</c:v>
                </c:pt>
                <c:pt idx="32">
                  <c:v>25</c:v>
                </c:pt>
                <c:pt idx="33">
                  <c:v>25</c:v>
                </c:pt>
                <c:pt idx="34">
                  <c:v>26.5</c:v>
                </c:pt>
                <c:pt idx="35">
                  <c:v>29</c:v>
                </c:pt>
                <c:pt idx="36">
                  <c:v>23.5</c:v>
                </c:pt>
                <c:pt idx="37">
                  <c:v>27</c:v>
                </c:pt>
                <c:pt idx="38">
                  <c:v>26</c:v>
                </c:pt>
                <c:pt idx="39">
                  <c:v>23</c:v>
                </c:pt>
                <c:pt idx="40">
                  <c:v>23.5</c:v>
                </c:pt>
                <c:pt idx="41">
                  <c:v>26</c:v>
                </c:pt>
                <c:pt idx="42">
                  <c:v>26</c:v>
                </c:pt>
                <c:pt idx="43">
                  <c:v>27</c:v>
                </c:pt>
                <c:pt idx="44">
                  <c:v>29</c:v>
                </c:pt>
                <c:pt idx="45">
                  <c:v>27</c:v>
                </c:pt>
                <c:pt idx="46">
                  <c:v>23</c:v>
                </c:pt>
                <c:pt idx="47">
                  <c:v>26</c:v>
                </c:pt>
                <c:pt idx="48">
                  <c:v>23</c:v>
                </c:pt>
                <c:pt idx="49">
                  <c:v>24</c:v>
                </c:pt>
                <c:pt idx="50">
                  <c:v>24</c:v>
                </c:pt>
                <c:pt idx="51">
                  <c:v>24</c:v>
                </c:pt>
                <c:pt idx="52">
                  <c:v>25.5</c:v>
                </c:pt>
                <c:pt idx="53">
                  <c:v>24</c:v>
                </c:pt>
                <c:pt idx="54">
                  <c:v>26</c:v>
                </c:pt>
                <c:pt idx="55">
                  <c:v>27.5</c:v>
                </c:pt>
                <c:pt idx="56">
                  <c:v>26</c:v>
                </c:pt>
                <c:pt idx="57">
                  <c:v>26</c:v>
                </c:pt>
                <c:pt idx="58">
                  <c:v>26.5</c:v>
                </c:pt>
                <c:pt idx="59">
                  <c:v>27.5</c:v>
                </c:pt>
                <c:pt idx="60">
                  <c:v>25</c:v>
                </c:pt>
                <c:pt idx="61">
                  <c:v>26</c:v>
                </c:pt>
                <c:pt idx="62">
                  <c:v>24.5</c:v>
                </c:pt>
                <c:pt idx="63">
                  <c:v>25</c:v>
                </c:pt>
                <c:pt idx="64">
                  <c:v>26</c:v>
                </c:pt>
                <c:pt idx="65">
                  <c:v>28</c:v>
                </c:pt>
                <c:pt idx="66">
                  <c:v>21</c:v>
                </c:pt>
                <c:pt idx="67">
                  <c:v>25</c:v>
                </c:pt>
                <c:pt idx="68">
                  <c:v>23</c:v>
                </c:pt>
                <c:pt idx="69">
                  <c:v>23</c:v>
                </c:pt>
                <c:pt idx="70">
                  <c:v>25</c:v>
                </c:pt>
                <c:pt idx="71">
                  <c:v>25</c:v>
                </c:pt>
                <c:pt idx="72">
                  <c:v>26</c:v>
                </c:pt>
                <c:pt idx="73">
                  <c:v>28</c:v>
                </c:pt>
                <c:pt idx="74">
                  <c:v>28</c:v>
                </c:pt>
                <c:pt idx="75">
                  <c:v>28.5</c:v>
                </c:pt>
                <c:pt idx="76">
                  <c:v>29</c:v>
                </c:pt>
                <c:pt idx="77">
                  <c:v>30</c:v>
                </c:pt>
                <c:pt idx="78">
                  <c:v>28</c:v>
                </c:pt>
                <c:pt idx="79">
                  <c:v>29.5</c:v>
                </c:pt>
                <c:pt idx="80">
                  <c:v>27</c:v>
                </c:pt>
                <c:pt idx="81">
                  <c:v>28.5</c:v>
                </c:pt>
                <c:pt idx="82">
                  <c:v>28.5</c:v>
                </c:pt>
                <c:pt idx="83">
                  <c:v>28</c:v>
                </c:pt>
                <c:pt idx="84">
                  <c:v>26</c:v>
                </c:pt>
                <c:pt idx="85">
                  <c:v>23.5</c:v>
                </c:pt>
                <c:pt idx="86">
                  <c:v>30</c:v>
                </c:pt>
                <c:pt idx="87">
                  <c:v>27</c:v>
                </c:pt>
                <c:pt idx="88">
                  <c:v>29</c:v>
                </c:pt>
                <c:pt idx="89">
                  <c:v>25</c:v>
                </c:pt>
                <c:pt idx="90">
                  <c:v>27</c:v>
                </c:pt>
                <c:pt idx="91">
                  <c:v>27</c:v>
                </c:pt>
                <c:pt idx="92">
                  <c:v>28</c:v>
                </c:pt>
                <c:pt idx="93">
                  <c:v>28</c:v>
                </c:pt>
                <c:pt idx="94">
                  <c:v>27</c:v>
                </c:pt>
                <c:pt idx="95">
                  <c:v>27</c:v>
                </c:pt>
                <c:pt idx="96">
                  <c:v>28</c:v>
                </c:pt>
                <c:pt idx="97">
                  <c:v>27</c:v>
                </c:pt>
                <c:pt idx="98">
                  <c:v>30</c:v>
                </c:pt>
                <c:pt idx="99">
                  <c:v>29</c:v>
                </c:pt>
                <c:pt idx="100">
                  <c:v>24</c:v>
                </c:pt>
                <c:pt idx="101">
                  <c:v>26</c:v>
                </c:pt>
                <c:pt idx="102">
                  <c:v>28</c:v>
                </c:pt>
                <c:pt idx="103">
                  <c:v>30</c:v>
                </c:pt>
                <c:pt idx="104">
                  <c:v>26.5</c:v>
                </c:pt>
                <c:pt idx="105">
                  <c:v>27.5</c:v>
                </c:pt>
                <c:pt idx="106">
                  <c:v>27.5</c:v>
                </c:pt>
                <c:pt idx="107">
                  <c:v>28.5</c:v>
                </c:pt>
                <c:pt idx="108">
                  <c:v>29</c:v>
                </c:pt>
                <c:pt idx="109">
                  <c:v>27.5</c:v>
                </c:pt>
                <c:pt idx="110">
                  <c:v>28.5</c:v>
                </c:pt>
                <c:pt idx="111">
                  <c:v>27</c:v>
                </c:pt>
                <c:pt idx="112">
                  <c:v>28</c:v>
                </c:pt>
                <c:pt idx="113">
                  <c:v>29</c:v>
                </c:pt>
                <c:pt idx="114">
                  <c:v>29</c:v>
                </c:pt>
                <c:pt idx="115">
                  <c:v>26</c:v>
                </c:pt>
                <c:pt idx="116">
                  <c:v>28</c:v>
                </c:pt>
                <c:pt idx="117">
                  <c:v>29.5</c:v>
                </c:pt>
                <c:pt idx="118">
                  <c:v>26</c:v>
                </c:pt>
                <c:pt idx="119">
                  <c:v>29</c:v>
                </c:pt>
                <c:pt idx="120">
                  <c:v>28</c:v>
                </c:pt>
                <c:pt idx="121">
                  <c:v>29</c:v>
                </c:pt>
                <c:pt idx="122">
                  <c:v>26.5</c:v>
                </c:pt>
                <c:pt idx="123">
                  <c:v>27</c:v>
                </c:pt>
                <c:pt idx="124">
                  <c:v>26</c:v>
                </c:pt>
                <c:pt idx="125">
                  <c:v>28</c:v>
                </c:pt>
                <c:pt idx="126">
                  <c:v>31</c:v>
                </c:pt>
                <c:pt idx="127">
                  <c:v>29</c:v>
                </c:pt>
                <c:pt idx="128">
                  <c:v>30</c:v>
                </c:pt>
                <c:pt idx="129">
                  <c:v>25</c:v>
                </c:pt>
                <c:pt idx="130">
                  <c:v>29</c:v>
                </c:pt>
                <c:pt idx="131">
                  <c:v>28</c:v>
                </c:pt>
              </c:numCache>
            </c:numRef>
          </c:xVal>
          <c:yVal>
            <c:numRef>
              <c:f>'Age 50 Cutoff'!$H$2:$H$133</c:f>
              <c:numCache>
                <c:formatCode>General</c:formatCode>
                <c:ptCount val="132"/>
                <c:pt idx="0">
                  <c:v>171</c:v>
                </c:pt>
                <c:pt idx="1">
                  <c:v>161</c:v>
                </c:pt>
                <c:pt idx="2">
                  <c:v>161</c:v>
                </c:pt>
                <c:pt idx="3">
                  <c:v>165</c:v>
                </c:pt>
                <c:pt idx="4">
                  <c:v>163</c:v>
                </c:pt>
                <c:pt idx="5">
                  <c:v>170</c:v>
                </c:pt>
                <c:pt idx="6">
                  <c:v>158</c:v>
                </c:pt>
                <c:pt idx="7">
                  <c:v>163</c:v>
                </c:pt>
                <c:pt idx="8">
                  <c:v>181</c:v>
                </c:pt>
                <c:pt idx="9">
                  <c:v>172</c:v>
                </c:pt>
                <c:pt idx="10">
                  <c:v>171</c:v>
                </c:pt>
                <c:pt idx="11">
                  <c:v>174</c:v>
                </c:pt>
                <c:pt idx="12">
                  <c:v>165</c:v>
                </c:pt>
                <c:pt idx="13">
                  <c:v>156</c:v>
                </c:pt>
                <c:pt idx="14">
                  <c:v>152</c:v>
                </c:pt>
                <c:pt idx="15">
                  <c:v>175</c:v>
                </c:pt>
                <c:pt idx="16">
                  <c:v>169</c:v>
                </c:pt>
                <c:pt idx="17">
                  <c:v>152</c:v>
                </c:pt>
                <c:pt idx="18">
                  <c:v>171</c:v>
                </c:pt>
                <c:pt idx="19">
                  <c:v>166</c:v>
                </c:pt>
                <c:pt idx="20">
                  <c:v>166</c:v>
                </c:pt>
                <c:pt idx="21">
                  <c:v>171</c:v>
                </c:pt>
                <c:pt idx="22">
                  <c:v>169</c:v>
                </c:pt>
                <c:pt idx="23">
                  <c:v>169</c:v>
                </c:pt>
                <c:pt idx="24">
                  <c:v>166</c:v>
                </c:pt>
                <c:pt idx="25">
                  <c:v>171</c:v>
                </c:pt>
                <c:pt idx="26">
                  <c:v>165</c:v>
                </c:pt>
                <c:pt idx="27">
                  <c:v>157</c:v>
                </c:pt>
                <c:pt idx="28">
                  <c:v>158</c:v>
                </c:pt>
                <c:pt idx="29">
                  <c:v>160</c:v>
                </c:pt>
                <c:pt idx="30">
                  <c:v>180</c:v>
                </c:pt>
                <c:pt idx="31">
                  <c:v>157</c:v>
                </c:pt>
                <c:pt idx="32">
                  <c:v>150</c:v>
                </c:pt>
                <c:pt idx="33">
                  <c:v>165</c:v>
                </c:pt>
                <c:pt idx="34">
                  <c:v>177</c:v>
                </c:pt>
                <c:pt idx="35">
                  <c:v>174</c:v>
                </c:pt>
                <c:pt idx="36">
                  <c:v>156</c:v>
                </c:pt>
                <c:pt idx="37">
                  <c:v>177</c:v>
                </c:pt>
                <c:pt idx="38">
                  <c:v>169</c:v>
                </c:pt>
                <c:pt idx="39">
                  <c:v>151</c:v>
                </c:pt>
                <c:pt idx="40">
                  <c:v>159</c:v>
                </c:pt>
                <c:pt idx="41">
                  <c:v>163</c:v>
                </c:pt>
                <c:pt idx="42">
                  <c:v>179</c:v>
                </c:pt>
                <c:pt idx="43">
                  <c:v>183</c:v>
                </c:pt>
                <c:pt idx="44">
                  <c:v>171</c:v>
                </c:pt>
                <c:pt idx="45">
                  <c:v>158</c:v>
                </c:pt>
                <c:pt idx="46">
                  <c:v>154</c:v>
                </c:pt>
                <c:pt idx="47">
                  <c:v>166</c:v>
                </c:pt>
                <c:pt idx="48">
                  <c:v>163</c:v>
                </c:pt>
                <c:pt idx="49">
                  <c:v>168</c:v>
                </c:pt>
                <c:pt idx="50">
                  <c:v>172</c:v>
                </c:pt>
                <c:pt idx="51">
                  <c:v>157</c:v>
                </c:pt>
                <c:pt idx="52">
                  <c:v>161</c:v>
                </c:pt>
                <c:pt idx="53">
                  <c:v>165</c:v>
                </c:pt>
                <c:pt idx="54">
                  <c:v>166</c:v>
                </c:pt>
                <c:pt idx="55">
                  <c:v>174</c:v>
                </c:pt>
                <c:pt idx="56">
                  <c:v>165</c:v>
                </c:pt>
                <c:pt idx="57">
                  <c:v>159</c:v>
                </c:pt>
                <c:pt idx="58">
                  <c:v>171</c:v>
                </c:pt>
                <c:pt idx="59">
                  <c:v>168</c:v>
                </c:pt>
                <c:pt idx="60">
                  <c:v>156</c:v>
                </c:pt>
                <c:pt idx="61">
                  <c:v>163</c:v>
                </c:pt>
                <c:pt idx="62">
                  <c:v>161</c:v>
                </c:pt>
                <c:pt idx="63">
                  <c:v>168</c:v>
                </c:pt>
                <c:pt idx="64">
                  <c:v>157</c:v>
                </c:pt>
                <c:pt idx="65">
                  <c:v>173</c:v>
                </c:pt>
                <c:pt idx="66">
                  <c:v>158</c:v>
                </c:pt>
                <c:pt idx="67">
                  <c:v>161</c:v>
                </c:pt>
                <c:pt idx="68">
                  <c:v>169</c:v>
                </c:pt>
                <c:pt idx="69">
                  <c:v>152</c:v>
                </c:pt>
                <c:pt idx="70">
                  <c:v>169</c:v>
                </c:pt>
                <c:pt idx="71">
                  <c:v>166</c:v>
                </c:pt>
                <c:pt idx="72">
                  <c:v>170</c:v>
                </c:pt>
                <c:pt idx="73">
                  <c:v>174</c:v>
                </c:pt>
                <c:pt idx="74">
                  <c:v>182</c:v>
                </c:pt>
                <c:pt idx="75">
                  <c:v>173</c:v>
                </c:pt>
                <c:pt idx="76">
                  <c:v>179</c:v>
                </c:pt>
                <c:pt idx="77">
                  <c:v>177</c:v>
                </c:pt>
                <c:pt idx="78">
                  <c:v>184</c:v>
                </c:pt>
                <c:pt idx="79">
                  <c:v>183</c:v>
                </c:pt>
                <c:pt idx="80">
                  <c:v>152</c:v>
                </c:pt>
                <c:pt idx="81">
                  <c:v>176</c:v>
                </c:pt>
                <c:pt idx="82">
                  <c:v>174</c:v>
                </c:pt>
                <c:pt idx="83">
                  <c:v>170</c:v>
                </c:pt>
                <c:pt idx="84">
                  <c:v>176</c:v>
                </c:pt>
                <c:pt idx="85">
                  <c:v>179</c:v>
                </c:pt>
                <c:pt idx="86">
                  <c:v>184</c:v>
                </c:pt>
                <c:pt idx="87">
                  <c:v>178</c:v>
                </c:pt>
                <c:pt idx="88">
                  <c:v>178</c:v>
                </c:pt>
                <c:pt idx="89">
                  <c:v>170</c:v>
                </c:pt>
                <c:pt idx="90">
                  <c:v>175</c:v>
                </c:pt>
                <c:pt idx="91">
                  <c:v>175</c:v>
                </c:pt>
                <c:pt idx="92">
                  <c:v>172</c:v>
                </c:pt>
                <c:pt idx="93">
                  <c:v>177</c:v>
                </c:pt>
                <c:pt idx="94">
                  <c:v>175</c:v>
                </c:pt>
                <c:pt idx="95">
                  <c:v>175</c:v>
                </c:pt>
                <c:pt idx="96">
                  <c:v>158</c:v>
                </c:pt>
                <c:pt idx="97">
                  <c:v>183</c:v>
                </c:pt>
                <c:pt idx="98">
                  <c:v>182</c:v>
                </c:pt>
                <c:pt idx="99">
                  <c:v>193</c:v>
                </c:pt>
                <c:pt idx="100">
                  <c:v>168</c:v>
                </c:pt>
                <c:pt idx="101">
                  <c:v>166</c:v>
                </c:pt>
                <c:pt idx="102">
                  <c:v>176</c:v>
                </c:pt>
                <c:pt idx="103">
                  <c:v>185</c:v>
                </c:pt>
                <c:pt idx="104">
                  <c:v>178</c:v>
                </c:pt>
                <c:pt idx="105">
                  <c:v>167</c:v>
                </c:pt>
                <c:pt idx="106">
                  <c:v>164</c:v>
                </c:pt>
                <c:pt idx="107">
                  <c:v>180</c:v>
                </c:pt>
                <c:pt idx="108">
                  <c:v>179</c:v>
                </c:pt>
                <c:pt idx="109">
                  <c:v>178</c:v>
                </c:pt>
                <c:pt idx="110">
                  <c:v>175</c:v>
                </c:pt>
                <c:pt idx="111">
                  <c:v>167</c:v>
                </c:pt>
                <c:pt idx="112">
                  <c:v>174</c:v>
                </c:pt>
                <c:pt idx="113">
                  <c:v>185</c:v>
                </c:pt>
                <c:pt idx="114">
                  <c:v>180</c:v>
                </c:pt>
                <c:pt idx="115">
                  <c:v>174</c:v>
                </c:pt>
                <c:pt idx="116">
                  <c:v>188</c:v>
                </c:pt>
                <c:pt idx="117">
                  <c:v>185</c:v>
                </c:pt>
                <c:pt idx="118">
                  <c:v>176</c:v>
                </c:pt>
                <c:pt idx="119">
                  <c:v>188</c:v>
                </c:pt>
                <c:pt idx="120">
                  <c:v>180</c:v>
                </c:pt>
                <c:pt idx="121">
                  <c:v>182</c:v>
                </c:pt>
                <c:pt idx="122">
                  <c:v>185</c:v>
                </c:pt>
                <c:pt idx="123">
                  <c:v>182</c:v>
                </c:pt>
                <c:pt idx="124">
                  <c:v>165</c:v>
                </c:pt>
                <c:pt idx="125">
                  <c:v>189</c:v>
                </c:pt>
                <c:pt idx="126">
                  <c:v>196</c:v>
                </c:pt>
                <c:pt idx="127">
                  <c:v>189</c:v>
                </c:pt>
                <c:pt idx="128">
                  <c:v>180</c:v>
                </c:pt>
                <c:pt idx="129">
                  <c:v>155</c:v>
                </c:pt>
                <c:pt idx="130">
                  <c:v>181</c:v>
                </c:pt>
                <c:pt idx="131">
                  <c:v>174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3E2-420C-8D75-E64DF2EC83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7874616"/>
        <c:axId val="2107878024"/>
      </c:scatterChart>
      <c:valAx>
        <c:axId val="2107874616"/>
        <c:scaling>
          <c:orientation val="minMax"/>
          <c:min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7878024"/>
        <c:crosses val="autoZero"/>
        <c:crossBetween val="midCat"/>
      </c:valAx>
      <c:valAx>
        <c:axId val="2107878024"/>
        <c:scaling>
          <c:orientation val="minMax"/>
          <c:min val="1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78746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Ulnar Length / Height comparison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1.5972700382149201E-2"/>
                  <c:y val="0.4594236550274630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'Age 50 Cutoff'!$I$137:$I$203</c:f>
              <c:numCache>
                <c:formatCode>General</c:formatCode>
                <c:ptCount val="67"/>
                <c:pt idx="0">
                  <c:v>26</c:v>
                </c:pt>
                <c:pt idx="1">
                  <c:v>27</c:v>
                </c:pt>
                <c:pt idx="2">
                  <c:v>26.5</c:v>
                </c:pt>
                <c:pt idx="3">
                  <c:v>25.5</c:v>
                </c:pt>
                <c:pt idx="4">
                  <c:v>26</c:v>
                </c:pt>
                <c:pt idx="5">
                  <c:v>26</c:v>
                </c:pt>
                <c:pt idx="6">
                  <c:v>23</c:v>
                </c:pt>
                <c:pt idx="7">
                  <c:v>24</c:v>
                </c:pt>
                <c:pt idx="8">
                  <c:v>24</c:v>
                </c:pt>
                <c:pt idx="9">
                  <c:v>25.5</c:v>
                </c:pt>
                <c:pt idx="10">
                  <c:v>26</c:v>
                </c:pt>
                <c:pt idx="11">
                  <c:v>25.5</c:v>
                </c:pt>
                <c:pt idx="12">
                  <c:v>27</c:v>
                </c:pt>
                <c:pt idx="13">
                  <c:v>25.5</c:v>
                </c:pt>
                <c:pt idx="14">
                  <c:v>26</c:v>
                </c:pt>
                <c:pt idx="15">
                  <c:v>23</c:v>
                </c:pt>
                <c:pt idx="16">
                  <c:v>28</c:v>
                </c:pt>
                <c:pt idx="17">
                  <c:v>24</c:v>
                </c:pt>
                <c:pt idx="18">
                  <c:v>26</c:v>
                </c:pt>
                <c:pt idx="19">
                  <c:v>26</c:v>
                </c:pt>
                <c:pt idx="20">
                  <c:v>27</c:v>
                </c:pt>
                <c:pt idx="21">
                  <c:v>25</c:v>
                </c:pt>
                <c:pt idx="22">
                  <c:v>24</c:v>
                </c:pt>
                <c:pt idx="23">
                  <c:v>25</c:v>
                </c:pt>
                <c:pt idx="24">
                  <c:v>25.5</c:v>
                </c:pt>
                <c:pt idx="25">
                  <c:v>23.5</c:v>
                </c:pt>
                <c:pt idx="26">
                  <c:v>26</c:v>
                </c:pt>
                <c:pt idx="27">
                  <c:v>23</c:v>
                </c:pt>
                <c:pt idx="28">
                  <c:v>25</c:v>
                </c:pt>
                <c:pt idx="29">
                  <c:v>26.5</c:v>
                </c:pt>
                <c:pt idx="30">
                  <c:v>23</c:v>
                </c:pt>
                <c:pt idx="31">
                  <c:v>29</c:v>
                </c:pt>
                <c:pt idx="32">
                  <c:v>30</c:v>
                </c:pt>
                <c:pt idx="33">
                  <c:v>30</c:v>
                </c:pt>
                <c:pt idx="34">
                  <c:v>26</c:v>
                </c:pt>
                <c:pt idx="35">
                  <c:v>29.5</c:v>
                </c:pt>
                <c:pt idx="36">
                  <c:v>28</c:v>
                </c:pt>
                <c:pt idx="37">
                  <c:v>30</c:v>
                </c:pt>
                <c:pt idx="38">
                  <c:v>30</c:v>
                </c:pt>
                <c:pt idx="39">
                  <c:v>26</c:v>
                </c:pt>
                <c:pt idx="40">
                  <c:v>26</c:v>
                </c:pt>
                <c:pt idx="41">
                  <c:v>26</c:v>
                </c:pt>
                <c:pt idx="42">
                  <c:v>29</c:v>
                </c:pt>
                <c:pt idx="43">
                  <c:v>25</c:v>
                </c:pt>
                <c:pt idx="44">
                  <c:v>27.5</c:v>
                </c:pt>
                <c:pt idx="45">
                  <c:v>28</c:v>
                </c:pt>
                <c:pt idx="46">
                  <c:v>28</c:v>
                </c:pt>
                <c:pt idx="47">
                  <c:v>28</c:v>
                </c:pt>
                <c:pt idx="48">
                  <c:v>27</c:v>
                </c:pt>
                <c:pt idx="49">
                  <c:v>28.5</c:v>
                </c:pt>
                <c:pt idx="50">
                  <c:v>28</c:v>
                </c:pt>
                <c:pt idx="51">
                  <c:v>28.5</c:v>
                </c:pt>
                <c:pt idx="52">
                  <c:v>27</c:v>
                </c:pt>
                <c:pt idx="53">
                  <c:v>26</c:v>
                </c:pt>
                <c:pt idx="54">
                  <c:v>27</c:v>
                </c:pt>
                <c:pt idx="55">
                  <c:v>26</c:v>
                </c:pt>
                <c:pt idx="56">
                  <c:v>24</c:v>
                </c:pt>
                <c:pt idx="57">
                  <c:v>29</c:v>
                </c:pt>
                <c:pt idx="58">
                  <c:v>27</c:v>
                </c:pt>
                <c:pt idx="59">
                  <c:v>27</c:v>
                </c:pt>
                <c:pt idx="60">
                  <c:v>27</c:v>
                </c:pt>
                <c:pt idx="61">
                  <c:v>26</c:v>
                </c:pt>
                <c:pt idx="62">
                  <c:v>30</c:v>
                </c:pt>
                <c:pt idx="63">
                  <c:v>29</c:v>
                </c:pt>
                <c:pt idx="64">
                  <c:v>25</c:v>
                </c:pt>
                <c:pt idx="65">
                  <c:v>26.5</c:v>
                </c:pt>
                <c:pt idx="66">
                  <c:v>28</c:v>
                </c:pt>
              </c:numCache>
            </c:numRef>
          </c:xVal>
          <c:yVal>
            <c:numRef>
              <c:f>'Age 50 Cutoff'!$H$137:$H$203</c:f>
              <c:numCache>
                <c:formatCode>General</c:formatCode>
                <c:ptCount val="67"/>
                <c:pt idx="0">
                  <c:v>151</c:v>
                </c:pt>
                <c:pt idx="1">
                  <c:v>161</c:v>
                </c:pt>
                <c:pt idx="2">
                  <c:v>165</c:v>
                </c:pt>
                <c:pt idx="3">
                  <c:v>180</c:v>
                </c:pt>
                <c:pt idx="4">
                  <c:v>156</c:v>
                </c:pt>
                <c:pt idx="5">
                  <c:v>170</c:v>
                </c:pt>
                <c:pt idx="6">
                  <c:v>152</c:v>
                </c:pt>
                <c:pt idx="7">
                  <c:v>165</c:v>
                </c:pt>
                <c:pt idx="8">
                  <c:v>162</c:v>
                </c:pt>
                <c:pt idx="9">
                  <c:v>161</c:v>
                </c:pt>
                <c:pt idx="10">
                  <c:v>170</c:v>
                </c:pt>
                <c:pt idx="11">
                  <c:v>169</c:v>
                </c:pt>
                <c:pt idx="12">
                  <c:v>167</c:v>
                </c:pt>
                <c:pt idx="13">
                  <c:v>160</c:v>
                </c:pt>
                <c:pt idx="14">
                  <c:v>169</c:v>
                </c:pt>
                <c:pt idx="15">
                  <c:v>163</c:v>
                </c:pt>
                <c:pt idx="16">
                  <c:v>183</c:v>
                </c:pt>
                <c:pt idx="17">
                  <c:v>157</c:v>
                </c:pt>
                <c:pt idx="18">
                  <c:v>165</c:v>
                </c:pt>
                <c:pt idx="19">
                  <c:v>167</c:v>
                </c:pt>
                <c:pt idx="20">
                  <c:v>166</c:v>
                </c:pt>
                <c:pt idx="21">
                  <c:v>155</c:v>
                </c:pt>
                <c:pt idx="22">
                  <c:v>160</c:v>
                </c:pt>
                <c:pt idx="23">
                  <c:v>166</c:v>
                </c:pt>
                <c:pt idx="24">
                  <c:v>152</c:v>
                </c:pt>
                <c:pt idx="25">
                  <c:v>152</c:v>
                </c:pt>
                <c:pt idx="26">
                  <c:v>168</c:v>
                </c:pt>
                <c:pt idx="27">
                  <c:v>151</c:v>
                </c:pt>
                <c:pt idx="28">
                  <c:v>159</c:v>
                </c:pt>
                <c:pt idx="29">
                  <c:v>165</c:v>
                </c:pt>
                <c:pt idx="30">
                  <c:v>153</c:v>
                </c:pt>
                <c:pt idx="31">
                  <c:v>179</c:v>
                </c:pt>
                <c:pt idx="32">
                  <c:v>188</c:v>
                </c:pt>
                <c:pt idx="33">
                  <c:v>175</c:v>
                </c:pt>
                <c:pt idx="34">
                  <c:v>181</c:v>
                </c:pt>
                <c:pt idx="35">
                  <c:v>189</c:v>
                </c:pt>
                <c:pt idx="36">
                  <c:v>169</c:v>
                </c:pt>
                <c:pt idx="37">
                  <c:v>188</c:v>
                </c:pt>
                <c:pt idx="38">
                  <c:v>183</c:v>
                </c:pt>
                <c:pt idx="39">
                  <c:v>170</c:v>
                </c:pt>
                <c:pt idx="40">
                  <c:v>178</c:v>
                </c:pt>
                <c:pt idx="41">
                  <c:v>170</c:v>
                </c:pt>
                <c:pt idx="42">
                  <c:v>180</c:v>
                </c:pt>
                <c:pt idx="43">
                  <c:v>172</c:v>
                </c:pt>
                <c:pt idx="44">
                  <c:v>185</c:v>
                </c:pt>
                <c:pt idx="45">
                  <c:v>174</c:v>
                </c:pt>
                <c:pt idx="46">
                  <c:v>172</c:v>
                </c:pt>
                <c:pt idx="47">
                  <c:v>171</c:v>
                </c:pt>
                <c:pt idx="48">
                  <c:v>176</c:v>
                </c:pt>
                <c:pt idx="49">
                  <c:v>172</c:v>
                </c:pt>
                <c:pt idx="50">
                  <c:v>177</c:v>
                </c:pt>
                <c:pt idx="51">
                  <c:v>183</c:v>
                </c:pt>
                <c:pt idx="52">
                  <c:v>178</c:v>
                </c:pt>
                <c:pt idx="53">
                  <c:v>172</c:v>
                </c:pt>
                <c:pt idx="54">
                  <c:v>175</c:v>
                </c:pt>
                <c:pt idx="55">
                  <c:v>167</c:v>
                </c:pt>
                <c:pt idx="56">
                  <c:v>165</c:v>
                </c:pt>
                <c:pt idx="57">
                  <c:v>182</c:v>
                </c:pt>
                <c:pt idx="58">
                  <c:v>174</c:v>
                </c:pt>
                <c:pt idx="59">
                  <c:v>173</c:v>
                </c:pt>
                <c:pt idx="60">
                  <c:v>169</c:v>
                </c:pt>
                <c:pt idx="61">
                  <c:v>169</c:v>
                </c:pt>
                <c:pt idx="62">
                  <c:v>176</c:v>
                </c:pt>
                <c:pt idx="63">
                  <c:v>177</c:v>
                </c:pt>
                <c:pt idx="64">
                  <c:v>177</c:v>
                </c:pt>
                <c:pt idx="65">
                  <c:v>171</c:v>
                </c:pt>
                <c:pt idx="66">
                  <c:v>167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983-4F67-B64A-2676A708A7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7642584"/>
        <c:axId val="2107645992"/>
      </c:scatterChart>
      <c:valAx>
        <c:axId val="2107642584"/>
        <c:scaling>
          <c:orientation val="minMax"/>
          <c:min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7645992"/>
        <c:crosses val="autoZero"/>
        <c:crossBetween val="midCat"/>
      </c:valAx>
      <c:valAx>
        <c:axId val="2107645992"/>
        <c:scaling>
          <c:orientation val="minMax"/>
          <c:min val="1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7642584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Ulnar Length / Height comparison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5.0294239535847501E-3"/>
                  <c:y val="0.4989408460738499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'Age 50 + Sex'!$I$2:$I$74</c:f>
              <c:numCache>
                <c:formatCode>General</c:formatCode>
                <c:ptCount val="73"/>
                <c:pt idx="0">
                  <c:v>26</c:v>
                </c:pt>
                <c:pt idx="1">
                  <c:v>25</c:v>
                </c:pt>
                <c:pt idx="2">
                  <c:v>27</c:v>
                </c:pt>
                <c:pt idx="3">
                  <c:v>25</c:v>
                </c:pt>
                <c:pt idx="4">
                  <c:v>24</c:v>
                </c:pt>
                <c:pt idx="5">
                  <c:v>25</c:v>
                </c:pt>
                <c:pt idx="6">
                  <c:v>25.5</c:v>
                </c:pt>
                <c:pt idx="7">
                  <c:v>30</c:v>
                </c:pt>
                <c:pt idx="8">
                  <c:v>29.5</c:v>
                </c:pt>
                <c:pt idx="9">
                  <c:v>28</c:v>
                </c:pt>
                <c:pt idx="10">
                  <c:v>28</c:v>
                </c:pt>
                <c:pt idx="11">
                  <c:v>27</c:v>
                </c:pt>
                <c:pt idx="12">
                  <c:v>26.5</c:v>
                </c:pt>
                <c:pt idx="13">
                  <c:v>26</c:v>
                </c:pt>
                <c:pt idx="14">
                  <c:v>22</c:v>
                </c:pt>
                <c:pt idx="15">
                  <c:v>25</c:v>
                </c:pt>
                <c:pt idx="16">
                  <c:v>25</c:v>
                </c:pt>
                <c:pt idx="17">
                  <c:v>24</c:v>
                </c:pt>
                <c:pt idx="18">
                  <c:v>27</c:v>
                </c:pt>
                <c:pt idx="19">
                  <c:v>26</c:v>
                </c:pt>
                <c:pt idx="20">
                  <c:v>27</c:v>
                </c:pt>
                <c:pt idx="21">
                  <c:v>27</c:v>
                </c:pt>
                <c:pt idx="22">
                  <c:v>24</c:v>
                </c:pt>
                <c:pt idx="23">
                  <c:v>25.5</c:v>
                </c:pt>
                <c:pt idx="24">
                  <c:v>25.5</c:v>
                </c:pt>
                <c:pt idx="25">
                  <c:v>26</c:v>
                </c:pt>
                <c:pt idx="26">
                  <c:v>28</c:v>
                </c:pt>
                <c:pt idx="27">
                  <c:v>25</c:v>
                </c:pt>
                <c:pt idx="28">
                  <c:v>25</c:v>
                </c:pt>
                <c:pt idx="29">
                  <c:v>26</c:v>
                </c:pt>
                <c:pt idx="30">
                  <c:v>29</c:v>
                </c:pt>
                <c:pt idx="31">
                  <c:v>24</c:v>
                </c:pt>
                <c:pt idx="32">
                  <c:v>25</c:v>
                </c:pt>
                <c:pt idx="33">
                  <c:v>25</c:v>
                </c:pt>
                <c:pt idx="34">
                  <c:v>26.5</c:v>
                </c:pt>
                <c:pt idx="35">
                  <c:v>29</c:v>
                </c:pt>
                <c:pt idx="36">
                  <c:v>23.5</c:v>
                </c:pt>
                <c:pt idx="37">
                  <c:v>27</c:v>
                </c:pt>
                <c:pt idx="38">
                  <c:v>26</c:v>
                </c:pt>
                <c:pt idx="39">
                  <c:v>23</c:v>
                </c:pt>
                <c:pt idx="40">
                  <c:v>23.5</c:v>
                </c:pt>
                <c:pt idx="41">
                  <c:v>26</c:v>
                </c:pt>
                <c:pt idx="42">
                  <c:v>26</c:v>
                </c:pt>
                <c:pt idx="43">
                  <c:v>27</c:v>
                </c:pt>
                <c:pt idx="44">
                  <c:v>29</c:v>
                </c:pt>
                <c:pt idx="45">
                  <c:v>27</c:v>
                </c:pt>
                <c:pt idx="46">
                  <c:v>23</c:v>
                </c:pt>
                <c:pt idx="47">
                  <c:v>26</c:v>
                </c:pt>
                <c:pt idx="48">
                  <c:v>23</c:v>
                </c:pt>
                <c:pt idx="49">
                  <c:v>24</c:v>
                </c:pt>
                <c:pt idx="50">
                  <c:v>24</c:v>
                </c:pt>
                <c:pt idx="51">
                  <c:v>24</c:v>
                </c:pt>
                <c:pt idx="52">
                  <c:v>25.5</c:v>
                </c:pt>
                <c:pt idx="53">
                  <c:v>24</c:v>
                </c:pt>
                <c:pt idx="54">
                  <c:v>26</c:v>
                </c:pt>
                <c:pt idx="55">
                  <c:v>27.5</c:v>
                </c:pt>
                <c:pt idx="56">
                  <c:v>26</c:v>
                </c:pt>
                <c:pt idx="57">
                  <c:v>26</c:v>
                </c:pt>
                <c:pt idx="58">
                  <c:v>26.5</c:v>
                </c:pt>
                <c:pt idx="59">
                  <c:v>27.5</c:v>
                </c:pt>
                <c:pt idx="60">
                  <c:v>25</c:v>
                </c:pt>
                <c:pt idx="61">
                  <c:v>26</c:v>
                </c:pt>
                <c:pt idx="62">
                  <c:v>24.5</c:v>
                </c:pt>
                <c:pt idx="63">
                  <c:v>25</c:v>
                </c:pt>
                <c:pt idx="64">
                  <c:v>26</c:v>
                </c:pt>
                <c:pt idx="65">
                  <c:v>28</c:v>
                </c:pt>
                <c:pt idx="66">
                  <c:v>21</c:v>
                </c:pt>
                <c:pt idx="67">
                  <c:v>25</c:v>
                </c:pt>
                <c:pt idx="68">
                  <c:v>23</c:v>
                </c:pt>
                <c:pt idx="69">
                  <c:v>23</c:v>
                </c:pt>
                <c:pt idx="70">
                  <c:v>25</c:v>
                </c:pt>
                <c:pt idx="71">
                  <c:v>25</c:v>
                </c:pt>
                <c:pt idx="72">
                  <c:v>26</c:v>
                </c:pt>
              </c:numCache>
            </c:numRef>
          </c:xVal>
          <c:yVal>
            <c:numRef>
              <c:f>'Age 50 + Sex'!$H$2:$H$74</c:f>
              <c:numCache>
                <c:formatCode>General</c:formatCode>
                <c:ptCount val="73"/>
                <c:pt idx="0">
                  <c:v>171</c:v>
                </c:pt>
                <c:pt idx="1">
                  <c:v>161</c:v>
                </c:pt>
                <c:pt idx="2">
                  <c:v>161</c:v>
                </c:pt>
                <c:pt idx="3">
                  <c:v>165</c:v>
                </c:pt>
                <c:pt idx="4">
                  <c:v>163</c:v>
                </c:pt>
                <c:pt idx="5">
                  <c:v>170</c:v>
                </c:pt>
                <c:pt idx="6">
                  <c:v>158</c:v>
                </c:pt>
                <c:pt idx="7">
                  <c:v>163</c:v>
                </c:pt>
                <c:pt idx="8">
                  <c:v>181</c:v>
                </c:pt>
                <c:pt idx="9">
                  <c:v>172</c:v>
                </c:pt>
                <c:pt idx="10">
                  <c:v>171</c:v>
                </c:pt>
                <c:pt idx="11">
                  <c:v>174</c:v>
                </c:pt>
                <c:pt idx="12">
                  <c:v>165</c:v>
                </c:pt>
                <c:pt idx="13">
                  <c:v>156</c:v>
                </c:pt>
                <c:pt idx="14">
                  <c:v>152</c:v>
                </c:pt>
                <c:pt idx="15">
                  <c:v>175</c:v>
                </c:pt>
                <c:pt idx="16">
                  <c:v>169</c:v>
                </c:pt>
                <c:pt idx="17">
                  <c:v>152</c:v>
                </c:pt>
                <c:pt idx="18">
                  <c:v>171</c:v>
                </c:pt>
                <c:pt idx="19">
                  <c:v>166</c:v>
                </c:pt>
                <c:pt idx="20">
                  <c:v>166</c:v>
                </c:pt>
                <c:pt idx="21">
                  <c:v>171</c:v>
                </c:pt>
                <c:pt idx="22">
                  <c:v>169</c:v>
                </c:pt>
                <c:pt idx="23">
                  <c:v>169</c:v>
                </c:pt>
                <c:pt idx="24">
                  <c:v>166</c:v>
                </c:pt>
                <c:pt idx="25">
                  <c:v>171</c:v>
                </c:pt>
                <c:pt idx="26">
                  <c:v>165</c:v>
                </c:pt>
                <c:pt idx="27">
                  <c:v>157</c:v>
                </c:pt>
                <c:pt idx="28">
                  <c:v>158</c:v>
                </c:pt>
                <c:pt idx="29">
                  <c:v>160</c:v>
                </c:pt>
                <c:pt idx="30">
                  <c:v>180</c:v>
                </c:pt>
                <c:pt idx="31">
                  <c:v>157</c:v>
                </c:pt>
                <c:pt idx="32">
                  <c:v>150</c:v>
                </c:pt>
                <c:pt idx="33">
                  <c:v>165</c:v>
                </c:pt>
                <c:pt idx="34">
                  <c:v>177</c:v>
                </c:pt>
                <c:pt idx="35">
                  <c:v>174</c:v>
                </c:pt>
                <c:pt idx="36">
                  <c:v>156</c:v>
                </c:pt>
                <c:pt idx="37">
                  <c:v>177</c:v>
                </c:pt>
                <c:pt idx="38">
                  <c:v>169</c:v>
                </c:pt>
                <c:pt idx="39">
                  <c:v>151</c:v>
                </c:pt>
                <c:pt idx="40">
                  <c:v>159</c:v>
                </c:pt>
                <c:pt idx="41">
                  <c:v>163</c:v>
                </c:pt>
                <c:pt idx="42">
                  <c:v>179</c:v>
                </c:pt>
                <c:pt idx="43">
                  <c:v>183</c:v>
                </c:pt>
                <c:pt idx="44">
                  <c:v>171</c:v>
                </c:pt>
                <c:pt idx="45">
                  <c:v>158</c:v>
                </c:pt>
                <c:pt idx="46">
                  <c:v>154</c:v>
                </c:pt>
                <c:pt idx="47">
                  <c:v>166</c:v>
                </c:pt>
                <c:pt idx="48">
                  <c:v>163</c:v>
                </c:pt>
                <c:pt idx="49">
                  <c:v>168</c:v>
                </c:pt>
                <c:pt idx="50">
                  <c:v>172</c:v>
                </c:pt>
                <c:pt idx="51">
                  <c:v>157</c:v>
                </c:pt>
                <c:pt idx="52">
                  <c:v>161</c:v>
                </c:pt>
                <c:pt idx="53">
                  <c:v>165</c:v>
                </c:pt>
                <c:pt idx="54">
                  <c:v>166</c:v>
                </c:pt>
                <c:pt idx="55">
                  <c:v>174</c:v>
                </c:pt>
                <c:pt idx="56">
                  <c:v>165</c:v>
                </c:pt>
                <c:pt idx="57">
                  <c:v>159</c:v>
                </c:pt>
                <c:pt idx="58">
                  <c:v>171</c:v>
                </c:pt>
                <c:pt idx="59">
                  <c:v>168</c:v>
                </c:pt>
                <c:pt idx="60">
                  <c:v>156</c:v>
                </c:pt>
                <c:pt idx="61">
                  <c:v>163</c:v>
                </c:pt>
                <c:pt idx="62">
                  <c:v>161</c:v>
                </c:pt>
                <c:pt idx="63">
                  <c:v>168</c:v>
                </c:pt>
                <c:pt idx="64">
                  <c:v>157</c:v>
                </c:pt>
                <c:pt idx="65">
                  <c:v>173</c:v>
                </c:pt>
                <c:pt idx="66">
                  <c:v>158</c:v>
                </c:pt>
                <c:pt idx="67">
                  <c:v>161</c:v>
                </c:pt>
                <c:pt idx="68">
                  <c:v>169</c:v>
                </c:pt>
                <c:pt idx="69">
                  <c:v>152</c:v>
                </c:pt>
                <c:pt idx="70">
                  <c:v>169</c:v>
                </c:pt>
                <c:pt idx="71">
                  <c:v>166</c:v>
                </c:pt>
                <c:pt idx="72">
                  <c:v>170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F6A-4BEF-9D93-82D55D7502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1211848"/>
        <c:axId val="2121215384"/>
      </c:scatterChart>
      <c:valAx>
        <c:axId val="2121211848"/>
        <c:scaling>
          <c:orientation val="minMax"/>
          <c:min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1215384"/>
        <c:crosses val="autoZero"/>
        <c:crossBetween val="midCat"/>
      </c:valAx>
      <c:valAx>
        <c:axId val="2121215384"/>
        <c:scaling>
          <c:orientation val="minMax"/>
          <c:min val="1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12118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Ulnar length / height comparison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6.9927925675957195E-2"/>
                  <c:y val="0.5190188203651959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'Age 50 + Sex'!$I$79:$I$137</c:f>
              <c:numCache>
                <c:formatCode>General</c:formatCode>
                <c:ptCount val="59"/>
                <c:pt idx="0">
                  <c:v>28</c:v>
                </c:pt>
                <c:pt idx="1">
                  <c:v>28</c:v>
                </c:pt>
                <c:pt idx="2">
                  <c:v>28.5</c:v>
                </c:pt>
                <c:pt idx="3">
                  <c:v>29</c:v>
                </c:pt>
                <c:pt idx="4">
                  <c:v>30</c:v>
                </c:pt>
                <c:pt idx="5">
                  <c:v>28</c:v>
                </c:pt>
                <c:pt idx="6">
                  <c:v>29.5</c:v>
                </c:pt>
                <c:pt idx="7">
                  <c:v>27</c:v>
                </c:pt>
                <c:pt idx="8">
                  <c:v>28.5</c:v>
                </c:pt>
                <c:pt idx="9">
                  <c:v>28.5</c:v>
                </c:pt>
                <c:pt idx="10">
                  <c:v>28</c:v>
                </c:pt>
                <c:pt idx="11">
                  <c:v>26</c:v>
                </c:pt>
                <c:pt idx="12">
                  <c:v>23.5</c:v>
                </c:pt>
                <c:pt idx="13">
                  <c:v>30</c:v>
                </c:pt>
                <c:pt idx="14">
                  <c:v>27</c:v>
                </c:pt>
                <c:pt idx="15">
                  <c:v>29</c:v>
                </c:pt>
                <c:pt idx="16">
                  <c:v>25</c:v>
                </c:pt>
                <c:pt idx="17">
                  <c:v>27</c:v>
                </c:pt>
                <c:pt idx="18">
                  <c:v>27</c:v>
                </c:pt>
                <c:pt idx="19">
                  <c:v>28</c:v>
                </c:pt>
                <c:pt idx="20">
                  <c:v>28</c:v>
                </c:pt>
                <c:pt idx="21">
                  <c:v>27</c:v>
                </c:pt>
                <c:pt idx="22">
                  <c:v>27</c:v>
                </c:pt>
                <c:pt idx="23">
                  <c:v>28</c:v>
                </c:pt>
                <c:pt idx="24">
                  <c:v>27</c:v>
                </c:pt>
                <c:pt idx="25">
                  <c:v>30</c:v>
                </c:pt>
                <c:pt idx="26">
                  <c:v>29</c:v>
                </c:pt>
                <c:pt idx="27">
                  <c:v>24</c:v>
                </c:pt>
                <c:pt idx="28">
                  <c:v>26</c:v>
                </c:pt>
                <c:pt idx="29">
                  <c:v>28</c:v>
                </c:pt>
                <c:pt idx="30">
                  <c:v>30</c:v>
                </c:pt>
                <c:pt idx="31">
                  <c:v>26.5</c:v>
                </c:pt>
                <c:pt idx="32">
                  <c:v>27.5</c:v>
                </c:pt>
                <c:pt idx="33">
                  <c:v>27.5</c:v>
                </c:pt>
                <c:pt idx="34">
                  <c:v>28.5</c:v>
                </c:pt>
                <c:pt idx="35">
                  <c:v>29</c:v>
                </c:pt>
                <c:pt idx="36">
                  <c:v>27.5</c:v>
                </c:pt>
                <c:pt idx="37">
                  <c:v>28.5</c:v>
                </c:pt>
                <c:pt idx="38">
                  <c:v>27</c:v>
                </c:pt>
                <c:pt idx="39">
                  <c:v>28</c:v>
                </c:pt>
                <c:pt idx="40">
                  <c:v>29</c:v>
                </c:pt>
                <c:pt idx="41">
                  <c:v>29</c:v>
                </c:pt>
                <c:pt idx="42">
                  <c:v>26</c:v>
                </c:pt>
                <c:pt idx="43">
                  <c:v>28</c:v>
                </c:pt>
                <c:pt idx="44">
                  <c:v>29.5</c:v>
                </c:pt>
                <c:pt idx="45">
                  <c:v>26</c:v>
                </c:pt>
                <c:pt idx="46">
                  <c:v>29</c:v>
                </c:pt>
                <c:pt idx="47">
                  <c:v>28</c:v>
                </c:pt>
                <c:pt idx="48">
                  <c:v>29</c:v>
                </c:pt>
                <c:pt idx="49">
                  <c:v>26.5</c:v>
                </c:pt>
                <c:pt idx="50">
                  <c:v>27</c:v>
                </c:pt>
                <c:pt idx="51">
                  <c:v>26</c:v>
                </c:pt>
                <c:pt idx="52">
                  <c:v>28</c:v>
                </c:pt>
                <c:pt idx="53">
                  <c:v>31</c:v>
                </c:pt>
                <c:pt idx="54">
                  <c:v>29</c:v>
                </c:pt>
                <c:pt idx="55">
                  <c:v>30</c:v>
                </c:pt>
                <c:pt idx="56">
                  <c:v>25</c:v>
                </c:pt>
                <c:pt idx="57">
                  <c:v>29</c:v>
                </c:pt>
                <c:pt idx="58">
                  <c:v>28</c:v>
                </c:pt>
              </c:numCache>
            </c:numRef>
          </c:xVal>
          <c:yVal>
            <c:numRef>
              <c:f>'Age 50 + Sex'!$H$79:$H$137</c:f>
              <c:numCache>
                <c:formatCode>General</c:formatCode>
                <c:ptCount val="59"/>
                <c:pt idx="0">
                  <c:v>174</c:v>
                </c:pt>
                <c:pt idx="1">
                  <c:v>182</c:v>
                </c:pt>
                <c:pt idx="2">
                  <c:v>173</c:v>
                </c:pt>
                <c:pt idx="3">
                  <c:v>179</c:v>
                </c:pt>
                <c:pt idx="4">
                  <c:v>177</c:v>
                </c:pt>
                <c:pt idx="5">
                  <c:v>184</c:v>
                </c:pt>
                <c:pt idx="6">
                  <c:v>183</c:v>
                </c:pt>
                <c:pt idx="7">
                  <c:v>152</c:v>
                </c:pt>
                <c:pt idx="8">
                  <c:v>176</c:v>
                </c:pt>
                <c:pt idx="9">
                  <c:v>174</c:v>
                </c:pt>
                <c:pt idx="10">
                  <c:v>170</c:v>
                </c:pt>
                <c:pt idx="11">
                  <c:v>176</c:v>
                </c:pt>
                <c:pt idx="12">
                  <c:v>179</c:v>
                </c:pt>
                <c:pt idx="13">
                  <c:v>184</c:v>
                </c:pt>
                <c:pt idx="14">
                  <c:v>178</c:v>
                </c:pt>
                <c:pt idx="15">
                  <c:v>178</c:v>
                </c:pt>
                <c:pt idx="16">
                  <c:v>170</c:v>
                </c:pt>
                <c:pt idx="17">
                  <c:v>175</c:v>
                </c:pt>
                <c:pt idx="18">
                  <c:v>175</c:v>
                </c:pt>
                <c:pt idx="19">
                  <c:v>172</c:v>
                </c:pt>
                <c:pt idx="20">
                  <c:v>177</c:v>
                </c:pt>
                <c:pt idx="21">
                  <c:v>175</c:v>
                </c:pt>
                <c:pt idx="22">
                  <c:v>175</c:v>
                </c:pt>
                <c:pt idx="23">
                  <c:v>158</c:v>
                </c:pt>
                <c:pt idx="24">
                  <c:v>183</c:v>
                </c:pt>
                <c:pt idx="25">
                  <c:v>182</c:v>
                </c:pt>
                <c:pt idx="26">
                  <c:v>193</c:v>
                </c:pt>
                <c:pt idx="27">
                  <c:v>168</c:v>
                </c:pt>
                <c:pt idx="28">
                  <c:v>166</c:v>
                </c:pt>
                <c:pt idx="29">
                  <c:v>176</c:v>
                </c:pt>
                <c:pt idx="30">
                  <c:v>185</c:v>
                </c:pt>
                <c:pt idx="31">
                  <c:v>178</c:v>
                </c:pt>
                <c:pt idx="32">
                  <c:v>167</c:v>
                </c:pt>
                <c:pt idx="33">
                  <c:v>164</c:v>
                </c:pt>
                <c:pt idx="34">
                  <c:v>180</c:v>
                </c:pt>
                <c:pt idx="35">
                  <c:v>179</c:v>
                </c:pt>
                <c:pt idx="36">
                  <c:v>178</c:v>
                </c:pt>
                <c:pt idx="37">
                  <c:v>175</c:v>
                </c:pt>
                <c:pt idx="38">
                  <c:v>167</c:v>
                </c:pt>
                <c:pt idx="39">
                  <c:v>174</c:v>
                </c:pt>
                <c:pt idx="40">
                  <c:v>185</c:v>
                </c:pt>
                <c:pt idx="41">
                  <c:v>180</c:v>
                </c:pt>
                <c:pt idx="42">
                  <c:v>174</c:v>
                </c:pt>
                <c:pt idx="43">
                  <c:v>188</c:v>
                </c:pt>
                <c:pt idx="44">
                  <c:v>185</c:v>
                </c:pt>
                <c:pt idx="45">
                  <c:v>176</c:v>
                </c:pt>
                <c:pt idx="46">
                  <c:v>188</c:v>
                </c:pt>
                <c:pt idx="47">
                  <c:v>180</c:v>
                </c:pt>
                <c:pt idx="48">
                  <c:v>182</c:v>
                </c:pt>
                <c:pt idx="49">
                  <c:v>185</c:v>
                </c:pt>
                <c:pt idx="50">
                  <c:v>182</c:v>
                </c:pt>
                <c:pt idx="51">
                  <c:v>165</c:v>
                </c:pt>
                <c:pt idx="52">
                  <c:v>189</c:v>
                </c:pt>
                <c:pt idx="53">
                  <c:v>196</c:v>
                </c:pt>
                <c:pt idx="54">
                  <c:v>189</c:v>
                </c:pt>
                <c:pt idx="55">
                  <c:v>180</c:v>
                </c:pt>
                <c:pt idx="56">
                  <c:v>155</c:v>
                </c:pt>
                <c:pt idx="57">
                  <c:v>181</c:v>
                </c:pt>
                <c:pt idx="58">
                  <c:v>174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548-4D3B-AC86-C1DD87C022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0561432"/>
        <c:axId val="2120557896"/>
      </c:scatterChart>
      <c:valAx>
        <c:axId val="2120561432"/>
        <c:scaling>
          <c:orientation val="minMax"/>
          <c:min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0557896"/>
        <c:crosses val="autoZero"/>
        <c:crossBetween val="midCat"/>
      </c:valAx>
      <c:valAx>
        <c:axId val="2120557896"/>
        <c:scaling>
          <c:orientation val="minMax"/>
          <c:min val="1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05614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Ulnar length / height comparison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2.8437767647465102E-2"/>
                  <c:y val="0.3773613759126280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'Age 50 + Sex'!$I$142:$I$172</c:f>
              <c:numCache>
                <c:formatCode>General</c:formatCode>
                <c:ptCount val="31"/>
                <c:pt idx="0">
                  <c:v>26</c:v>
                </c:pt>
                <c:pt idx="1">
                  <c:v>27</c:v>
                </c:pt>
                <c:pt idx="2">
                  <c:v>26.5</c:v>
                </c:pt>
                <c:pt idx="3">
                  <c:v>25.5</c:v>
                </c:pt>
                <c:pt idx="4">
                  <c:v>26</c:v>
                </c:pt>
                <c:pt idx="5">
                  <c:v>26</c:v>
                </c:pt>
                <c:pt idx="6">
                  <c:v>23</c:v>
                </c:pt>
                <c:pt idx="7">
                  <c:v>24</c:v>
                </c:pt>
                <c:pt idx="8">
                  <c:v>24</c:v>
                </c:pt>
                <c:pt idx="9">
                  <c:v>25.5</c:v>
                </c:pt>
                <c:pt idx="10">
                  <c:v>26</c:v>
                </c:pt>
                <c:pt idx="11">
                  <c:v>25.5</c:v>
                </c:pt>
                <c:pt idx="12">
                  <c:v>27</c:v>
                </c:pt>
                <c:pt idx="13">
                  <c:v>25.5</c:v>
                </c:pt>
                <c:pt idx="14">
                  <c:v>26</c:v>
                </c:pt>
                <c:pt idx="15">
                  <c:v>23</c:v>
                </c:pt>
                <c:pt idx="16">
                  <c:v>28</c:v>
                </c:pt>
                <c:pt idx="17">
                  <c:v>24</c:v>
                </c:pt>
                <c:pt idx="18">
                  <c:v>26</c:v>
                </c:pt>
                <c:pt idx="19">
                  <c:v>26</c:v>
                </c:pt>
                <c:pt idx="20">
                  <c:v>27</c:v>
                </c:pt>
                <c:pt idx="21">
                  <c:v>25</c:v>
                </c:pt>
                <c:pt idx="22">
                  <c:v>24</c:v>
                </c:pt>
                <c:pt idx="23">
                  <c:v>25</c:v>
                </c:pt>
                <c:pt idx="24">
                  <c:v>25.5</c:v>
                </c:pt>
                <c:pt idx="25">
                  <c:v>23.5</c:v>
                </c:pt>
                <c:pt idx="26">
                  <c:v>26</c:v>
                </c:pt>
                <c:pt idx="27">
                  <c:v>23</c:v>
                </c:pt>
                <c:pt idx="28">
                  <c:v>25</c:v>
                </c:pt>
                <c:pt idx="29">
                  <c:v>26.5</c:v>
                </c:pt>
                <c:pt idx="30">
                  <c:v>23</c:v>
                </c:pt>
              </c:numCache>
            </c:numRef>
          </c:xVal>
          <c:yVal>
            <c:numRef>
              <c:f>'Age 50 + Sex'!$H$142:$H$172</c:f>
              <c:numCache>
                <c:formatCode>General</c:formatCode>
                <c:ptCount val="31"/>
                <c:pt idx="0">
                  <c:v>151</c:v>
                </c:pt>
                <c:pt idx="1">
                  <c:v>161</c:v>
                </c:pt>
                <c:pt idx="2">
                  <c:v>165</c:v>
                </c:pt>
                <c:pt idx="3">
                  <c:v>180</c:v>
                </c:pt>
                <c:pt idx="4">
                  <c:v>156</c:v>
                </c:pt>
                <c:pt idx="5">
                  <c:v>170</c:v>
                </c:pt>
                <c:pt idx="6">
                  <c:v>152</c:v>
                </c:pt>
                <c:pt idx="7">
                  <c:v>165</c:v>
                </c:pt>
                <c:pt idx="8">
                  <c:v>162</c:v>
                </c:pt>
                <c:pt idx="9">
                  <c:v>161</c:v>
                </c:pt>
                <c:pt idx="10">
                  <c:v>170</c:v>
                </c:pt>
                <c:pt idx="11">
                  <c:v>169</c:v>
                </c:pt>
                <c:pt idx="12">
                  <c:v>167</c:v>
                </c:pt>
                <c:pt idx="13">
                  <c:v>160</c:v>
                </c:pt>
                <c:pt idx="14">
                  <c:v>169</c:v>
                </c:pt>
                <c:pt idx="15">
                  <c:v>163</c:v>
                </c:pt>
                <c:pt idx="16">
                  <c:v>183</c:v>
                </c:pt>
                <c:pt idx="17">
                  <c:v>157</c:v>
                </c:pt>
                <c:pt idx="18">
                  <c:v>165</c:v>
                </c:pt>
                <c:pt idx="19">
                  <c:v>167</c:v>
                </c:pt>
                <c:pt idx="20">
                  <c:v>166</c:v>
                </c:pt>
                <c:pt idx="21">
                  <c:v>155</c:v>
                </c:pt>
                <c:pt idx="22">
                  <c:v>160</c:v>
                </c:pt>
                <c:pt idx="23">
                  <c:v>166</c:v>
                </c:pt>
                <c:pt idx="24">
                  <c:v>152</c:v>
                </c:pt>
                <c:pt idx="25">
                  <c:v>152</c:v>
                </c:pt>
                <c:pt idx="26">
                  <c:v>168</c:v>
                </c:pt>
                <c:pt idx="27">
                  <c:v>151</c:v>
                </c:pt>
                <c:pt idx="28">
                  <c:v>159</c:v>
                </c:pt>
                <c:pt idx="29">
                  <c:v>165</c:v>
                </c:pt>
                <c:pt idx="30">
                  <c:v>153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D51-4146-A4B6-57B4432D86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0517128"/>
        <c:axId val="2120513592"/>
      </c:scatterChart>
      <c:valAx>
        <c:axId val="2120517128"/>
        <c:scaling>
          <c:orientation val="minMax"/>
          <c:min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0513592"/>
        <c:crosses val="autoZero"/>
        <c:crossBetween val="midCat"/>
      </c:valAx>
      <c:valAx>
        <c:axId val="2120513592"/>
        <c:scaling>
          <c:orientation val="minMax"/>
          <c:max val="200"/>
          <c:min val="1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051712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Ulnar length / height comparison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7.8320485168711701E-4"/>
                  <c:y val="0.4835179509763560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'Age 50 + Sex'!$I$193:$I$228</c:f>
              <c:numCache>
                <c:formatCode>General</c:formatCode>
                <c:ptCount val="36"/>
                <c:pt idx="0">
                  <c:v>29</c:v>
                </c:pt>
                <c:pt idx="1">
                  <c:v>30</c:v>
                </c:pt>
                <c:pt idx="2">
                  <c:v>30</c:v>
                </c:pt>
                <c:pt idx="3">
                  <c:v>26</c:v>
                </c:pt>
                <c:pt idx="4">
                  <c:v>29.5</c:v>
                </c:pt>
                <c:pt idx="5">
                  <c:v>28</c:v>
                </c:pt>
                <c:pt idx="6">
                  <c:v>30</c:v>
                </c:pt>
                <c:pt idx="7">
                  <c:v>30</c:v>
                </c:pt>
                <c:pt idx="8">
                  <c:v>26</c:v>
                </c:pt>
                <c:pt idx="9">
                  <c:v>26</c:v>
                </c:pt>
                <c:pt idx="10">
                  <c:v>26</c:v>
                </c:pt>
                <c:pt idx="11">
                  <c:v>29</c:v>
                </c:pt>
                <c:pt idx="12">
                  <c:v>25</c:v>
                </c:pt>
                <c:pt idx="13">
                  <c:v>27.5</c:v>
                </c:pt>
                <c:pt idx="14">
                  <c:v>28</c:v>
                </c:pt>
                <c:pt idx="15">
                  <c:v>28</c:v>
                </c:pt>
                <c:pt idx="16">
                  <c:v>28</c:v>
                </c:pt>
                <c:pt idx="17">
                  <c:v>27</c:v>
                </c:pt>
                <c:pt idx="18">
                  <c:v>28.5</c:v>
                </c:pt>
                <c:pt idx="19">
                  <c:v>28</c:v>
                </c:pt>
                <c:pt idx="20">
                  <c:v>28.5</c:v>
                </c:pt>
                <c:pt idx="21">
                  <c:v>27</c:v>
                </c:pt>
                <c:pt idx="22">
                  <c:v>26</c:v>
                </c:pt>
                <c:pt idx="23">
                  <c:v>27</c:v>
                </c:pt>
                <c:pt idx="24">
                  <c:v>26</c:v>
                </c:pt>
                <c:pt idx="25">
                  <c:v>24</c:v>
                </c:pt>
                <c:pt idx="26">
                  <c:v>29</c:v>
                </c:pt>
                <c:pt idx="27">
                  <c:v>27</c:v>
                </c:pt>
                <c:pt idx="28">
                  <c:v>27</c:v>
                </c:pt>
                <c:pt idx="29">
                  <c:v>27</c:v>
                </c:pt>
                <c:pt idx="30">
                  <c:v>26</c:v>
                </c:pt>
                <c:pt idx="31">
                  <c:v>30</c:v>
                </c:pt>
                <c:pt idx="32">
                  <c:v>29</c:v>
                </c:pt>
                <c:pt idx="33">
                  <c:v>25</c:v>
                </c:pt>
                <c:pt idx="34">
                  <c:v>26.5</c:v>
                </c:pt>
                <c:pt idx="35">
                  <c:v>28</c:v>
                </c:pt>
              </c:numCache>
            </c:numRef>
          </c:xVal>
          <c:yVal>
            <c:numRef>
              <c:f>'Age 50 + Sex'!$H$193:$H$228</c:f>
              <c:numCache>
                <c:formatCode>General</c:formatCode>
                <c:ptCount val="36"/>
                <c:pt idx="0">
                  <c:v>179</c:v>
                </c:pt>
                <c:pt idx="1">
                  <c:v>188</c:v>
                </c:pt>
                <c:pt idx="2">
                  <c:v>175</c:v>
                </c:pt>
                <c:pt idx="3">
                  <c:v>181</c:v>
                </c:pt>
                <c:pt idx="4">
                  <c:v>189</c:v>
                </c:pt>
                <c:pt idx="5">
                  <c:v>169</c:v>
                </c:pt>
                <c:pt idx="6">
                  <c:v>188</c:v>
                </c:pt>
                <c:pt idx="7">
                  <c:v>183</c:v>
                </c:pt>
                <c:pt idx="8">
                  <c:v>170</c:v>
                </c:pt>
                <c:pt idx="9">
                  <c:v>178</c:v>
                </c:pt>
                <c:pt idx="10">
                  <c:v>170</c:v>
                </c:pt>
                <c:pt idx="11">
                  <c:v>180</c:v>
                </c:pt>
                <c:pt idx="12">
                  <c:v>172</c:v>
                </c:pt>
                <c:pt idx="13">
                  <c:v>185</c:v>
                </c:pt>
                <c:pt idx="14">
                  <c:v>174</c:v>
                </c:pt>
                <c:pt idx="15">
                  <c:v>172</c:v>
                </c:pt>
                <c:pt idx="16">
                  <c:v>171</c:v>
                </c:pt>
                <c:pt idx="17">
                  <c:v>176</c:v>
                </c:pt>
                <c:pt idx="18">
                  <c:v>172</c:v>
                </c:pt>
                <c:pt idx="19">
                  <c:v>177</c:v>
                </c:pt>
                <c:pt idx="20">
                  <c:v>183</c:v>
                </c:pt>
                <c:pt idx="21">
                  <c:v>178</c:v>
                </c:pt>
                <c:pt idx="22">
                  <c:v>172</c:v>
                </c:pt>
                <c:pt idx="23">
                  <c:v>175</c:v>
                </c:pt>
                <c:pt idx="24">
                  <c:v>167</c:v>
                </c:pt>
                <c:pt idx="25">
                  <c:v>165</c:v>
                </c:pt>
                <c:pt idx="26">
                  <c:v>182</c:v>
                </c:pt>
                <c:pt idx="27">
                  <c:v>174</c:v>
                </c:pt>
                <c:pt idx="28">
                  <c:v>173</c:v>
                </c:pt>
                <c:pt idx="29">
                  <c:v>169</c:v>
                </c:pt>
                <c:pt idx="30">
                  <c:v>169</c:v>
                </c:pt>
                <c:pt idx="31">
                  <c:v>176</c:v>
                </c:pt>
                <c:pt idx="32">
                  <c:v>177</c:v>
                </c:pt>
                <c:pt idx="33">
                  <c:v>177</c:v>
                </c:pt>
                <c:pt idx="34">
                  <c:v>171</c:v>
                </c:pt>
                <c:pt idx="35">
                  <c:v>167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882-4DC4-AE7A-8863EE0C5D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0473032"/>
        <c:axId val="2120469496"/>
      </c:scatterChart>
      <c:valAx>
        <c:axId val="2120473032"/>
        <c:scaling>
          <c:orientation val="minMax"/>
          <c:min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0469496"/>
        <c:crosses val="autoZero"/>
        <c:crossBetween val="midCat"/>
      </c:valAx>
      <c:valAx>
        <c:axId val="2120469496"/>
        <c:scaling>
          <c:orientation val="minMax"/>
          <c:min val="1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04730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chart" Target="../charts/chart8.xml"/><Relationship Id="rId7" Type="http://schemas.openxmlformats.org/officeDocument/2006/relationships/image" Target="../media/image8.png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4" Type="http://schemas.openxmlformats.org/officeDocument/2006/relationships/image" Target="../media/image11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png"/><Relationship Id="rId3" Type="http://schemas.openxmlformats.org/officeDocument/2006/relationships/chart" Target="../charts/chart14.xml"/><Relationship Id="rId7" Type="http://schemas.openxmlformats.org/officeDocument/2006/relationships/image" Target="../media/image14.png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6" Type="http://schemas.openxmlformats.org/officeDocument/2006/relationships/image" Target="../media/image13.png"/><Relationship Id="rId5" Type="http://schemas.openxmlformats.org/officeDocument/2006/relationships/image" Target="../media/image12.png"/><Relationship Id="rId4" Type="http://schemas.openxmlformats.org/officeDocument/2006/relationships/chart" Target="../charts/chart1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34924</xdr:colOff>
      <xdr:row>20</xdr:row>
      <xdr:rowOff>22224</xdr:rowOff>
    </xdr:from>
    <xdr:to>
      <xdr:col>20</xdr:col>
      <xdr:colOff>342899</xdr:colOff>
      <xdr:row>41</xdr:row>
      <xdr:rowOff>184149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5879DE5-6146-4591-B26E-25E9848E89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0</xdr:colOff>
      <xdr:row>49</xdr:row>
      <xdr:rowOff>200024</xdr:rowOff>
    </xdr:from>
    <xdr:to>
      <xdr:col>14</xdr:col>
      <xdr:colOff>266700</xdr:colOff>
      <xdr:row>64</xdr:row>
      <xdr:rowOff>56254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ADB5B47-4DBC-425C-816B-39F5D9B7B6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896850" y="10001249"/>
          <a:ext cx="4248150" cy="28566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758824</xdr:colOff>
      <xdr:row>15</xdr:row>
      <xdr:rowOff>28574</xdr:rowOff>
    </xdr:from>
    <xdr:to>
      <xdr:col>21</xdr:col>
      <xdr:colOff>755649</xdr:colOff>
      <xdr:row>39</xdr:row>
      <xdr:rowOff>12699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D535AFB-013D-4C24-B20F-EFF9AB5B8F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0</xdr:colOff>
      <xdr:row>48</xdr:row>
      <xdr:rowOff>0</xdr:rowOff>
    </xdr:from>
    <xdr:to>
      <xdr:col>15</xdr:col>
      <xdr:colOff>190500</xdr:colOff>
      <xdr:row>65</xdr:row>
      <xdr:rowOff>123055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B5C7AA-AAD0-4D63-B260-904303EE44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01100" y="9601200"/>
          <a:ext cx="5638800" cy="35253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746124</xdr:colOff>
      <xdr:row>15</xdr:row>
      <xdr:rowOff>180974</xdr:rowOff>
    </xdr:from>
    <xdr:to>
      <xdr:col>20</xdr:col>
      <xdr:colOff>647699</xdr:colOff>
      <xdr:row>41</xdr:row>
      <xdr:rowOff>139699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7C068E0-427E-47A8-B355-933BC43367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0</xdr:colOff>
      <xdr:row>50</xdr:row>
      <xdr:rowOff>200024</xdr:rowOff>
    </xdr:from>
    <xdr:to>
      <xdr:col>14</xdr:col>
      <xdr:colOff>579120</xdr:colOff>
      <xdr:row>64</xdr:row>
      <xdr:rowOff>171873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62F2A03-BF8B-49C0-810E-E2A41818AC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01100" y="10201274"/>
          <a:ext cx="4295775" cy="276838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19</xdr:row>
      <xdr:rowOff>4762</xdr:rowOff>
    </xdr:from>
    <xdr:to>
      <xdr:col>20</xdr:col>
      <xdr:colOff>600075</xdr:colOff>
      <xdr:row>41</xdr:row>
      <xdr:rowOff>9526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CFC8C64-0DC9-4F14-86FA-47066B0A23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752474</xdr:colOff>
      <xdr:row>154</xdr:row>
      <xdr:rowOff>176211</xdr:rowOff>
    </xdr:from>
    <xdr:to>
      <xdr:col>20</xdr:col>
      <xdr:colOff>676274</xdr:colOff>
      <xdr:row>176</xdr:row>
      <xdr:rowOff>180974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FB18B1B-5FFF-428E-8A8C-56C09F178A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13</xdr:col>
      <xdr:colOff>0</xdr:colOff>
      <xdr:row>184</xdr:row>
      <xdr:rowOff>0</xdr:rowOff>
    </xdr:from>
    <xdr:to>
      <xdr:col>15</xdr:col>
      <xdr:colOff>1001442</xdr:colOff>
      <xdr:row>199</xdr:row>
      <xdr:rowOff>161925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DAC5DD2-D1DB-48F4-A2CF-181F4112CC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791700" y="36776025"/>
          <a:ext cx="4986702" cy="31623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49</xdr:row>
      <xdr:rowOff>0</xdr:rowOff>
    </xdr:from>
    <xdr:to>
      <xdr:col>15</xdr:col>
      <xdr:colOff>76200</xdr:colOff>
      <xdr:row>62</xdr:row>
      <xdr:rowOff>57891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D96DDFE-B8CA-4D02-8B9B-8D68592B7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791700" y="9801225"/>
          <a:ext cx="4057650" cy="266202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28575</xdr:colOff>
      <xdr:row>14</xdr:row>
      <xdr:rowOff>33337</xdr:rowOff>
    </xdr:from>
    <xdr:to>
      <xdr:col>20</xdr:col>
      <xdr:colOff>657225</xdr:colOff>
      <xdr:row>37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62F2213-45AA-4922-B27D-55A4282313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57150</xdr:colOff>
      <xdr:row>92</xdr:row>
      <xdr:rowOff>14287</xdr:rowOff>
    </xdr:from>
    <xdr:to>
      <xdr:col>20</xdr:col>
      <xdr:colOff>647700</xdr:colOff>
      <xdr:row>112</xdr:row>
      <xdr:rowOff>180975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FCFB9B5-A9AE-4693-896C-0F140BB756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38100</xdr:colOff>
      <xdr:row>155</xdr:row>
      <xdr:rowOff>75247</xdr:rowOff>
    </xdr:from>
    <xdr:to>
      <xdr:col>19</xdr:col>
      <xdr:colOff>666750</xdr:colOff>
      <xdr:row>171</xdr:row>
      <xdr:rowOff>190500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DF9C4F4-9414-47E4-8BE5-6C835B2BA6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19049</xdr:colOff>
      <xdr:row>206</xdr:row>
      <xdr:rowOff>56197</xdr:rowOff>
    </xdr:from>
    <xdr:to>
      <xdr:col>20</xdr:col>
      <xdr:colOff>9525</xdr:colOff>
      <xdr:row>226</xdr:row>
      <xdr:rowOff>95251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F273C22-8400-4A48-A86B-DE3580ECD7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15</xdr:col>
      <xdr:colOff>342901</xdr:colOff>
      <xdr:row>38</xdr:row>
      <xdr:rowOff>76200</xdr:rowOff>
    </xdr:from>
    <xdr:to>
      <xdr:col>18</xdr:col>
      <xdr:colOff>514351</xdr:colOff>
      <xdr:row>49</xdr:row>
      <xdr:rowOff>38352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69BB29D-F3BF-4EBA-A657-84D9B718E0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858626" y="7677150"/>
          <a:ext cx="3352800" cy="2162427"/>
        </a:xfrm>
        <a:prstGeom prst="rect">
          <a:avLst/>
        </a:prstGeom>
      </xdr:spPr>
    </xdr:pic>
    <xdr:clientData/>
  </xdr:twoCellAnchor>
  <xdr:twoCellAnchor editAs="oneCell">
    <xdr:from>
      <xdr:col>15</xdr:col>
      <xdr:colOff>312420</xdr:colOff>
      <xdr:row>113</xdr:row>
      <xdr:rowOff>19049</xdr:rowOff>
    </xdr:from>
    <xdr:to>
      <xdr:col>18</xdr:col>
      <xdr:colOff>76200</xdr:colOff>
      <xdr:row>122</xdr:row>
      <xdr:rowOff>154033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8939CE8-B318-42E7-8FE0-5DC575EF1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3571220" y="22583774"/>
          <a:ext cx="2945130" cy="1935209"/>
        </a:xfrm>
        <a:prstGeom prst="rect">
          <a:avLst/>
        </a:prstGeom>
      </xdr:spPr>
    </xdr:pic>
    <xdr:clientData/>
  </xdr:twoCellAnchor>
  <xdr:twoCellAnchor editAs="oneCell">
    <xdr:from>
      <xdr:col>17</xdr:col>
      <xdr:colOff>645795</xdr:colOff>
      <xdr:row>227</xdr:row>
      <xdr:rowOff>19049</xdr:rowOff>
    </xdr:from>
    <xdr:to>
      <xdr:col>21</xdr:col>
      <xdr:colOff>152401</xdr:colOff>
      <xdr:row>240</xdr:row>
      <xdr:rowOff>39355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42A5F546-387F-4C8E-9C57-360B0A322C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5981045" y="45158024"/>
          <a:ext cx="3697606" cy="2506331"/>
        </a:xfrm>
        <a:prstGeom prst="rect">
          <a:avLst/>
        </a:prstGeom>
      </xdr:spPr>
    </xdr:pic>
    <xdr:clientData/>
  </xdr:twoCellAnchor>
  <xdr:twoCellAnchor editAs="oneCell">
    <xdr:from>
      <xdr:col>17</xdr:col>
      <xdr:colOff>95250</xdr:colOff>
      <xdr:row>145</xdr:row>
      <xdr:rowOff>123825</xdr:rowOff>
    </xdr:from>
    <xdr:to>
      <xdr:col>20</xdr:col>
      <xdr:colOff>220128</xdr:colOff>
      <xdr:row>157</xdr:row>
      <xdr:rowOff>17145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696ACC31-5E8D-4767-A5B5-8704F0A5D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5430500" y="29051250"/>
          <a:ext cx="3287178" cy="229362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47624</xdr:colOff>
      <xdr:row>19</xdr:row>
      <xdr:rowOff>71436</xdr:rowOff>
    </xdr:from>
    <xdr:to>
      <xdr:col>20</xdr:col>
      <xdr:colOff>685799</xdr:colOff>
      <xdr:row>41</xdr:row>
      <xdr:rowOff>38099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169DCE8-EBAE-41F4-9625-BE9300A35A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47625</xdr:colOff>
      <xdr:row>192</xdr:row>
      <xdr:rowOff>23812</xdr:rowOff>
    </xdr:from>
    <xdr:to>
      <xdr:col>20</xdr:col>
      <xdr:colOff>676275</xdr:colOff>
      <xdr:row>212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AB3666D-CCF3-45B3-A36C-7D1DCAA8F1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657226</xdr:colOff>
      <xdr:row>40</xdr:row>
      <xdr:rowOff>163829</xdr:rowOff>
    </xdr:from>
    <xdr:to>
      <xdr:col>19</xdr:col>
      <xdr:colOff>45721</xdr:colOff>
      <xdr:row>52</xdr:row>
      <xdr:rowOff>143311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8ACC465-42C5-4418-9667-46A58C0EB1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039851" y="8164829"/>
          <a:ext cx="3600450" cy="2377877"/>
        </a:xfrm>
        <a:prstGeom prst="rect">
          <a:avLst/>
        </a:prstGeom>
      </xdr:spPr>
    </xdr:pic>
    <xdr:clientData/>
  </xdr:twoCellAnchor>
  <xdr:twoCellAnchor editAs="oneCell">
    <xdr:from>
      <xdr:col>15</xdr:col>
      <xdr:colOff>200025</xdr:colOff>
      <xdr:row>212</xdr:row>
      <xdr:rowOff>66674</xdr:rowOff>
    </xdr:from>
    <xdr:to>
      <xdr:col>18</xdr:col>
      <xdr:colOff>321945</xdr:colOff>
      <xdr:row>223</xdr:row>
      <xdr:rowOff>162302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B6C1F86-FF53-47FA-A9D3-458F28FD7E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582650" y="42357674"/>
          <a:ext cx="3303270" cy="218922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57150</xdr:colOff>
      <xdr:row>13</xdr:row>
      <xdr:rowOff>52386</xdr:rowOff>
    </xdr:from>
    <xdr:to>
      <xdr:col>20</xdr:col>
      <xdr:colOff>695325</xdr:colOff>
      <xdr:row>35</xdr:row>
      <xdr:rowOff>152399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145D4E1-5B7A-4708-A08D-25EF1DB200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66674</xdr:colOff>
      <xdr:row>110</xdr:row>
      <xdr:rowOff>61911</xdr:rowOff>
    </xdr:from>
    <xdr:to>
      <xdr:col>20</xdr:col>
      <xdr:colOff>714374</xdr:colOff>
      <xdr:row>131</xdr:row>
      <xdr:rowOff>152399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8B1AA24-5C40-4573-82EB-E253282477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83821</xdr:colOff>
      <xdr:row>202</xdr:row>
      <xdr:rowOff>115251</xdr:rowOff>
    </xdr:from>
    <xdr:to>
      <xdr:col>11</xdr:col>
      <xdr:colOff>514350</xdr:colOff>
      <xdr:row>220</xdr:row>
      <xdr:rowOff>114300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84B2119-E72F-4387-B34C-480CB808DF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97154</xdr:colOff>
      <xdr:row>269</xdr:row>
      <xdr:rowOff>105727</xdr:rowOff>
    </xdr:from>
    <xdr:to>
      <xdr:col>11</xdr:col>
      <xdr:colOff>552450</xdr:colOff>
      <xdr:row>288</xdr:row>
      <xdr:rowOff>142875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7C237D1-D59F-4B27-AF4F-A26E6FA75A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15</xdr:col>
      <xdr:colOff>657225</xdr:colOff>
      <xdr:row>35</xdr:row>
      <xdr:rowOff>95249</xdr:rowOff>
    </xdr:from>
    <xdr:to>
      <xdr:col>18</xdr:col>
      <xdr:colOff>809625</xdr:colOff>
      <xdr:row>46</xdr:row>
      <xdr:rowOff>105224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4EB04DC-80A5-4EE0-B047-02EABE0A8A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239625" y="7096124"/>
          <a:ext cx="3331845" cy="2210250"/>
        </a:xfrm>
        <a:prstGeom prst="rect">
          <a:avLst/>
        </a:prstGeom>
      </xdr:spPr>
    </xdr:pic>
    <xdr:clientData/>
  </xdr:twoCellAnchor>
  <xdr:twoCellAnchor editAs="oneCell">
    <xdr:from>
      <xdr:col>15</xdr:col>
      <xdr:colOff>264795</xdr:colOff>
      <xdr:row>131</xdr:row>
      <xdr:rowOff>125729</xdr:rowOff>
    </xdr:from>
    <xdr:to>
      <xdr:col>18</xdr:col>
      <xdr:colOff>83820</xdr:colOff>
      <xdr:row>141</xdr:row>
      <xdr:rowOff>123242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15A85EA-40E7-47EB-8113-E0C130C7DD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3447395" y="26300429"/>
          <a:ext cx="3002280" cy="1999668"/>
        </a:xfrm>
        <a:prstGeom prst="rect">
          <a:avLst/>
        </a:prstGeom>
      </xdr:spPr>
    </xdr:pic>
    <xdr:clientData/>
  </xdr:twoCellAnchor>
  <xdr:twoCellAnchor editAs="oneCell">
    <xdr:from>
      <xdr:col>15</xdr:col>
      <xdr:colOff>160020</xdr:colOff>
      <xdr:row>200</xdr:row>
      <xdr:rowOff>121920</xdr:rowOff>
    </xdr:from>
    <xdr:to>
      <xdr:col>17</xdr:col>
      <xdr:colOff>1026795</xdr:colOff>
      <xdr:row>210</xdr:row>
      <xdr:rowOff>26868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27DCC160-ADAF-4629-97E0-EFECA3C59D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342620" y="39945945"/>
          <a:ext cx="2943225" cy="1819473"/>
        </a:xfrm>
        <a:prstGeom prst="rect">
          <a:avLst/>
        </a:prstGeom>
      </xdr:spPr>
    </xdr:pic>
    <xdr:clientData/>
  </xdr:twoCellAnchor>
  <xdr:twoCellAnchor editAs="oneCell">
    <xdr:from>
      <xdr:col>15</xdr:col>
      <xdr:colOff>380999</xdr:colOff>
      <xdr:row>267</xdr:row>
      <xdr:rowOff>133350</xdr:rowOff>
    </xdr:from>
    <xdr:to>
      <xdr:col>18</xdr:col>
      <xdr:colOff>532662</xdr:colOff>
      <xdr:row>278</xdr:row>
      <xdr:rowOff>161925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2D234B37-D723-4C8E-874E-53522E64B9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3563599" y="52882800"/>
          <a:ext cx="3329203" cy="2143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8"/>
  <sheetViews>
    <sheetView workbookViewId="0">
      <selection activeCell="I201" sqref="I2:I201"/>
    </sheetView>
  </sheetViews>
  <sheetFormatPr baseColWidth="10" defaultColWidth="11.28515625" defaultRowHeight="15" customHeight="1" x14ac:dyDescent="0.2"/>
  <cols>
    <col min="1" max="1" width="12.28515625" customWidth="1"/>
    <col min="2" max="2" width="12.140625" customWidth="1"/>
    <col min="3" max="3" width="19.28515625" customWidth="1"/>
    <col min="4" max="6" width="10.5703125" customWidth="1"/>
    <col min="7" max="7" width="16.7109375" customWidth="1"/>
    <col min="8" max="8" width="19.42578125" customWidth="1"/>
    <col min="9" max="26" width="10.5703125" customWidth="1"/>
  </cols>
  <sheetData>
    <row r="1" spans="1:9" ht="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6" x14ac:dyDescent="0.2">
      <c r="A2" s="2" t="s">
        <v>9</v>
      </c>
      <c r="B2" s="3">
        <v>44166</v>
      </c>
      <c r="C2" s="2" t="s">
        <v>10</v>
      </c>
      <c r="D2" s="2">
        <v>26</v>
      </c>
      <c r="E2" s="2" t="s">
        <v>11</v>
      </c>
      <c r="F2" s="2" t="s">
        <v>12</v>
      </c>
      <c r="G2" s="2">
        <v>155</v>
      </c>
      <c r="H2" s="2">
        <v>158</v>
      </c>
      <c r="I2" s="2">
        <v>25</v>
      </c>
    </row>
    <row r="3" spans="1:9" ht="16" x14ac:dyDescent="0.2">
      <c r="A3" s="2" t="s">
        <v>13</v>
      </c>
      <c r="B3" s="3">
        <v>44166</v>
      </c>
      <c r="C3" s="2" t="s">
        <v>10</v>
      </c>
      <c r="D3" s="2">
        <v>27</v>
      </c>
      <c r="E3" s="2" t="s">
        <v>11</v>
      </c>
      <c r="F3" s="2" t="s">
        <v>14</v>
      </c>
      <c r="G3" s="2">
        <v>157.5</v>
      </c>
      <c r="H3" s="2">
        <v>163</v>
      </c>
      <c r="I3" s="2">
        <v>24</v>
      </c>
    </row>
    <row r="4" spans="1:9" ht="16" x14ac:dyDescent="0.2">
      <c r="A4" s="2" t="s">
        <v>15</v>
      </c>
      <c r="B4" s="3">
        <v>44166</v>
      </c>
      <c r="C4" s="2" t="s">
        <v>10</v>
      </c>
      <c r="D4" s="2">
        <v>36</v>
      </c>
      <c r="E4" s="2" t="s">
        <v>11</v>
      </c>
      <c r="F4" s="2" t="s">
        <v>12</v>
      </c>
      <c r="G4" s="2">
        <v>162.5</v>
      </c>
      <c r="H4" s="2">
        <v>163</v>
      </c>
      <c r="I4" s="2">
        <v>23</v>
      </c>
    </row>
    <row r="5" spans="1:9" ht="16" x14ac:dyDescent="0.2">
      <c r="A5" s="2" t="s">
        <v>16</v>
      </c>
      <c r="B5" s="3">
        <v>44166</v>
      </c>
      <c r="C5" s="2" t="s">
        <v>10</v>
      </c>
      <c r="D5" s="2">
        <v>57</v>
      </c>
      <c r="E5" s="2" t="s">
        <v>11</v>
      </c>
      <c r="F5" s="2" t="s">
        <v>12</v>
      </c>
      <c r="G5" s="2">
        <v>155</v>
      </c>
      <c r="H5" s="2">
        <v>157</v>
      </c>
      <c r="I5" s="2">
        <v>24</v>
      </c>
    </row>
    <row r="6" spans="1:9" ht="16" x14ac:dyDescent="0.2">
      <c r="A6" s="2" t="s">
        <v>17</v>
      </c>
      <c r="B6" s="3">
        <v>44166</v>
      </c>
      <c r="C6" s="2" t="s">
        <v>10</v>
      </c>
      <c r="D6" s="2">
        <v>27</v>
      </c>
      <c r="E6" s="2" t="s">
        <v>11</v>
      </c>
      <c r="F6" s="2" t="s">
        <v>14</v>
      </c>
      <c r="G6" s="2">
        <v>170</v>
      </c>
      <c r="H6" s="2">
        <v>170</v>
      </c>
      <c r="I6" s="2">
        <v>25</v>
      </c>
    </row>
    <row r="7" spans="1:9" ht="16" x14ac:dyDescent="0.2">
      <c r="A7" s="2" t="s">
        <v>18</v>
      </c>
      <c r="B7" s="3">
        <v>44153</v>
      </c>
      <c r="C7" s="2" t="s">
        <v>10</v>
      </c>
      <c r="D7" s="2">
        <v>18</v>
      </c>
      <c r="E7" s="2" t="s">
        <v>11</v>
      </c>
      <c r="F7" s="2" t="s">
        <v>12</v>
      </c>
      <c r="G7" s="2">
        <v>175</v>
      </c>
      <c r="H7" s="2">
        <v>175</v>
      </c>
      <c r="I7" s="2">
        <v>25</v>
      </c>
    </row>
    <row r="8" spans="1:9" ht="16" x14ac:dyDescent="0.2">
      <c r="A8" s="2" t="s">
        <v>19</v>
      </c>
      <c r="B8" s="3">
        <v>44153</v>
      </c>
      <c r="C8" s="2" t="s">
        <v>10</v>
      </c>
      <c r="D8" s="2">
        <v>18</v>
      </c>
      <c r="E8" s="2" t="s">
        <v>20</v>
      </c>
      <c r="F8" s="2" t="s">
        <v>14</v>
      </c>
      <c r="G8" s="2">
        <v>173</v>
      </c>
      <c r="H8" s="2">
        <v>174</v>
      </c>
      <c r="I8" s="2">
        <v>28</v>
      </c>
    </row>
    <row r="9" spans="1:9" ht="16" x14ac:dyDescent="0.2">
      <c r="A9" s="2" t="s">
        <v>21</v>
      </c>
      <c r="B9" s="3">
        <v>44153</v>
      </c>
      <c r="C9" s="2" t="s">
        <v>10</v>
      </c>
      <c r="D9" s="2">
        <v>54</v>
      </c>
      <c r="E9" s="2" t="s">
        <v>11</v>
      </c>
      <c r="F9" s="2" t="s">
        <v>12</v>
      </c>
      <c r="G9" s="2">
        <v>160</v>
      </c>
      <c r="H9" s="2">
        <v>160</v>
      </c>
      <c r="I9" s="2">
        <v>25.5</v>
      </c>
    </row>
    <row r="10" spans="1:9" ht="16" x14ac:dyDescent="0.2">
      <c r="A10" s="2" t="s">
        <v>22</v>
      </c>
      <c r="B10" s="3">
        <v>44153</v>
      </c>
      <c r="C10" s="2" t="s">
        <v>10</v>
      </c>
      <c r="D10" s="2">
        <v>21</v>
      </c>
      <c r="E10" s="2" t="s">
        <v>20</v>
      </c>
      <c r="F10" s="2" t="s">
        <v>14</v>
      </c>
      <c r="G10" s="2">
        <v>183</v>
      </c>
      <c r="H10" s="2">
        <v>182</v>
      </c>
      <c r="I10" s="2">
        <v>28</v>
      </c>
    </row>
    <row r="11" spans="1:9" ht="16" x14ac:dyDescent="0.2">
      <c r="A11" s="4" t="s">
        <v>23</v>
      </c>
      <c r="B11" s="5">
        <v>44277</v>
      </c>
      <c r="C11" s="4" t="s">
        <v>24</v>
      </c>
      <c r="D11" s="4">
        <v>42</v>
      </c>
      <c r="E11" s="4" t="s">
        <v>11</v>
      </c>
      <c r="F11" s="4" t="s">
        <v>12</v>
      </c>
      <c r="G11" s="4">
        <v>163</v>
      </c>
      <c r="H11" s="4">
        <v>165</v>
      </c>
      <c r="I11" s="4">
        <v>26</v>
      </c>
    </row>
    <row r="12" spans="1:9" ht="16" x14ac:dyDescent="0.2">
      <c r="A12" s="4" t="s">
        <v>25</v>
      </c>
      <c r="B12" s="6">
        <v>44277</v>
      </c>
      <c r="C12" s="4" t="s">
        <v>24</v>
      </c>
      <c r="D12" s="4">
        <v>35</v>
      </c>
      <c r="E12" s="4" t="s">
        <v>11</v>
      </c>
      <c r="F12" s="4" t="s">
        <v>12</v>
      </c>
      <c r="G12" s="4">
        <v>155</v>
      </c>
      <c r="H12" s="4">
        <v>154</v>
      </c>
      <c r="I12" s="4">
        <v>23</v>
      </c>
    </row>
    <row r="13" spans="1:9" ht="16" x14ac:dyDescent="0.2">
      <c r="A13" s="4" t="s">
        <v>26</v>
      </c>
      <c r="B13" s="6">
        <v>44277</v>
      </c>
      <c r="C13" s="4" t="s">
        <v>24</v>
      </c>
      <c r="D13" s="4">
        <v>32</v>
      </c>
      <c r="E13" s="4" t="s">
        <v>11</v>
      </c>
      <c r="F13" s="4" t="s">
        <v>14</v>
      </c>
      <c r="G13" s="4">
        <v>168</v>
      </c>
      <c r="H13" s="4">
        <v>163</v>
      </c>
      <c r="I13" s="4">
        <v>30</v>
      </c>
    </row>
    <row r="14" spans="1:9" ht="16" x14ac:dyDescent="0.2">
      <c r="A14" s="4" t="s">
        <v>27</v>
      </c>
      <c r="B14" s="6">
        <v>44277</v>
      </c>
      <c r="C14" s="4" t="s">
        <v>24</v>
      </c>
      <c r="D14" s="4">
        <v>24</v>
      </c>
      <c r="E14" s="4" t="s">
        <v>11</v>
      </c>
      <c r="F14" s="4" t="s">
        <v>12</v>
      </c>
      <c r="G14" s="4">
        <v>168</v>
      </c>
      <c r="H14" s="4">
        <v>169</v>
      </c>
      <c r="I14" s="4">
        <v>25.5</v>
      </c>
    </row>
    <row r="15" spans="1:9" ht="16" x14ac:dyDescent="0.2">
      <c r="A15" s="4" t="s">
        <v>28</v>
      </c>
      <c r="B15" s="6">
        <v>44277</v>
      </c>
      <c r="C15" s="4" t="s">
        <v>24</v>
      </c>
      <c r="D15" s="4">
        <v>33</v>
      </c>
      <c r="E15" s="4" t="s">
        <v>11</v>
      </c>
      <c r="F15" s="4" t="s">
        <v>14</v>
      </c>
      <c r="G15" s="4">
        <v>175</v>
      </c>
      <c r="H15" s="4">
        <v>181</v>
      </c>
      <c r="I15" s="4">
        <v>29.5</v>
      </c>
    </row>
    <row r="16" spans="1:9" ht="16" x14ac:dyDescent="0.2">
      <c r="A16" s="4" t="s">
        <v>29</v>
      </c>
      <c r="B16" s="6">
        <v>44277</v>
      </c>
      <c r="C16" s="4" t="s">
        <v>24</v>
      </c>
      <c r="D16" s="4">
        <v>22</v>
      </c>
      <c r="E16" s="4" t="s">
        <v>11</v>
      </c>
      <c r="F16" s="4" t="s">
        <v>12</v>
      </c>
      <c r="G16" s="4">
        <v>168</v>
      </c>
      <c r="H16" s="4">
        <v>169</v>
      </c>
      <c r="I16" s="4">
        <v>24</v>
      </c>
    </row>
    <row r="17" spans="1:9" ht="16" x14ac:dyDescent="0.2">
      <c r="A17" s="4" t="s">
        <v>30</v>
      </c>
      <c r="B17" s="6">
        <v>44277</v>
      </c>
      <c r="C17" s="4" t="s">
        <v>24</v>
      </c>
      <c r="D17" s="4">
        <v>31</v>
      </c>
      <c r="E17" s="4" t="s">
        <v>20</v>
      </c>
      <c r="F17" s="4" t="s">
        <v>12</v>
      </c>
      <c r="G17" s="4">
        <v>178</v>
      </c>
      <c r="H17" s="4">
        <v>174</v>
      </c>
      <c r="I17" s="4">
        <v>28</v>
      </c>
    </row>
    <row r="18" spans="1:9" ht="16" x14ac:dyDescent="0.2">
      <c r="A18" s="4" t="s">
        <v>31</v>
      </c>
      <c r="B18" s="6">
        <v>44277</v>
      </c>
      <c r="C18" s="4" t="s">
        <v>24</v>
      </c>
      <c r="D18" s="4">
        <v>51</v>
      </c>
      <c r="E18" s="4" t="s">
        <v>20</v>
      </c>
      <c r="F18" s="4" t="s">
        <v>12</v>
      </c>
      <c r="G18" s="4">
        <v>170</v>
      </c>
      <c r="H18" s="4">
        <v>169</v>
      </c>
      <c r="I18" s="4">
        <v>28</v>
      </c>
    </row>
    <row r="19" spans="1:9" ht="15.75" customHeight="1" x14ac:dyDescent="0.2">
      <c r="A19" s="4" t="s">
        <v>32</v>
      </c>
      <c r="B19" s="6">
        <v>44281</v>
      </c>
      <c r="C19" s="4" t="s">
        <v>24</v>
      </c>
      <c r="D19" s="4">
        <v>42</v>
      </c>
      <c r="E19" s="4" t="s">
        <v>11</v>
      </c>
      <c r="F19" s="4" t="s">
        <v>12</v>
      </c>
      <c r="G19" s="4">
        <v>159</v>
      </c>
      <c r="H19" s="4">
        <v>159</v>
      </c>
      <c r="I19" s="4">
        <v>26</v>
      </c>
    </row>
    <row r="20" spans="1:9" ht="15.75" customHeight="1" x14ac:dyDescent="0.2">
      <c r="A20" s="4" t="s">
        <v>33</v>
      </c>
      <c r="B20" s="6">
        <v>44281</v>
      </c>
      <c r="C20" s="4" t="s">
        <v>24</v>
      </c>
      <c r="D20" s="4">
        <v>51</v>
      </c>
      <c r="E20" s="4" t="s">
        <v>20</v>
      </c>
      <c r="F20" s="4" t="s">
        <v>12</v>
      </c>
      <c r="G20" s="4">
        <v>189</v>
      </c>
      <c r="H20" s="4">
        <v>188</v>
      </c>
      <c r="I20" s="4">
        <v>30</v>
      </c>
    </row>
    <row r="21" spans="1:9" ht="15.75" customHeight="1" x14ac:dyDescent="0.2">
      <c r="A21" s="4" t="s">
        <v>34</v>
      </c>
      <c r="B21" s="6">
        <v>44281</v>
      </c>
      <c r="C21" s="4" t="s">
        <v>24</v>
      </c>
      <c r="D21" s="4">
        <v>22</v>
      </c>
      <c r="E21" s="4" t="s">
        <v>20</v>
      </c>
      <c r="F21" s="4" t="s">
        <v>12</v>
      </c>
      <c r="G21" s="4">
        <v>170</v>
      </c>
      <c r="H21" s="4">
        <v>172</v>
      </c>
      <c r="I21" s="4">
        <v>28</v>
      </c>
    </row>
    <row r="22" spans="1:9" ht="15.75" customHeight="1" x14ac:dyDescent="0.2">
      <c r="A22" s="4" t="s">
        <v>35</v>
      </c>
      <c r="B22" s="6">
        <v>44281</v>
      </c>
      <c r="C22" s="4" t="s">
        <v>24</v>
      </c>
      <c r="D22" s="4">
        <v>68</v>
      </c>
      <c r="E22" s="4" t="s">
        <v>20</v>
      </c>
      <c r="F22" s="4" t="s">
        <v>12</v>
      </c>
      <c r="G22" s="4">
        <v>180</v>
      </c>
      <c r="H22" s="4">
        <v>182</v>
      </c>
      <c r="I22" s="4">
        <v>29</v>
      </c>
    </row>
    <row r="23" spans="1:9" ht="15.75" customHeight="1" x14ac:dyDescent="0.2">
      <c r="A23" s="4" t="s">
        <v>36</v>
      </c>
      <c r="B23" s="6">
        <v>44281</v>
      </c>
      <c r="C23" s="4" t="s">
        <v>24</v>
      </c>
      <c r="D23" s="4">
        <v>19</v>
      </c>
      <c r="E23" s="4" t="s">
        <v>11</v>
      </c>
      <c r="F23" s="4" t="s">
        <v>12</v>
      </c>
      <c r="G23" s="4">
        <v>170</v>
      </c>
      <c r="H23" s="4">
        <v>171</v>
      </c>
      <c r="I23" s="4">
        <v>27</v>
      </c>
    </row>
    <row r="24" spans="1:9" ht="15.75" customHeight="1" x14ac:dyDescent="0.2">
      <c r="A24" s="4" t="s">
        <v>37</v>
      </c>
      <c r="B24" s="6">
        <v>44281</v>
      </c>
      <c r="C24" s="4" t="s">
        <v>24</v>
      </c>
      <c r="D24" s="4">
        <v>26</v>
      </c>
      <c r="E24" s="4" t="s">
        <v>11</v>
      </c>
      <c r="F24" s="4" t="s">
        <v>12</v>
      </c>
      <c r="G24" s="4">
        <v>180</v>
      </c>
      <c r="H24" s="4">
        <v>180</v>
      </c>
      <c r="I24" s="4">
        <v>29</v>
      </c>
    </row>
    <row r="25" spans="1:9" ht="15.75" customHeight="1" x14ac:dyDescent="0.2">
      <c r="A25" s="4" t="s">
        <v>38</v>
      </c>
      <c r="B25" s="6">
        <v>44281</v>
      </c>
      <c r="C25" s="4" t="s">
        <v>24</v>
      </c>
      <c r="D25" s="4">
        <v>28</v>
      </c>
      <c r="E25" s="4" t="s">
        <v>11</v>
      </c>
      <c r="F25" s="4" t="s">
        <v>12</v>
      </c>
      <c r="G25" s="4">
        <v>175</v>
      </c>
      <c r="H25" s="4">
        <v>177</v>
      </c>
      <c r="I25" s="4">
        <v>27</v>
      </c>
    </row>
    <row r="26" spans="1:9" ht="15.75" customHeight="1" x14ac:dyDescent="0.2">
      <c r="A26" s="4" t="s">
        <v>39</v>
      </c>
      <c r="B26" s="6">
        <v>44281</v>
      </c>
      <c r="C26" s="4" t="s">
        <v>24</v>
      </c>
      <c r="D26" s="4">
        <v>23</v>
      </c>
      <c r="E26" s="4" t="s">
        <v>20</v>
      </c>
      <c r="F26" s="4" t="s">
        <v>12</v>
      </c>
      <c r="G26" s="4">
        <v>173</v>
      </c>
      <c r="H26" s="4">
        <v>175</v>
      </c>
      <c r="I26" s="4">
        <v>27</v>
      </c>
    </row>
    <row r="27" spans="1:9" ht="15.75" customHeight="1" x14ac:dyDescent="0.2">
      <c r="A27" s="4" t="s">
        <v>40</v>
      </c>
      <c r="B27" s="6">
        <v>44281</v>
      </c>
      <c r="C27" s="4" t="s">
        <v>24</v>
      </c>
      <c r="D27" s="4">
        <v>27</v>
      </c>
      <c r="E27" s="4" t="s">
        <v>11</v>
      </c>
      <c r="F27" s="4" t="s">
        <v>12</v>
      </c>
      <c r="G27" s="4">
        <v>172</v>
      </c>
      <c r="H27" s="4">
        <v>174</v>
      </c>
      <c r="I27" s="4">
        <v>29</v>
      </c>
    </row>
    <row r="28" spans="1:9" ht="15.75" customHeight="1" x14ac:dyDescent="0.2">
      <c r="A28" s="4" t="s">
        <v>41</v>
      </c>
      <c r="B28" s="6">
        <v>44286</v>
      </c>
      <c r="C28" s="4" t="s">
        <v>24</v>
      </c>
      <c r="D28" s="4">
        <v>43</v>
      </c>
      <c r="E28" s="4" t="s">
        <v>20</v>
      </c>
      <c r="F28" s="4" t="s">
        <v>12</v>
      </c>
      <c r="G28" s="4">
        <v>180</v>
      </c>
      <c r="H28" s="4">
        <v>182</v>
      </c>
      <c r="I28" s="4">
        <v>27</v>
      </c>
    </row>
    <row r="29" spans="1:9" ht="15.75" customHeight="1" x14ac:dyDescent="0.2">
      <c r="A29" s="4" t="s">
        <v>42</v>
      </c>
      <c r="B29" s="6">
        <v>44286</v>
      </c>
      <c r="C29" s="4" t="s">
        <v>24</v>
      </c>
      <c r="D29" s="4">
        <v>36</v>
      </c>
      <c r="E29" s="4" t="s">
        <v>11</v>
      </c>
      <c r="F29" s="4" t="s">
        <v>12</v>
      </c>
      <c r="G29" s="4">
        <v>160</v>
      </c>
      <c r="H29" s="4">
        <v>161</v>
      </c>
      <c r="I29" s="4">
        <v>25.5</v>
      </c>
    </row>
    <row r="30" spans="1:9" ht="15.75" customHeight="1" x14ac:dyDescent="0.2">
      <c r="A30" s="4" t="s">
        <v>43</v>
      </c>
      <c r="B30" s="6">
        <v>44286</v>
      </c>
      <c r="C30" s="4" t="s">
        <v>24</v>
      </c>
      <c r="D30" s="4">
        <v>57</v>
      </c>
      <c r="E30" s="4" t="s">
        <v>20</v>
      </c>
      <c r="F30" s="4" t="s">
        <v>12</v>
      </c>
      <c r="G30" s="4">
        <v>178</v>
      </c>
      <c r="H30" s="4">
        <v>172</v>
      </c>
      <c r="I30" s="4">
        <v>28.5</v>
      </c>
    </row>
    <row r="31" spans="1:9" ht="15.75" customHeight="1" x14ac:dyDescent="0.2">
      <c r="A31" s="4" t="s">
        <v>44</v>
      </c>
      <c r="B31" s="6">
        <v>44286</v>
      </c>
      <c r="C31" s="4" t="s">
        <v>24</v>
      </c>
      <c r="D31" s="4">
        <v>77</v>
      </c>
      <c r="E31" s="4" t="s">
        <v>20</v>
      </c>
      <c r="F31" s="4" t="s">
        <v>12</v>
      </c>
      <c r="G31" s="4">
        <v>180</v>
      </c>
      <c r="H31" s="4">
        <v>177</v>
      </c>
      <c r="I31" s="4">
        <v>29</v>
      </c>
    </row>
    <row r="32" spans="1:9" ht="15.75" customHeight="1" x14ac:dyDescent="0.2">
      <c r="A32" s="4" t="s">
        <v>45</v>
      </c>
      <c r="B32" s="6">
        <v>44286</v>
      </c>
      <c r="C32" s="4" t="s">
        <v>24</v>
      </c>
      <c r="D32" s="4">
        <v>36</v>
      </c>
      <c r="E32" s="4" t="s">
        <v>11</v>
      </c>
      <c r="F32" s="4" t="s">
        <v>14</v>
      </c>
      <c r="G32" s="4">
        <v>175</v>
      </c>
      <c r="H32" s="4">
        <v>172</v>
      </c>
      <c r="I32" s="4">
        <v>28</v>
      </c>
    </row>
    <row r="33" spans="1:9" ht="15.75" customHeight="1" x14ac:dyDescent="0.2">
      <c r="A33" s="4" t="s">
        <v>46</v>
      </c>
      <c r="B33" s="6">
        <v>44286</v>
      </c>
      <c r="C33" s="4" t="s">
        <v>24</v>
      </c>
      <c r="D33" s="4">
        <v>21</v>
      </c>
      <c r="E33" s="4" t="s">
        <v>11</v>
      </c>
      <c r="F33" s="4" t="s">
        <v>12</v>
      </c>
      <c r="G33" s="4">
        <v>165</v>
      </c>
      <c r="H33" s="4">
        <v>166</v>
      </c>
      <c r="I33" s="4">
        <v>27</v>
      </c>
    </row>
    <row r="34" spans="1:9" ht="15.75" customHeight="1" x14ac:dyDescent="0.2">
      <c r="A34" s="4" t="s">
        <v>47</v>
      </c>
      <c r="B34" s="6">
        <v>44286</v>
      </c>
      <c r="C34" s="4" t="s">
        <v>24</v>
      </c>
      <c r="D34" s="4">
        <v>26</v>
      </c>
      <c r="E34" s="4" t="s">
        <v>11</v>
      </c>
      <c r="F34" s="4" t="s">
        <v>12</v>
      </c>
      <c r="G34" s="4">
        <v>156</v>
      </c>
      <c r="H34" s="4">
        <v>160</v>
      </c>
      <c r="I34" s="4">
        <v>26</v>
      </c>
    </row>
    <row r="35" spans="1:9" ht="15.75" customHeight="1" x14ac:dyDescent="0.2">
      <c r="A35" s="4" t="s">
        <v>48</v>
      </c>
      <c r="B35" s="6">
        <v>44287</v>
      </c>
      <c r="C35" s="4" t="s">
        <v>24</v>
      </c>
      <c r="D35" s="4">
        <v>41</v>
      </c>
      <c r="E35" s="4" t="s">
        <v>20</v>
      </c>
      <c r="F35" s="4" t="s">
        <v>12</v>
      </c>
      <c r="G35" s="4">
        <v>183</v>
      </c>
      <c r="H35" s="4">
        <v>182</v>
      </c>
      <c r="I35" s="4">
        <v>29</v>
      </c>
    </row>
    <row r="36" spans="1:9" ht="15.75" customHeight="1" x14ac:dyDescent="0.2">
      <c r="A36" s="4" t="s">
        <v>49</v>
      </c>
      <c r="B36" s="6">
        <v>44287</v>
      </c>
      <c r="C36" s="4" t="s">
        <v>24</v>
      </c>
      <c r="D36" s="4">
        <v>22</v>
      </c>
      <c r="E36" s="4" t="s">
        <v>11</v>
      </c>
      <c r="F36" s="4" t="s">
        <v>14</v>
      </c>
      <c r="G36" s="4">
        <v>160</v>
      </c>
      <c r="H36" s="4">
        <v>161</v>
      </c>
      <c r="I36" s="4">
        <v>27</v>
      </c>
    </row>
    <row r="37" spans="1:9" ht="15.75" customHeight="1" x14ac:dyDescent="0.2">
      <c r="A37" s="4" t="s">
        <v>50</v>
      </c>
      <c r="B37" s="6">
        <v>44287</v>
      </c>
      <c r="C37" s="4" t="s">
        <v>24</v>
      </c>
      <c r="D37" s="4">
        <v>40</v>
      </c>
      <c r="E37" s="4" t="s">
        <v>11</v>
      </c>
      <c r="F37" s="4" t="s">
        <v>12</v>
      </c>
      <c r="G37" s="4">
        <v>175</v>
      </c>
      <c r="H37" s="4">
        <v>174</v>
      </c>
      <c r="I37" s="4">
        <v>27.5</v>
      </c>
    </row>
    <row r="38" spans="1:9" ht="15.75" customHeight="1" x14ac:dyDescent="0.2">
      <c r="A38" s="4" t="s">
        <v>51</v>
      </c>
      <c r="B38" s="6">
        <v>44287</v>
      </c>
      <c r="C38" s="4" t="s">
        <v>24</v>
      </c>
      <c r="D38" s="4">
        <v>69</v>
      </c>
      <c r="E38" s="4" t="s">
        <v>11</v>
      </c>
      <c r="F38" s="4" t="s">
        <v>12</v>
      </c>
      <c r="G38" s="4">
        <v>165</v>
      </c>
      <c r="H38" s="4">
        <v>168</v>
      </c>
      <c r="I38" s="4">
        <v>26</v>
      </c>
    </row>
    <row r="39" spans="1:9" ht="15.75" customHeight="1" x14ac:dyDescent="0.2">
      <c r="A39" s="4" t="s">
        <v>52</v>
      </c>
      <c r="B39" s="6">
        <v>44287</v>
      </c>
      <c r="C39" s="4" t="s">
        <v>24</v>
      </c>
      <c r="D39" s="4">
        <v>71</v>
      </c>
      <c r="E39" s="4" t="s">
        <v>20</v>
      </c>
      <c r="F39" s="4" t="s">
        <v>12</v>
      </c>
      <c r="G39" s="4">
        <v>175</v>
      </c>
      <c r="H39" s="4">
        <v>174</v>
      </c>
      <c r="I39" s="4">
        <v>27</v>
      </c>
    </row>
    <row r="40" spans="1:9" ht="15.75" customHeight="1" x14ac:dyDescent="0.2">
      <c r="A40" s="4" t="s">
        <v>53</v>
      </c>
      <c r="B40" s="6">
        <v>44287</v>
      </c>
      <c r="C40" s="4" t="s">
        <v>24</v>
      </c>
      <c r="D40" s="4">
        <v>39</v>
      </c>
      <c r="E40" s="4" t="s">
        <v>20</v>
      </c>
      <c r="F40" s="4" t="s">
        <v>14</v>
      </c>
      <c r="G40" s="4">
        <v>175</v>
      </c>
      <c r="H40" s="4">
        <v>170</v>
      </c>
      <c r="I40" s="4">
        <v>28</v>
      </c>
    </row>
    <row r="41" spans="1:9" ht="15.75" customHeight="1" x14ac:dyDescent="0.2">
      <c r="A41" s="4" t="s">
        <v>54</v>
      </c>
      <c r="B41" s="6">
        <v>44287</v>
      </c>
      <c r="C41" s="4" t="s">
        <v>24</v>
      </c>
      <c r="D41" s="4">
        <v>28</v>
      </c>
      <c r="E41" s="4" t="s">
        <v>20</v>
      </c>
      <c r="F41" s="4" t="s">
        <v>12</v>
      </c>
      <c r="G41" s="4">
        <v>180</v>
      </c>
      <c r="H41" s="4">
        <v>185</v>
      </c>
      <c r="I41" s="4">
        <v>30</v>
      </c>
    </row>
    <row r="42" spans="1:9" ht="15.75" customHeight="1" x14ac:dyDescent="0.2">
      <c r="A42" s="4" t="s">
        <v>55</v>
      </c>
      <c r="B42" s="6">
        <v>44287</v>
      </c>
      <c r="C42" s="4" t="s">
        <v>24</v>
      </c>
      <c r="D42" s="4">
        <v>74</v>
      </c>
      <c r="E42" s="4" t="s">
        <v>20</v>
      </c>
      <c r="F42" s="4" t="s">
        <v>14</v>
      </c>
      <c r="G42" s="4">
        <v>183</v>
      </c>
      <c r="H42" s="4">
        <v>175</v>
      </c>
      <c r="I42" s="4">
        <v>30</v>
      </c>
    </row>
    <row r="43" spans="1:9" ht="15.75" customHeight="1" x14ac:dyDescent="0.2">
      <c r="A43" s="4" t="s">
        <v>56</v>
      </c>
      <c r="B43" s="6">
        <v>44287</v>
      </c>
      <c r="C43" s="4" t="s">
        <v>24</v>
      </c>
      <c r="D43" s="4">
        <v>48</v>
      </c>
      <c r="E43" s="4" t="s">
        <v>11</v>
      </c>
      <c r="F43" s="4" t="s">
        <v>14</v>
      </c>
      <c r="G43" s="4">
        <v>160</v>
      </c>
      <c r="H43" s="4">
        <v>165</v>
      </c>
      <c r="I43" s="4">
        <v>26.5</v>
      </c>
    </row>
    <row r="44" spans="1:9" ht="15.75" customHeight="1" x14ac:dyDescent="0.2">
      <c r="A44" s="4" t="s">
        <v>57</v>
      </c>
      <c r="B44" s="6">
        <v>44287</v>
      </c>
      <c r="C44" s="4" t="s">
        <v>24</v>
      </c>
      <c r="D44" s="4">
        <v>41</v>
      </c>
      <c r="E44" s="4" t="s">
        <v>11</v>
      </c>
      <c r="F44" s="4" t="s">
        <v>14</v>
      </c>
      <c r="G44" s="4">
        <v>168</v>
      </c>
      <c r="H44" s="4">
        <v>171</v>
      </c>
      <c r="I44" s="4">
        <v>28</v>
      </c>
    </row>
    <row r="45" spans="1:9" ht="15.75" customHeight="1" x14ac:dyDescent="0.2">
      <c r="A45" s="4" t="s">
        <v>58</v>
      </c>
      <c r="B45" s="6">
        <v>44287</v>
      </c>
      <c r="C45" s="4" t="s">
        <v>24</v>
      </c>
      <c r="D45" s="4">
        <v>48</v>
      </c>
      <c r="E45" s="4" t="s">
        <v>11</v>
      </c>
      <c r="F45" s="4" t="s">
        <v>59</v>
      </c>
      <c r="G45" s="4">
        <v>152</v>
      </c>
      <c r="H45" s="4">
        <v>156</v>
      </c>
      <c r="I45" s="4">
        <v>26</v>
      </c>
    </row>
    <row r="46" spans="1:9" ht="15.75" customHeight="1" x14ac:dyDescent="0.2">
      <c r="A46" s="4" t="s">
        <v>60</v>
      </c>
      <c r="B46" s="6">
        <v>44287</v>
      </c>
      <c r="C46" s="4" t="s">
        <v>24</v>
      </c>
      <c r="D46" s="4">
        <v>62</v>
      </c>
      <c r="E46" s="4" t="s">
        <v>11</v>
      </c>
      <c r="F46" s="4" t="s">
        <v>12</v>
      </c>
      <c r="G46" s="4">
        <v>159</v>
      </c>
      <c r="H46" s="4">
        <v>160</v>
      </c>
      <c r="I46" s="4">
        <v>24</v>
      </c>
    </row>
    <row r="47" spans="1:9" ht="15.75" customHeight="1" x14ac:dyDescent="0.2">
      <c r="A47" s="4" t="s">
        <v>61</v>
      </c>
      <c r="B47" s="6">
        <v>44288</v>
      </c>
      <c r="C47" s="4" t="s">
        <v>24</v>
      </c>
      <c r="D47" s="4">
        <v>53</v>
      </c>
      <c r="E47" s="4" t="s">
        <v>11</v>
      </c>
      <c r="F47" s="4" t="s">
        <v>12</v>
      </c>
      <c r="G47" s="4">
        <v>168</v>
      </c>
      <c r="H47" s="4">
        <v>167</v>
      </c>
      <c r="I47" s="4">
        <v>27</v>
      </c>
    </row>
    <row r="48" spans="1:9" ht="15.75" customHeight="1" x14ac:dyDescent="0.2">
      <c r="A48" s="4" t="s">
        <v>62</v>
      </c>
      <c r="B48" s="6">
        <v>44288</v>
      </c>
      <c r="C48" s="4" t="s">
        <v>24</v>
      </c>
      <c r="D48" s="4">
        <v>36</v>
      </c>
      <c r="E48" s="4" t="s">
        <v>20</v>
      </c>
      <c r="F48" s="4" t="s">
        <v>14</v>
      </c>
      <c r="G48" s="4">
        <v>170</v>
      </c>
      <c r="H48" s="4">
        <v>174</v>
      </c>
      <c r="I48" s="4">
        <v>28.5</v>
      </c>
    </row>
    <row r="49" spans="1:9" ht="15.75" customHeight="1" x14ac:dyDescent="0.2">
      <c r="A49" s="4" t="s">
        <v>63</v>
      </c>
      <c r="B49" s="6">
        <v>44288</v>
      </c>
      <c r="C49" s="4" t="s">
        <v>24</v>
      </c>
      <c r="D49" s="4">
        <v>36</v>
      </c>
      <c r="E49" s="4" t="s">
        <v>20</v>
      </c>
      <c r="F49" s="4" t="s">
        <v>12</v>
      </c>
      <c r="G49" s="4">
        <v>188</v>
      </c>
      <c r="H49" s="4">
        <v>188</v>
      </c>
      <c r="I49" s="4">
        <v>29</v>
      </c>
    </row>
    <row r="50" spans="1:9" ht="15.75" customHeight="1" x14ac:dyDescent="0.2">
      <c r="A50" s="4" t="s">
        <v>64</v>
      </c>
      <c r="B50" s="6">
        <v>44288</v>
      </c>
      <c r="C50" s="4" t="s">
        <v>24</v>
      </c>
      <c r="D50" s="4">
        <v>76</v>
      </c>
      <c r="E50" s="4" t="s">
        <v>11</v>
      </c>
      <c r="F50" s="4" t="s">
        <v>12</v>
      </c>
      <c r="G50" s="4">
        <v>163</v>
      </c>
      <c r="H50" s="4">
        <v>159</v>
      </c>
      <c r="I50" s="4">
        <v>25</v>
      </c>
    </row>
    <row r="51" spans="1:9" ht="15.75" customHeight="1" x14ac:dyDescent="0.2">
      <c r="A51" s="4" t="s">
        <v>65</v>
      </c>
      <c r="B51" s="6">
        <v>44288</v>
      </c>
      <c r="C51" s="4" t="s">
        <v>24</v>
      </c>
      <c r="D51" s="4">
        <v>62</v>
      </c>
      <c r="E51" s="4" t="s">
        <v>11</v>
      </c>
      <c r="F51" s="4" t="s">
        <v>12</v>
      </c>
      <c r="G51" s="4">
        <v>165</v>
      </c>
      <c r="H51" s="4">
        <v>166</v>
      </c>
      <c r="I51" s="4">
        <v>25</v>
      </c>
    </row>
    <row r="52" spans="1:9" ht="15.75" customHeight="1" x14ac:dyDescent="0.2">
      <c r="A52" s="4" t="s">
        <v>66</v>
      </c>
      <c r="B52" s="6">
        <v>44288</v>
      </c>
      <c r="C52" s="4" t="s">
        <v>24</v>
      </c>
      <c r="D52" s="4">
        <v>30</v>
      </c>
      <c r="E52" s="4" t="s">
        <v>11</v>
      </c>
      <c r="F52" s="4" t="s">
        <v>12</v>
      </c>
      <c r="G52" s="4">
        <v>165</v>
      </c>
      <c r="H52" s="4">
        <v>163</v>
      </c>
      <c r="I52" s="4">
        <v>26</v>
      </c>
    </row>
    <row r="53" spans="1:9" ht="15.75" customHeight="1" x14ac:dyDescent="0.2">
      <c r="A53" s="4" t="s">
        <v>67</v>
      </c>
      <c r="B53" s="6">
        <v>44288</v>
      </c>
      <c r="C53" s="4" t="s">
        <v>24</v>
      </c>
      <c r="D53" s="4">
        <v>24</v>
      </c>
      <c r="E53" s="4" t="s">
        <v>11</v>
      </c>
      <c r="F53" s="4" t="s">
        <v>12</v>
      </c>
      <c r="G53" s="4">
        <v>165</v>
      </c>
      <c r="H53" s="4">
        <v>166</v>
      </c>
      <c r="I53" s="4">
        <v>25.5</v>
      </c>
    </row>
    <row r="54" spans="1:9" ht="15.75" customHeight="1" x14ac:dyDescent="0.2">
      <c r="A54" s="4" t="s">
        <v>68</v>
      </c>
      <c r="B54" s="6">
        <v>44288</v>
      </c>
      <c r="C54" s="4" t="s">
        <v>24</v>
      </c>
      <c r="D54" s="4">
        <v>21</v>
      </c>
      <c r="E54" s="4" t="s">
        <v>20</v>
      </c>
      <c r="F54" s="4" t="s">
        <v>12</v>
      </c>
      <c r="G54" s="4">
        <v>178</v>
      </c>
      <c r="H54" s="4">
        <v>178</v>
      </c>
      <c r="I54" s="4">
        <v>29</v>
      </c>
    </row>
    <row r="55" spans="1:9" ht="15.75" customHeight="1" x14ac:dyDescent="0.2">
      <c r="A55" s="4" t="s">
        <v>69</v>
      </c>
      <c r="B55" s="6">
        <v>44288</v>
      </c>
      <c r="C55" s="4" t="s">
        <v>24</v>
      </c>
      <c r="D55" s="4">
        <v>86</v>
      </c>
      <c r="E55" s="4" t="s">
        <v>20</v>
      </c>
      <c r="F55" s="4" t="s">
        <v>12</v>
      </c>
      <c r="G55" s="4">
        <v>170</v>
      </c>
      <c r="H55" s="4">
        <v>167</v>
      </c>
      <c r="I55" s="4">
        <v>28</v>
      </c>
    </row>
    <row r="56" spans="1:9" ht="15.75" customHeight="1" x14ac:dyDescent="0.2">
      <c r="A56" s="4" t="s">
        <v>70</v>
      </c>
      <c r="B56" s="6">
        <v>44350</v>
      </c>
      <c r="C56" s="4" t="s">
        <v>71</v>
      </c>
      <c r="D56" s="4">
        <v>51</v>
      </c>
      <c r="E56" s="4" t="s">
        <v>11</v>
      </c>
      <c r="F56" s="4" t="s">
        <v>12</v>
      </c>
      <c r="G56" s="4">
        <v>165</v>
      </c>
      <c r="H56" s="4">
        <v>165</v>
      </c>
      <c r="I56" s="4">
        <v>24</v>
      </c>
    </row>
    <row r="57" spans="1:9" ht="15.75" customHeight="1" x14ac:dyDescent="0.2">
      <c r="A57" s="4" t="s">
        <v>72</v>
      </c>
      <c r="B57" s="6">
        <v>44350</v>
      </c>
      <c r="C57" s="4" t="s">
        <v>71</v>
      </c>
      <c r="D57" s="4">
        <v>49</v>
      </c>
      <c r="E57" s="4" t="s">
        <v>11</v>
      </c>
      <c r="F57" s="4" t="s">
        <v>12</v>
      </c>
      <c r="G57" s="4">
        <v>165</v>
      </c>
      <c r="H57" s="4">
        <v>169</v>
      </c>
      <c r="I57" s="4">
        <v>23</v>
      </c>
    </row>
    <row r="58" spans="1:9" ht="15.75" customHeight="1" x14ac:dyDescent="0.2">
      <c r="A58" s="4" t="s">
        <v>73</v>
      </c>
      <c r="B58" s="6">
        <v>44350</v>
      </c>
      <c r="C58" s="4" t="s">
        <v>71</v>
      </c>
      <c r="D58" s="4">
        <v>54</v>
      </c>
      <c r="E58" s="4" t="s">
        <v>20</v>
      </c>
      <c r="F58" s="4" t="s">
        <v>12</v>
      </c>
      <c r="G58" s="4">
        <v>178</v>
      </c>
      <c r="H58" s="4">
        <v>172</v>
      </c>
      <c r="I58" s="4">
        <v>25</v>
      </c>
    </row>
    <row r="59" spans="1:9" ht="15.75" customHeight="1" x14ac:dyDescent="0.2">
      <c r="A59" s="4" t="s">
        <v>74</v>
      </c>
      <c r="B59" s="6">
        <v>44350</v>
      </c>
      <c r="C59" s="4" t="s">
        <v>71</v>
      </c>
      <c r="D59" s="4">
        <v>47</v>
      </c>
      <c r="E59" s="4" t="s">
        <v>11</v>
      </c>
      <c r="F59" s="4" t="s">
        <v>12</v>
      </c>
      <c r="G59" s="4">
        <v>152</v>
      </c>
      <c r="H59" s="4">
        <v>158</v>
      </c>
      <c r="I59" s="4">
        <v>21</v>
      </c>
    </row>
    <row r="60" spans="1:9" ht="15.75" customHeight="1" x14ac:dyDescent="0.2">
      <c r="A60" s="4" t="s">
        <v>75</v>
      </c>
      <c r="B60" s="6">
        <v>44350</v>
      </c>
      <c r="C60" s="4" t="s">
        <v>71</v>
      </c>
      <c r="D60" s="4">
        <v>66</v>
      </c>
      <c r="E60" s="4" t="s">
        <v>11</v>
      </c>
      <c r="F60" s="4" t="s">
        <v>14</v>
      </c>
      <c r="G60" s="4">
        <v>178</v>
      </c>
      <c r="H60" s="4">
        <v>180</v>
      </c>
      <c r="I60" s="4">
        <v>25.5</v>
      </c>
    </row>
    <row r="61" spans="1:9" ht="15.75" customHeight="1" x14ac:dyDescent="0.2">
      <c r="A61" s="4" t="s">
        <v>76</v>
      </c>
      <c r="B61" s="6">
        <v>44350</v>
      </c>
      <c r="C61" s="4" t="s">
        <v>71</v>
      </c>
      <c r="D61" s="4">
        <v>35</v>
      </c>
      <c r="E61" s="4" t="s">
        <v>20</v>
      </c>
      <c r="F61" s="4" t="s">
        <v>12</v>
      </c>
      <c r="G61" s="4">
        <v>188</v>
      </c>
      <c r="H61" s="4">
        <v>188</v>
      </c>
      <c r="I61" s="4">
        <v>28</v>
      </c>
    </row>
    <row r="62" spans="1:9" ht="15.75" customHeight="1" x14ac:dyDescent="0.2">
      <c r="A62" s="4" t="s">
        <v>77</v>
      </c>
      <c r="B62" s="6">
        <v>44363</v>
      </c>
      <c r="C62" s="4" t="s">
        <v>71</v>
      </c>
      <c r="D62" s="4">
        <v>31</v>
      </c>
      <c r="E62" s="4" t="s">
        <v>11</v>
      </c>
      <c r="F62" s="4" t="s">
        <v>12</v>
      </c>
      <c r="G62" s="4">
        <v>180</v>
      </c>
      <c r="H62" s="4">
        <v>179</v>
      </c>
      <c r="I62" s="4">
        <v>26</v>
      </c>
    </row>
    <row r="63" spans="1:9" ht="15.75" customHeight="1" x14ac:dyDescent="0.2">
      <c r="A63" s="4" t="s">
        <v>78</v>
      </c>
      <c r="B63" s="6">
        <v>44363</v>
      </c>
      <c r="C63" s="4" t="s">
        <v>71</v>
      </c>
      <c r="D63" s="4">
        <v>36</v>
      </c>
      <c r="E63" s="4" t="s">
        <v>11</v>
      </c>
      <c r="F63" s="4" t="s">
        <v>12</v>
      </c>
      <c r="G63" s="4">
        <v>166</v>
      </c>
      <c r="H63" s="4">
        <v>168</v>
      </c>
      <c r="I63" s="4">
        <v>24</v>
      </c>
    </row>
    <row r="64" spans="1:9" ht="15.75" customHeight="1" x14ac:dyDescent="0.2">
      <c r="A64" s="4" t="s">
        <v>79</v>
      </c>
      <c r="B64" s="6">
        <v>44363</v>
      </c>
      <c r="C64" s="4" t="s">
        <v>71</v>
      </c>
      <c r="D64" s="4">
        <v>50</v>
      </c>
      <c r="E64" s="4" t="s">
        <v>20</v>
      </c>
      <c r="F64" s="4" t="s">
        <v>12</v>
      </c>
      <c r="G64" s="4">
        <v>180</v>
      </c>
      <c r="H64" s="4">
        <v>181</v>
      </c>
      <c r="I64" s="4">
        <v>26</v>
      </c>
    </row>
    <row r="65" spans="1:9" ht="15.75" customHeight="1" x14ac:dyDescent="0.2">
      <c r="A65" s="4" t="s">
        <v>80</v>
      </c>
      <c r="B65" s="6">
        <v>44363</v>
      </c>
      <c r="C65" s="4" t="s">
        <v>71</v>
      </c>
      <c r="D65" s="4">
        <v>34</v>
      </c>
      <c r="E65" s="4" t="s">
        <v>20</v>
      </c>
      <c r="F65" s="4" t="s">
        <v>14</v>
      </c>
      <c r="G65" s="4">
        <v>191</v>
      </c>
      <c r="H65" s="4">
        <v>183</v>
      </c>
      <c r="I65" s="4">
        <v>33</v>
      </c>
    </row>
    <row r="66" spans="1:9" ht="15.75" customHeight="1" x14ac:dyDescent="0.2">
      <c r="A66" s="4" t="s">
        <v>81</v>
      </c>
      <c r="B66" s="6">
        <v>44363</v>
      </c>
      <c r="C66" s="4" t="s">
        <v>71</v>
      </c>
      <c r="D66" s="4">
        <v>42</v>
      </c>
      <c r="E66" s="4" t="s">
        <v>11</v>
      </c>
      <c r="F66" s="4" t="s">
        <v>12</v>
      </c>
      <c r="G66" s="4">
        <v>168</v>
      </c>
      <c r="H66" s="4">
        <v>168</v>
      </c>
      <c r="I66" s="4">
        <v>27.5</v>
      </c>
    </row>
    <row r="67" spans="1:9" ht="15.75" customHeight="1" x14ac:dyDescent="0.2">
      <c r="A67" s="4" t="s">
        <v>82</v>
      </c>
      <c r="B67" s="6">
        <v>44363</v>
      </c>
      <c r="C67" s="4" t="s">
        <v>71</v>
      </c>
      <c r="D67" s="4">
        <v>28</v>
      </c>
      <c r="E67" s="4" t="s">
        <v>20</v>
      </c>
      <c r="F67" s="4" t="s">
        <v>14</v>
      </c>
      <c r="G67" s="4">
        <v>175</v>
      </c>
      <c r="H67" s="4">
        <v>173</v>
      </c>
      <c r="I67" s="4">
        <v>28.5</v>
      </c>
    </row>
    <row r="68" spans="1:9" ht="15.75" customHeight="1" x14ac:dyDescent="0.2">
      <c r="A68" s="4" t="s">
        <v>83</v>
      </c>
      <c r="B68" s="6">
        <v>44363</v>
      </c>
      <c r="C68" s="4" t="s">
        <v>71</v>
      </c>
      <c r="D68" s="4">
        <v>30</v>
      </c>
      <c r="E68" s="4" t="s">
        <v>20</v>
      </c>
      <c r="F68" s="4" t="s">
        <v>12</v>
      </c>
      <c r="G68" s="4">
        <v>175</v>
      </c>
      <c r="H68" s="4">
        <v>175</v>
      </c>
      <c r="I68" s="4">
        <v>28.5</v>
      </c>
    </row>
    <row r="69" spans="1:9" ht="15.75" customHeight="1" x14ac:dyDescent="0.2">
      <c r="A69" s="4" t="s">
        <v>84</v>
      </c>
      <c r="B69" s="6">
        <v>44363</v>
      </c>
      <c r="C69" s="4" t="s">
        <v>71</v>
      </c>
      <c r="D69" s="4">
        <v>57</v>
      </c>
      <c r="E69" s="4" t="s">
        <v>11</v>
      </c>
      <c r="F69" s="4" t="s">
        <v>12</v>
      </c>
      <c r="G69" s="4">
        <v>165</v>
      </c>
      <c r="H69" s="4">
        <v>165</v>
      </c>
      <c r="I69" s="4">
        <v>26</v>
      </c>
    </row>
    <row r="70" spans="1:9" ht="15.75" customHeight="1" x14ac:dyDescent="0.2">
      <c r="A70" s="4" t="s">
        <v>85</v>
      </c>
      <c r="B70" s="6">
        <v>44363</v>
      </c>
      <c r="C70" s="4" t="s">
        <v>71</v>
      </c>
      <c r="D70" s="4">
        <v>27</v>
      </c>
      <c r="E70" s="4" t="s">
        <v>11</v>
      </c>
      <c r="F70" s="4" t="s">
        <v>12</v>
      </c>
      <c r="G70" s="4">
        <v>175</v>
      </c>
      <c r="H70" s="4">
        <v>177</v>
      </c>
      <c r="I70" s="4">
        <v>26.5</v>
      </c>
    </row>
    <row r="71" spans="1:9" ht="15.75" customHeight="1" x14ac:dyDescent="0.2">
      <c r="A71" s="4" t="s">
        <v>86</v>
      </c>
      <c r="B71" s="6">
        <v>44363</v>
      </c>
      <c r="C71" s="4" t="s">
        <v>71</v>
      </c>
      <c r="D71" s="4">
        <v>55</v>
      </c>
      <c r="E71" s="4" t="s">
        <v>11</v>
      </c>
      <c r="F71" s="4" t="s">
        <v>12</v>
      </c>
      <c r="G71" s="4">
        <v>186</v>
      </c>
      <c r="H71" s="4">
        <v>183</v>
      </c>
      <c r="I71" s="4">
        <v>28</v>
      </c>
    </row>
    <row r="72" spans="1:9" ht="15.75" customHeight="1" x14ac:dyDescent="0.2">
      <c r="A72" s="4" t="s">
        <v>87</v>
      </c>
      <c r="B72" s="6">
        <v>44357</v>
      </c>
      <c r="C72" s="4" t="s">
        <v>71</v>
      </c>
      <c r="D72" s="4">
        <v>43</v>
      </c>
      <c r="E72" s="4" t="s">
        <v>20</v>
      </c>
      <c r="F72" s="4" t="s">
        <v>12</v>
      </c>
      <c r="G72" s="4">
        <v>188</v>
      </c>
      <c r="H72" s="4">
        <v>185</v>
      </c>
      <c r="I72" s="4">
        <v>26.5</v>
      </c>
    </row>
    <row r="73" spans="1:9" ht="15.75" customHeight="1" x14ac:dyDescent="0.2">
      <c r="A73" s="4" t="s">
        <v>88</v>
      </c>
      <c r="B73" s="6">
        <v>44357</v>
      </c>
      <c r="C73" s="4" t="s">
        <v>71</v>
      </c>
      <c r="D73" s="4">
        <v>86</v>
      </c>
      <c r="E73" s="4" t="s">
        <v>20</v>
      </c>
      <c r="F73" s="4" t="s">
        <v>12</v>
      </c>
      <c r="G73" s="4">
        <v>170</v>
      </c>
      <c r="H73" s="4">
        <v>171</v>
      </c>
      <c r="I73" s="4">
        <v>26.5</v>
      </c>
    </row>
    <row r="74" spans="1:9" ht="15.75" customHeight="1" x14ac:dyDescent="0.2">
      <c r="A74" s="4" t="s">
        <v>89</v>
      </c>
      <c r="B74" s="6">
        <v>44357</v>
      </c>
      <c r="C74" s="4" t="s">
        <v>71</v>
      </c>
      <c r="D74" s="4">
        <v>62</v>
      </c>
      <c r="E74" s="4" t="s">
        <v>11</v>
      </c>
      <c r="F74" s="4" t="s">
        <v>12</v>
      </c>
      <c r="G74" s="4">
        <v>157</v>
      </c>
      <c r="H74" s="4">
        <v>152</v>
      </c>
      <c r="I74" s="4">
        <v>25.5</v>
      </c>
    </row>
    <row r="75" spans="1:9" ht="15.75" customHeight="1" x14ac:dyDescent="0.2">
      <c r="A75" s="4" t="s">
        <v>90</v>
      </c>
      <c r="B75" s="6">
        <v>44357</v>
      </c>
      <c r="C75" s="4" t="s">
        <v>71</v>
      </c>
      <c r="D75" s="4">
        <v>72</v>
      </c>
      <c r="E75" s="4" t="s">
        <v>20</v>
      </c>
      <c r="F75" s="4" t="s">
        <v>12</v>
      </c>
      <c r="G75" s="4">
        <v>175</v>
      </c>
      <c r="H75" s="4">
        <v>173</v>
      </c>
      <c r="I75" s="4">
        <v>27</v>
      </c>
    </row>
    <row r="76" spans="1:9" ht="15.75" customHeight="1" x14ac:dyDescent="0.2">
      <c r="A76" s="4" t="s">
        <v>91</v>
      </c>
      <c r="B76" s="6">
        <v>44357</v>
      </c>
      <c r="C76" s="4" t="s">
        <v>71</v>
      </c>
      <c r="D76" s="4">
        <v>44</v>
      </c>
      <c r="E76" s="4" t="s">
        <v>11</v>
      </c>
      <c r="F76" s="4" t="s">
        <v>12</v>
      </c>
      <c r="G76" s="4">
        <v>163</v>
      </c>
      <c r="H76" s="4">
        <v>163</v>
      </c>
      <c r="I76" s="4">
        <v>26</v>
      </c>
    </row>
    <row r="77" spans="1:9" ht="15.75" customHeight="1" x14ac:dyDescent="0.2">
      <c r="A77" s="4" t="s">
        <v>92</v>
      </c>
      <c r="B77" s="6">
        <v>44357</v>
      </c>
      <c r="C77" s="4" t="s">
        <v>71</v>
      </c>
      <c r="D77" s="4">
        <v>61</v>
      </c>
      <c r="E77" s="4" t="s">
        <v>11</v>
      </c>
      <c r="F77" s="4" t="s">
        <v>12</v>
      </c>
      <c r="G77" s="4">
        <v>156</v>
      </c>
      <c r="H77" s="4">
        <v>155</v>
      </c>
      <c r="I77" s="4">
        <v>25</v>
      </c>
    </row>
    <row r="78" spans="1:9" ht="15.75" customHeight="1" x14ac:dyDescent="0.2">
      <c r="A78" s="4" t="s">
        <v>93</v>
      </c>
      <c r="B78" s="6">
        <v>44357</v>
      </c>
      <c r="C78" s="4" t="s">
        <v>71</v>
      </c>
      <c r="D78" s="4">
        <v>52</v>
      </c>
      <c r="E78" s="4" t="s">
        <v>20</v>
      </c>
      <c r="F78" s="4" t="s">
        <v>12</v>
      </c>
      <c r="G78" s="4">
        <v>169</v>
      </c>
      <c r="H78" s="4">
        <v>170</v>
      </c>
      <c r="I78" s="4">
        <v>26</v>
      </c>
    </row>
    <row r="79" spans="1:9" ht="15.75" customHeight="1" x14ac:dyDescent="0.2">
      <c r="A79" s="4" t="s">
        <v>94</v>
      </c>
      <c r="B79" s="6">
        <v>44357</v>
      </c>
      <c r="C79" s="4" t="s">
        <v>71</v>
      </c>
      <c r="D79" s="4">
        <v>29</v>
      </c>
      <c r="E79" s="4" t="s">
        <v>11</v>
      </c>
      <c r="F79" s="4" t="s">
        <v>14</v>
      </c>
      <c r="G79" s="4">
        <v>152</v>
      </c>
      <c r="H79" s="4">
        <v>158</v>
      </c>
      <c r="I79" s="4">
        <v>25.5</v>
      </c>
    </row>
    <row r="80" spans="1:9" ht="15.75" customHeight="1" x14ac:dyDescent="0.2">
      <c r="A80" s="4" t="s">
        <v>95</v>
      </c>
      <c r="B80" s="6">
        <v>44351</v>
      </c>
      <c r="C80" s="4" t="s">
        <v>71</v>
      </c>
      <c r="D80" s="4">
        <v>34</v>
      </c>
      <c r="E80" s="4" t="s">
        <v>20</v>
      </c>
      <c r="F80" s="4" t="s">
        <v>12</v>
      </c>
      <c r="G80" s="4">
        <v>175</v>
      </c>
      <c r="H80" s="4">
        <v>174</v>
      </c>
      <c r="I80" s="4">
        <v>26</v>
      </c>
    </row>
    <row r="81" spans="1:9" ht="15.75" customHeight="1" x14ac:dyDescent="0.2">
      <c r="A81" s="4" t="s">
        <v>96</v>
      </c>
      <c r="B81" s="6">
        <v>44351</v>
      </c>
      <c r="C81" s="4" t="s">
        <v>71</v>
      </c>
      <c r="D81" s="4">
        <v>36</v>
      </c>
      <c r="E81" s="4" t="s">
        <v>20</v>
      </c>
      <c r="F81" s="4" t="s">
        <v>12</v>
      </c>
      <c r="G81" s="4">
        <v>175</v>
      </c>
      <c r="H81" s="4">
        <v>176</v>
      </c>
      <c r="I81" s="4">
        <v>26</v>
      </c>
    </row>
    <row r="82" spans="1:9" ht="15.75" customHeight="1" x14ac:dyDescent="0.2">
      <c r="A82" s="4" t="s">
        <v>97</v>
      </c>
      <c r="B82" s="6">
        <v>44351</v>
      </c>
      <c r="C82" s="4" t="s">
        <v>71</v>
      </c>
      <c r="D82" s="4">
        <v>36</v>
      </c>
      <c r="E82" s="4" t="s">
        <v>11</v>
      </c>
      <c r="F82" s="4" t="s">
        <v>12</v>
      </c>
      <c r="G82" s="4">
        <v>170</v>
      </c>
      <c r="H82" s="4">
        <v>172</v>
      </c>
      <c r="I82" s="4">
        <v>24</v>
      </c>
    </row>
    <row r="83" spans="1:9" ht="15.75" customHeight="1" x14ac:dyDescent="0.2">
      <c r="A83" s="4" t="s">
        <v>98</v>
      </c>
      <c r="B83" s="6">
        <v>44355</v>
      </c>
      <c r="C83" s="4" t="s">
        <v>71</v>
      </c>
      <c r="D83" s="4">
        <v>70</v>
      </c>
      <c r="E83" s="4" t="s">
        <v>11</v>
      </c>
      <c r="F83" s="4" t="s">
        <v>12</v>
      </c>
      <c r="G83" s="4">
        <v>152</v>
      </c>
      <c r="H83" s="4">
        <v>151</v>
      </c>
      <c r="I83" s="4">
        <v>23</v>
      </c>
    </row>
    <row r="84" spans="1:9" ht="15.75" customHeight="1" x14ac:dyDescent="0.2">
      <c r="A84" s="4" t="s">
        <v>99</v>
      </c>
      <c r="B84" s="6">
        <v>44355</v>
      </c>
      <c r="C84" s="4" t="s">
        <v>71</v>
      </c>
      <c r="D84" s="4">
        <v>18</v>
      </c>
      <c r="E84" s="4" t="s">
        <v>11</v>
      </c>
      <c r="F84" s="4" t="s">
        <v>12</v>
      </c>
      <c r="G84" s="4">
        <v>152</v>
      </c>
      <c r="H84" s="4">
        <v>152</v>
      </c>
      <c r="I84" s="4">
        <v>22</v>
      </c>
    </row>
    <row r="85" spans="1:9" ht="15.75" customHeight="1" x14ac:dyDescent="0.2">
      <c r="A85" s="4" t="s">
        <v>100</v>
      </c>
      <c r="B85" s="6">
        <v>44355</v>
      </c>
      <c r="C85" s="4" t="s">
        <v>71</v>
      </c>
      <c r="D85" s="4">
        <v>54</v>
      </c>
      <c r="E85" s="4" t="s">
        <v>20</v>
      </c>
      <c r="F85" s="4" t="s">
        <v>12</v>
      </c>
      <c r="G85" s="4">
        <v>175</v>
      </c>
      <c r="H85" s="4">
        <v>174</v>
      </c>
      <c r="I85" s="4">
        <v>28</v>
      </c>
    </row>
    <row r="86" spans="1:9" ht="15.75" customHeight="1" x14ac:dyDescent="0.2">
      <c r="A86" s="4" t="s">
        <v>101</v>
      </c>
      <c r="B86" s="6">
        <v>44357</v>
      </c>
      <c r="C86" s="4" t="s">
        <v>71</v>
      </c>
      <c r="D86" s="4">
        <v>73</v>
      </c>
      <c r="E86" s="4" t="s">
        <v>20</v>
      </c>
      <c r="F86" s="4" t="s">
        <v>12</v>
      </c>
      <c r="G86" s="4">
        <v>173</v>
      </c>
      <c r="H86" s="4">
        <v>169</v>
      </c>
      <c r="I86" s="4">
        <v>27</v>
      </c>
    </row>
    <row r="87" spans="1:9" ht="15.75" customHeight="1" x14ac:dyDescent="0.2">
      <c r="A87" s="4" t="s">
        <v>102</v>
      </c>
      <c r="B87" s="6">
        <v>44357</v>
      </c>
      <c r="C87" s="4" t="s">
        <v>71</v>
      </c>
      <c r="D87" s="4">
        <v>43</v>
      </c>
      <c r="E87" s="4" t="s">
        <v>11</v>
      </c>
      <c r="F87" s="4" t="s">
        <v>14</v>
      </c>
      <c r="G87" s="4">
        <v>177</v>
      </c>
      <c r="H87" s="4">
        <v>174</v>
      </c>
      <c r="I87" s="4">
        <v>27</v>
      </c>
    </row>
    <row r="88" spans="1:9" ht="15.75" customHeight="1" x14ac:dyDescent="0.2">
      <c r="A88" s="4" t="s">
        <v>103</v>
      </c>
      <c r="B88" s="6">
        <v>44357</v>
      </c>
      <c r="C88" s="4" t="s">
        <v>71</v>
      </c>
      <c r="D88" s="4">
        <v>35</v>
      </c>
      <c r="E88" s="4" t="s">
        <v>20</v>
      </c>
      <c r="F88" s="4" t="s">
        <v>12</v>
      </c>
      <c r="G88" s="4">
        <v>183</v>
      </c>
      <c r="H88" s="4">
        <v>185</v>
      </c>
      <c r="I88" s="4">
        <v>29.5</v>
      </c>
    </row>
    <row r="89" spans="1:9" ht="15.75" customHeight="1" x14ac:dyDescent="0.2">
      <c r="A89" s="4" t="s">
        <v>104</v>
      </c>
      <c r="B89" s="6">
        <v>44357</v>
      </c>
      <c r="C89" s="4" t="s">
        <v>71</v>
      </c>
      <c r="D89" s="4">
        <v>59</v>
      </c>
      <c r="E89" s="4" t="s">
        <v>20</v>
      </c>
      <c r="F89" s="4" t="s">
        <v>12</v>
      </c>
      <c r="G89" s="4">
        <v>187</v>
      </c>
      <c r="H89" s="4">
        <v>183</v>
      </c>
      <c r="I89" s="4">
        <v>28.5</v>
      </c>
    </row>
    <row r="90" spans="1:9" ht="15.75" customHeight="1" x14ac:dyDescent="0.2">
      <c r="A90" s="4" t="s">
        <v>105</v>
      </c>
      <c r="B90" s="6">
        <v>44355</v>
      </c>
      <c r="C90" s="4" t="s">
        <v>71</v>
      </c>
      <c r="D90" s="4">
        <v>46</v>
      </c>
      <c r="E90" s="4" t="s">
        <v>20</v>
      </c>
      <c r="F90" s="4" t="s">
        <v>12</v>
      </c>
      <c r="G90" s="4">
        <v>188</v>
      </c>
      <c r="H90" s="4">
        <v>189</v>
      </c>
      <c r="I90" s="4">
        <v>28</v>
      </c>
    </row>
    <row r="91" spans="1:9" ht="15.75" customHeight="1" x14ac:dyDescent="0.2">
      <c r="A91" s="4" t="s">
        <v>106</v>
      </c>
      <c r="B91" s="6">
        <v>44355</v>
      </c>
      <c r="C91" s="4" t="s">
        <v>71</v>
      </c>
      <c r="D91" s="4">
        <v>31</v>
      </c>
      <c r="E91" s="4" t="s">
        <v>20</v>
      </c>
      <c r="F91" s="4" t="s">
        <v>14</v>
      </c>
      <c r="G91" s="4">
        <v>183</v>
      </c>
      <c r="H91" s="4">
        <v>184</v>
      </c>
      <c r="I91" s="4">
        <v>28</v>
      </c>
    </row>
    <row r="92" spans="1:9" ht="15.75" customHeight="1" x14ac:dyDescent="0.2">
      <c r="A92" s="4" t="s">
        <v>107</v>
      </c>
      <c r="B92" s="6">
        <v>44355</v>
      </c>
      <c r="C92" s="4" t="s">
        <v>71</v>
      </c>
      <c r="D92" s="4">
        <v>30</v>
      </c>
      <c r="E92" s="4" t="s">
        <v>20</v>
      </c>
      <c r="F92" s="4" t="s">
        <v>12</v>
      </c>
      <c r="G92" s="4">
        <v>175</v>
      </c>
      <c r="H92" s="4">
        <v>178</v>
      </c>
      <c r="I92" s="4">
        <v>27.5</v>
      </c>
    </row>
    <row r="93" spans="1:9" ht="15.75" customHeight="1" x14ac:dyDescent="0.2">
      <c r="A93" s="4" t="s">
        <v>108</v>
      </c>
      <c r="B93" s="6">
        <v>44355</v>
      </c>
      <c r="C93" s="4" t="s">
        <v>71</v>
      </c>
      <c r="D93" s="4">
        <v>81</v>
      </c>
      <c r="E93" s="4" t="s">
        <v>20</v>
      </c>
      <c r="F93" s="4" t="s">
        <v>12</v>
      </c>
      <c r="G93" s="4">
        <v>180</v>
      </c>
      <c r="H93" s="4">
        <v>177</v>
      </c>
      <c r="I93" s="4">
        <v>25</v>
      </c>
    </row>
    <row r="94" spans="1:9" ht="15.75" customHeight="1" x14ac:dyDescent="0.2">
      <c r="A94" s="4" t="s">
        <v>109</v>
      </c>
      <c r="B94" s="6">
        <v>44355</v>
      </c>
      <c r="C94" s="4" t="s">
        <v>71</v>
      </c>
      <c r="D94" s="4">
        <v>68</v>
      </c>
      <c r="E94" s="4" t="s">
        <v>20</v>
      </c>
      <c r="F94" s="4" t="s">
        <v>12</v>
      </c>
      <c r="G94" s="4">
        <v>168</v>
      </c>
      <c r="H94" s="4">
        <v>165</v>
      </c>
      <c r="I94" s="4">
        <v>24</v>
      </c>
    </row>
    <row r="95" spans="1:9" ht="15.75" customHeight="1" x14ac:dyDescent="0.2">
      <c r="A95" s="4" t="s">
        <v>110</v>
      </c>
      <c r="B95" s="6">
        <v>44351</v>
      </c>
      <c r="C95" s="4" t="s">
        <v>71</v>
      </c>
      <c r="D95" s="4">
        <v>41</v>
      </c>
      <c r="E95" s="4" t="s">
        <v>20</v>
      </c>
      <c r="F95" s="4" t="s">
        <v>14</v>
      </c>
      <c r="G95" s="4">
        <v>175</v>
      </c>
      <c r="H95" s="4">
        <v>176</v>
      </c>
      <c r="I95" s="4">
        <v>26</v>
      </c>
    </row>
    <row r="96" spans="1:9" ht="15.75" customHeight="1" x14ac:dyDescent="0.2">
      <c r="A96" s="4" t="s">
        <v>111</v>
      </c>
      <c r="B96" s="6">
        <v>44362</v>
      </c>
      <c r="C96" s="4" t="s">
        <v>71</v>
      </c>
      <c r="D96" s="4">
        <v>53</v>
      </c>
      <c r="E96" s="4" t="s">
        <v>11</v>
      </c>
      <c r="F96" s="4" t="s">
        <v>12</v>
      </c>
      <c r="G96" s="4">
        <v>168</v>
      </c>
      <c r="H96" s="4">
        <v>169</v>
      </c>
      <c r="I96" s="4">
        <v>25.5</v>
      </c>
    </row>
    <row r="97" spans="1:9" ht="15.75" customHeight="1" x14ac:dyDescent="0.2">
      <c r="A97" s="4" t="s">
        <v>112</v>
      </c>
      <c r="B97" s="6">
        <v>44362</v>
      </c>
      <c r="C97" s="4" t="s">
        <v>71</v>
      </c>
      <c r="D97" s="4">
        <v>27</v>
      </c>
      <c r="E97" s="4" t="s">
        <v>20</v>
      </c>
      <c r="F97" s="4" t="s">
        <v>12</v>
      </c>
      <c r="G97" s="4">
        <v>193</v>
      </c>
      <c r="H97" s="4">
        <v>193</v>
      </c>
      <c r="I97" s="4">
        <v>29</v>
      </c>
    </row>
    <row r="98" spans="1:9" ht="15.75" customHeight="1" x14ac:dyDescent="0.2">
      <c r="A98" s="4" t="s">
        <v>113</v>
      </c>
      <c r="B98" s="6">
        <v>44362</v>
      </c>
      <c r="C98" s="4" t="s">
        <v>71</v>
      </c>
      <c r="D98" s="4">
        <v>48</v>
      </c>
      <c r="E98" s="4" t="s">
        <v>11</v>
      </c>
      <c r="F98" s="4" t="s">
        <v>12</v>
      </c>
      <c r="G98" s="4">
        <v>160</v>
      </c>
      <c r="H98" s="4">
        <v>161</v>
      </c>
      <c r="I98" s="4">
        <v>25</v>
      </c>
    </row>
    <row r="99" spans="1:9" ht="15.75" customHeight="1" x14ac:dyDescent="0.2">
      <c r="A99" s="4" t="s">
        <v>114</v>
      </c>
      <c r="B99" s="6">
        <v>44351</v>
      </c>
      <c r="C99" s="4" t="s">
        <v>71</v>
      </c>
      <c r="D99" s="4">
        <v>46</v>
      </c>
      <c r="E99" s="4" t="s">
        <v>11</v>
      </c>
      <c r="F99" s="4" t="s">
        <v>12</v>
      </c>
      <c r="G99" s="4">
        <v>161</v>
      </c>
      <c r="H99" s="4">
        <v>161</v>
      </c>
      <c r="I99" s="4">
        <v>24.5</v>
      </c>
    </row>
    <row r="100" spans="1:9" ht="15.75" customHeight="1" x14ac:dyDescent="0.2">
      <c r="A100" s="4" t="s">
        <v>115</v>
      </c>
      <c r="B100" s="6">
        <v>41075</v>
      </c>
      <c r="C100" s="4" t="s">
        <v>71</v>
      </c>
      <c r="D100" s="4">
        <v>29</v>
      </c>
      <c r="E100" s="4" t="s">
        <v>20</v>
      </c>
      <c r="F100" s="4" t="s">
        <v>12</v>
      </c>
      <c r="G100" s="4">
        <v>180</v>
      </c>
      <c r="H100" s="4">
        <v>180</v>
      </c>
      <c r="I100" s="4">
        <v>28.5</v>
      </c>
    </row>
    <row r="101" spans="1:9" ht="15.75" customHeight="1" x14ac:dyDescent="0.2">
      <c r="A101" s="4" t="s">
        <v>116</v>
      </c>
      <c r="B101" s="6">
        <v>44362</v>
      </c>
      <c r="C101" s="4" t="s">
        <v>71</v>
      </c>
      <c r="D101" s="4">
        <v>29</v>
      </c>
      <c r="E101" s="4" t="s">
        <v>11</v>
      </c>
      <c r="F101" s="4" t="s">
        <v>12</v>
      </c>
      <c r="G101" s="4">
        <v>165</v>
      </c>
      <c r="H101" s="4">
        <v>169</v>
      </c>
      <c r="I101" s="4">
        <v>26</v>
      </c>
    </row>
    <row r="102" spans="1:9" ht="15.75" customHeight="1" x14ac:dyDescent="0.2">
      <c r="A102" s="4" t="s">
        <v>117</v>
      </c>
      <c r="B102" s="6">
        <v>44362</v>
      </c>
      <c r="C102" s="4" t="s">
        <v>71</v>
      </c>
      <c r="D102" s="4">
        <v>50</v>
      </c>
      <c r="E102" s="4" t="s">
        <v>20</v>
      </c>
      <c r="F102" s="4" t="s">
        <v>12</v>
      </c>
      <c r="G102" s="4">
        <v>190</v>
      </c>
      <c r="H102" s="4">
        <v>189</v>
      </c>
      <c r="I102" s="4">
        <v>29.5</v>
      </c>
    </row>
    <row r="103" spans="1:9" ht="15.75" customHeight="1" x14ac:dyDescent="0.2">
      <c r="A103" s="4" t="s">
        <v>118</v>
      </c>
      <c r="B103" s="6">
        <v>44362</v>
      </c>
      <c r="C103" s="4" t="s">
        <v>71</v>
      </c>
      <c r="D103" s="4">
        <v>21</v>
      </c>
      <c r="E103" s="4" t="s">
        <v>11</v>
      </c>
      <c r="F103" s="4" t="s">
        <v>14</v>
      </c>
      <c r="G103" s="4">
        <v>157</v>
      </c>
      <c r="H103" s="4">
        <v>161</v>
      </c>
      <c r="I103" s="4">
        <v>25</v>
      </c>
    </row>
    <row r="104" spans="1:9" ht="15.75" customHeight="1" x14ac:dyDescent="0.2">
      <c r="A104" s="4" t="s">
        <v>119</v>
      </c>
      <c r="B104" s="6">
        <v>44362</v>
      </c>
      <c r="C104" s="4" t="s">
        <v>71</v>
      </c>
      <c r="D104" s="4">
        <v>54</v>
      </c>
      <c r="E104" s="4" t="s">
        <v>20</v>
      </c>
      <c r="F104" s="4" t="s">
        <v>12</v>
      </c>
      <c r="G104" s="4">
        <v>185</v>
      </c>
      <c r="H104" s="4">
        <v>185</v>
      </c>
      <c r="I104" s="4">
        <v>27.5</v>
      </c>
    </row>
    <row r="105" spans="1:9" ht="15.75" customHeight="1" x14ac:dyDescent="0.2">
      <c r="A105" s="4" t="s">
        <v>120</v>
      </c>
      <c r="B105" s="6">
        <v>44362</v>
      </c>
      <c r="C105" s="4" t="s">
        <v>71</v>
      </c>
      <c r="D105" s="4">
        <v>38</v>
      </c>
      <c r="E105" s="4" t="s">
        <v>11</v>
      </c>
      <c r="F105" s="4" t="s">
        <v>12</v>
      </c>
      <c r="G105" s="4">
        <v>163</v>
      </c>
      <c r="H105" s="4">
        <v>165</v>
      </c>
      <c r="I105" s="4">
        <v>24</v>
      </c>
    </row>
    <row r="106" spans="1:9" ht="15.75" customHeight="1" x14ac:dyDescent="0.2">
      <c r="A106" s="4" t="s">
        <v>121</v>
      </c>
      <c r="B106" s="6">
        <v>44362</v>
      </c>
      <c r="C106" s="4" t="s">
        <v>71</v>
      </c>
      <c r="D106" s="4">
        <v>19</v>
      </c>
      <c r="E106" s="4" t="s">
        <v>11</v>
      </c>
      <c r="F106" s="4" t="s">
        <v>14</v>
      </c>
      <c r="G106" s="4">
        <v>170</v>
      </c>
      <c r="H106" s="4">
        <v>171</v>
      </c>
      <c r="I106" s="4">
        <v>26</v>
      </c>
    </row>
    <row r="107" spans="1:9" ht="15.75" customHeight="1" x14ac:dyDescent="0.2">
      <c r="A107" s="4" t="s">
        <v>122</v>
      </c>
      <c r="B107" s="6">
        <v>44362</v>
      </c>
      <c r="C107" s="4" t="s">
        <v>71</v>
      </c>
      <c r="D107" s="4">
        <v>29</v>
      </c>
      <c r="E107" s="4" t="s">
        <v>20</v>
      </c>
      <c r="F107" s="4" t="s">
        <v>12</v>
      </c>
      <c r="G107" s="4">
        <v>178</v>
      </c>
      <c r="H107" s="4">
        <v>178</v>
      </c>
      <c r="I107" s="4">
        <v>26.5</v>
      </c>
    </row>
    <row r="108" spans="1:9" ht="15.75" customHeight="1" x14ac:dyDescent="0.2">
      <c r="A108" s="4" t="s">
        <v>123</v>
      </c>
      <c r="B108" s="6">
        <v>44362</v>
      </c>
      <c r="C108" s="4" t="s">
        <v>71</v>
      </c>
      <c r="D108" s="4">
        <v>52</v>
      </c>
      <c r="E108" s="4" t="s">
        <v>11</v>
      </c>
      <c r="F108" s="4" t="s">
        <v>12</v>
      </c>
      <c r="G108" s="4">
        <v>160</v>
      </c>
      <c r="H108" s="4">
        <v>161</v>
      </c>
      <c r="I108" s="4">
        <v>25.5</v>
      </c>
    </row>
    <row r="109" spans="1:9" ht="15.75" customHeight="1" x14ac:dyDescent="0.2">
      <c r="A109" s="4" t="s">
        <v>124</v>
      </c>
      <c r="B109" s="6">
        <v>44355</v>
      </c>
      <c r="C109" s="4" t="s">
        <v>71</v>
      </c>
      <c r="D109" s="4">
        <v>30</v>
      </c>
      <c r="E109" s="4" t="s">
        <v>11</v>
      </c>
      <c r="F109" s="4" t="s">
        <v>12</v>
      </c>
      <c r="G109" s="4">
        <v>160</v>
      </c>
      <c r="H109" s="4">
        <v>159</v>
      </c>
      <c r="I109" s="4">
        <v>23.5</v>
      </c>
    </row>
    <row r="110" spans="1:9" ht="15.75" customHeight="1" x14ac:dyDescent="0.2">
      <c r="A110" s="4" t="s">
        <v>125</v>
      </c>
      <c r="B110" s="6">
        <v>44363</v>
      </c>
      <c r="C110" s="4" t="s">
        <v>71</v>
      </c>
      <c r="D110" s="4">
        <v>42</v>
      </c>
      <c r="E110" s="4" t="s">
        <v>11</v>
      </c>
      <c r="F110" s="4" t="s">
        <v>12</v>
      </c>
      <c r="G110" s="4">
        <v>175</v>
      </c>
      <c r="H110" s="4">
        <v>171</v>
      </c>
      <c r="I110" s="4">
        <v>26.5</v>
      </c>
    </row>
    <row r="111" spans="1:9" ht="15.75" customHeight="1" x14ac:dyDescent="0.2">
      <c r="A111" s="4" t="s">
        <v>126</v>
      </c>
      <c r="B111" s="6">
        <v>44362</v>
      </c>
      <c r="C111" s="4" t="s">
        <v>71</v>
      </c>
      <c r="D111" s="4">
        <v>46</v>
      </c>
      <c r="E111" s="4" t="s">
        <v>11</v>
      </c>
      <c r="F111" s="4" t="s">
        <v>12</v>
      </c>
      <c r="G111" s="4">
        <v>157</v>
      </c>
      <c r="H111" s="4">
        <v>157</v>
      </c>
      <c r="I111" s="4">
        <v>26</v>
      </c>
    </row>
    <row r="112" spans="1:9" ht="15.75" customHeight="1" x14ac:dyDescent="0.2">
      <c r="A112" s="4" t="s">
        <v>127</v>
      </c>
      <c r="B112" s="6">
        <v>44362</v>
      </c>
      <c r="C112" s="4" t="s">
        <v>71</v>
      </c>
      <c r="D112" s="4">
        <v>55</v>
      </c>
      <c r="E112" s="4" t="s">
        <v>11</v>
      </c>
      <c r="F112" s="4" t="s">
        <v>12</v>
      </c>
      <c r="G112" s="4">
        <v>165</v>
      </c>
      <c r="H112" s="4">
        <v>163</v>
      </c>
      <c r="I112" s="4">
        <v>23</v>
      </c>
    </row>
    <row r="113" spans="1:9" ht="15.75" customHeight="1" x14ac:dyDescent="0.2">
      <c r="A113" s="4" t="s">
        <v>128</v>
      </c>
      <c r="B113" s="6">
        <v>44362</v>
      </c>
      <c r="C113" s="4" t="s">
        <v>71</v>
      </c>
      <c r="D113" s="4">
        <v>60</v>
      </c>
      <c r="E113" s="4" t="s">
        <v>11</v>
      </c>
      <c r="F113" s="4" t="s">
        <v>14</v>
      </c>
      <c r="G113" s="4">
        <v>165</v>
      </c>
      <c r="H113" s="4">
        <v>165</v>
      </c>
      <c r="I113" s="4">
        <v>26.5</v>
      </c>
    </row>
    <row r="114" spans="1:9" ht="15.75" customHeight="1" x14ac:dyDescent="0.2">
      <c r="A114" s="4" t="s">
        <v>129</v>
      </c>
      <c r="B114" s="6">
        <v>44363</v>
      </c>
      <c r="C114" s="4" t="s">
        <v>71</v>
      </c>
      <c r="D114" s="4">
        <v>52</v>
      </c>
      <c r="E114" s="4" t="s">
        <v>11</v>
      </c>
      <c r="F114" s="4" t="s">
        <v>12</v>
      </c>
      <c r="G114" s="4">
        <v>173</v>
      </c>
      <c r="H114" s="4">
        <v>170</v>
      </c>
      <c r="I114" s="4">
        <v>26</v>
      </c>
    </row>
    <row r="115" spans="1:9" ht="15.75" customHeight="1" x14ac:dyDescent="0.2">
      <c r="A115" s="4" t="s">
        <v>130</v>
      </c>
      <c r="B115" s="6">
        <v>44363</v>
      </c>
      <c r="C115" s="4" t="s">
        <v>71</v>
      </c>
      <c r="D115" s="4">
        <v>57</v>
      </c>
      <c r="E115" s="4" t="s">
        <v>20</v>
      </c>
      <c r="F115" s="4" t="s">
        <v>12</v>
      </c>
      <c r="G115" s="4">
        <v>173</v>
      </c>
      <c r="H115" s="4">
        <v>176</v>
      </c>
      <c r="I115" s="4">
        <v>27</v>
      </c>
    </row>
    <row r="116" spans="1:9" ht="15.75" customHeight="1" x14ac:dyDescent="0.2">
      <c r="A116" s="4" t="s">
        <v>131</v>
      </c>
      <c r="B116" s="6">
        <v>44363</v>
      </c>
      <c r="C116" s="4" t="s">
        <v>71</v>
      </c>
      <c r="D116" s="4">
        <v>33</v>
      </c>
      <c r="E116" s="4" t="s">
        <v>20</v>
      </c>
      <c r="F116" s="4" t="s">
        <v>14</v>
      </c>
      <c r="G116" s="4">
        <v>155</v>
      </c>
      <c r="H116" s="4">
        <v>152</v>
      </c>
      <c r="I116" s="4">
        <v>27</v>
      </c>
    </row>
    <row r="117" spans="1:9" ht="15.75" customHeight="1" x14ac:dyDescent="0.2">
      <c r="A117" s="4" t="s">
        <v>132</v>
      </c>
      <c r="B117" s="6">
        <v>44363</v>
      </c>
      <c r="C117" s="4" t="s">
        <v>71</v>
      </c>
      <c r="D117" s="4">
        <v>48</v>
      </c>
      <c r="E117" s="4" t="s">
        <v>20</v>
      </c>
      <c r="F117" s="4" t="s">
        <v>14</v>
      </c>
      <c r="G117" s="4">
        <v>185</v>
      </c>
      <c r="H117" s="4">
        <v>179</v>
      </c>
      <c r="I117" s="4">
        <v>23.5</v>
      </c>
    </row>
    <row r="118" spans="1:9" ht="15.75" customHeight="1" x14ac:dyDescent="0.2">
      <c r="A118" s="4" t="s">
        <v>133</v>
      </c>
      <c r="B118" s="6">
        <v>44363</v>
      </c>
      <c r="C118" s="4" t="s">
        <v>71</v>
      </c>
      <c r="D118" s="4">
        <v>49</v>
      </c>
      <c r="E118" s="4" t="s">
        <v>20</v>
      </c>
      <c r="F118" s="4" t="s">
        <v>12</v>
      </c>
      <c r="G118" s="4">
        <v>191</v>
      </c>
      <c r="H118" s="4">
        <v>189</v>
      </c>
      <c r="I118" s="4">
        <v>29</v>
      </c>
    </row>
    <row r="119" spans="1:9" ht="15.75" customHeight="1" x14ac:dyDescent="0.2">
      <c r="A119" s="4" t="s">
        <v>134</v>
      </c>
      <c r="B119" s="6">
        <v>44468</v>
      </c>
      <c r="C119" s="4" t="s">
        <v>10</v>
      </c>
      <c r="D119" s="4">
        <v>28</v>
      </c>
      <c r="E119" s="4" t="s">
        <v>20</v>
      </c>
      <c r="F119" s="4" t="s">
        <v>12</v>
      </c>
      <c r="G119" s="4">
        <v>165</v>
      </c>
      <c r="H119" s="4">
        <v>168</v>
      </c>
      <c r="I119" s="4">
        <v>24</v>
      </c>
    </row>
    <row r="120" spans="1:9" ht="15.75" customHeight="1" x14ac:dyDescent="0.2">
      <c r="A120" s="4" t="s">
        <v>135</v>
      </c>
      <c r="B120" s="6">
        <v>44468</v>
      </c>
      <c r="C120" s="4" t="s">
        <v>10</v>
      </c>
      <c r="D120" s="4">
        <v>65</v>
      </c>
      <c r="E120" s="4" t="s">
        <v>11</v>
      </c>
      <c r="F120" s="4" t="s">
        <v>12</v>
      </c>
      <c r="G120" s="4">
        <v>156</v>
      </c>
      <c r="H120" s="4">
        <v>152</v>
      </c>
      <c r="I120" s="4">
        <v>23.5</v>
      </c>
    </row>
    <row r="121" spans="1:9" ht="15.75" customHeight="1" x14ac:dyDescent="0.2">
      <c r="A121" s="4" t="s">
        <v>136</v>
      </c>
      <c r="B121" s="6">
        <v>44468</v>
      </c>
      <c r="C121" s="4" t="s">
        <v>10</v>
      </c>
      <c r="D121" s="4">
        <v>25</v>
      </c>
      <c r="E121" s="4" t="s">
        <v>11</v>
      </c>
      <c r="F121" s="4" t="s">
        <v>14</v>
      </c>
      <c r="G121" s="4">
        <v>165</v>
      </c>
      <c r="H121" s="4">
        <v>165</v>
      </c>
      <c r="I121" s="4">
        <v>25</v>
      </c>
    </row>
    <row r="122" spans="1:9" ht="15.75" customHeight="1" x14ac:dyDescent="0.2">
      <c r="A122" s="4" t="s">
        <v>137</v>
      </c>
      <c r="B122" s="6">
        <v>44468</v>
      </c>
      <c r="C122" s="4" t="s">
        <v>10</v>
      </c>
      <c r="D122" s="4">
        <v>28</v>
      </c>
      <c r="E122" s="4" t="s">
        <v>20</v>
      </c>
      <c r="F122" s="4" t="s">
        <v>12</v>
      </c>
      <c r="G122" s="4">
        <v>180</v>
      </c>
      <c r="H122" s="4">
        <v>176</v>
      </c>
      <c r="I122" s="4">
        <v>28</v>
      </c>
    </row>
    <row r="123" spans="1:9" ht="15.75" customHeight="1" x14ac:dyDescent="0.2">
      <c r="A123" s="4" t="s">
        <v>138</v>
      </c>
      <c r="B123" s="6">
        <v>44468</v>
      </c>
      <c r="C123" s="4" t="s">
        <v>10</v>
      </c>
      <c r="D123" s="4">
        <v>28</v>
      </c>
      <c r="E123" s="4" t="s">
        <v>20</v>
      </c>
      <c r="F123" s="4" t="s">
        <v>12</v>
      </c>
      <c r="G123" s="4">
        <v>167</v>
      </c>
      <c r="H123" s="4">
        <v>166</v>
      </c>
      <c r="I123" s="4">
        <v>26</v>
      </c>
    </row>
    <row r="124" spans="1:9" ht="15.75" customHeight="1" x14ac:dyDescent="0.2">
      <c r="A124" s="4" t="s">
        <v>139</v>
      </c>
      <c r="B124" s="6">
        <v>44468</v>
      </c>
      <c r="C124" s="4" t="s">
        <v>10</v>
      </c>
      <c r="D124" s="4">
        <v>49</v>
      </c>
      <c r="E124" s="4" t="s">
        <v>11</v>
      </c>
      <c r="F124" s="4" t="s">
        <v>12</v>
      </c>
      <c r="G124" s="4">
        <v>156</v>
      </c>
      <c r="H124" s="4">
        <v>152</v>
      </c>
      <c r="I124" s="4">
        <v>23</v>
      </c>
    </row>
    <row r="125" spans="1:9" ht="15.75" customHeight="1" x14ac:dyDescent="0.2">
      <c r="A125" s="4" t="s">
        <v>140</v>
      </c>
      <c r="B125" s="6">
        <v>44468</v>
      </c>
      <c r="C125" s="4" t="s">
        <v>10</v>
      </c>
      <c r="D125" s="4">
        <v>46</v>
      </c>
      <c r="E125" s="4" t="s">
        <v>11</v>
      </c>
      <c r="F125" s="4" t="s">
        <v>12</v>
      </c>
      <c r="G125" s="4">
        <v>178</v>
      </c>
      <c r="H125" s="4">
        <v>173</v>
      </c>
      <c r="I125" s="4">
        <v>28</v>
      </c>
    </row>
    <row r="126" spans="1:9" ht="15.75" customHeight="1" x14ac:dyDescent="0.2">
      <c r="A126" s="4" t="s">
        <v>141</v>
      </c>
      <c r="B126" s="6">
        <v>44468</v>
      </c>
      <c r="C126" s="4" t="s">
        <v>10</v>
      </c>
      <c r="D126" s="4">
        <v>29</v>
      </c>
      <c r="E126" s="4" t="s">
        <v>20</v>
      </c>
      <c r="F126" s="4" t="s">
        <v>12</v>
      </c>
      <c r="G126" s="4">
        <v>178</v>
      </c>
      <c r="H126" s="4">
        <v>179</v>
      </c>
      <c r="I126" s="4">
        <v>29</v>
      </c>
    </row>
    <row r="127" spans="1:9" ht="15.75" customHeight="1" x14ac:dyDescent="0.2">
      <c r="A127" s="4" t="s">
        <v>142</v>
      </c>
      <c r="B127" s="6">
        <v>44468</v>
      </c>
      <c r="C127" s="4" t="s">
        <v>10</v>
      </c>
      <c r="D127" s="4">
        <v>22</v>
      </c>
      <c r="E127" s="4" t="s">
        <v>20</v>
      </c>
      <c r="F127" s="4" t="s">
        <v>12</v>
      </c>
      <c r="G127" s="4">
        <v>178</v>
      </c>
      <c r="H127" s="4">
        <v>175</v>
      </c>
      <c r="I127" s="4">
        <v>27</v>
      </c>
    </row>
    <row r="128" spans="1:9" ht="15.75" customHeight="1" x14ac:dyDescent="0.2">
      <c r="A128" s="4" t="s">
        <v>143</v>
      </c>
      <c r="B128" s="6">
        <v>44468</v>
      </c>
      <c r="C128" s="4" t="s">
        <v>10</v>
      </c>
      <c r="D128" s="4">
        <v>20</v>
      </c>
      <c r="E128" s="4" t="s">
        <v>20</v>
      </c>
      <c r="F128" s="4" t="s">
        <v>12</v>
      </c>
      <c r="G128" s="4">
        <v>178</v>
      </c>
      <c r="H128" s="4">
        <v>178</v>
      </c>
      <c r="I128" s="4">
        <v>27</v>
      </c>
    </row>
    <row r="129" spans="1:9" ht="15.75" customHeight="1" x14ac:dyDescent="0.2">
      <c r="A129" s="4" t="s">
        <v>144</v>
      </c>
      <c r="B129" s="6">
        <v>44468</v>
      </c>
      <c r="C129" s="4" t="s">
        <v>10</v>
      </c>
      <c r="D129" s="4">
        <v>29</v>
      </c>
      <c r="E129" s="4" t="s">
        <v>20</v>
      </c>
      <c r="F129" s="4" t="s">
        <v>12</v>
      </c>
      <c r="G129" s="4">
        <v>170</v>
      </c>
      <c r="H129" s="4">
        <v>167</v>
      </c>
      <c r="I129" s="4">
        <v>27.5</v>
      </c>
    </row>
    <row r="130" spans="1:9" ht="15.75" customHeight="1" x14ac:dyDescent="0.2">
      <c r="A130" s="4" t="s">
        <v>145</v>
      </c>
      <c r="B130" s="6">
        <v>44468</v>
      </c>
      <c r="C130" s="4" t="s">
        <v>10</v>
      </c>
      <c r="D130" s="4">
        <v>31</v>
      </c>
      <c r="E130" s="4" t="s">
        <v>20</v>
      </c>
      <c r="F130" s="4" t="s">
        <v>12</v>
      </c>
      <c r="G130" s="4">
        <v>188</v>
      </c>
      <c r="H130" s="4">
        <v>185</v>
      </c>
      <c r="I130" s="4">
        <v>29</v>
      </c>
    </row>
    <row r="131" spans="1:9" ht="15.75" customHeight="1" x14ac:dyDescent="0.2">
      <c r="A131" s="4" t="s">
        <v>146</v>
      </c>
      <c r="B131" s="6">
        <v>44483</v>
      </c>
      <c r="C131" s="4" t="s">
        <v>24</v>
      </c>
      <c r="D131" s="4">
        <v>63</v>
      </c>
      <c r="E131" s="4" t="s">
        <v>20</v>
      </c>
      <c r="F131" s="4" t="s">
        <v>14</v>
      </c>
      <c r="G131" s="4">
        <v>175</v>
      </c>
      <c r="H131" s="4">
        <v>179</v>
      </c>
      <c r="I131" s="4">
        <v>29</v>
      </c>
    </row>
    <row r="132" spans="1:9" ht="15.75" customHeight="1" x14ac:dyDescent="0.2">
      <c r="A132" s="4" t="s">
        <v>42</v>
      </c>
      <c r="B132" s="6">
        <v>44483</v>
      </c>
      <c r="C132" s="4" t="s">
        <v>24</v>
      </c>
      <c r="D132" s="4">
        <v>58</v>
      </c>
      <c r="E132" s="4" t="s">
        <v>20</v>
      </c>
      <c r="F132" s="4" t="s">
        <v>12</v>
      </c>
      <c r="G132" s="4">
        <v>175</v>
      </c>
      <c r="H132" s="4">
        <v>177</v>
      </c>
      <c r="I132" s="4">
        <v>28</v>
      </c>
    </row>
    <row r="133" spans="1:9" ht="15.75" customHeight="1" x14ac:dyDescent="0.2">
      <c r="A133" s="4" t="s">
        <v>147</v>
      </c>
      <c r="B133" s="6">
        <v>44483</v>
      </c>
      <c r="C133" s="4" t="s">
        <v>24</v>
      </c>
      <c r="D133" s="4">
        <v>50</v>
      </c>
      <c r="E133" s="4" t="s">
        <v>11</v>
      </c>
      <c r="F133" s="4" t="s">
        <v>12</v>
      </c>
      <c r="G133" s="4">
        <v>170</v>
      </c>
      <c r="H133" s="4">
        <v>170</v>
      </c>
      <c r="I133" s="4">
        <v>26</v>
      </c>
    </row>
    <row r="134" spans="1:9" ht="15.75" customHeight="1" x14ac:dyDescent="0.2">
      <c r="A134" s="4" t="s">
        <v>148</v>
      </c>
      <c r="B134" s="6">
        <v>44483</v>
      </c>
      <c r="C134" s="4" t="s">
        <v>24</v>
      </c>
      <c r="D134" s="4">
        <v>57</v>
      </c>
      <c r="E134" s="4" t="s">
        <v>11</v>
      </c>
      <c r="F134" s="4" t="s">
        <v>14</v>
      </c>
      <c r="G134" s="4">
        <v>161</v>
      </c>
      <c r="H134" s="4">
        <v>161</v>
      </c>
      <c r="I134" s="4">
        <v>27</v>
      </c>
    </row>
    <row r="135" spans="1:9" ht="15.75" customHeight="1" x14ac:dyDescent="0.2">
      <c r="A135" s="4" t="s">
        <v>149</v>
      </c>
      <c r="B135" s="6">
        <v>44483</v>
      </c>
      <c r="C135" s="4" t="s">
        <v>24</v>
      </c>
      <c r="D135" s="4">
        <v>35</v>
      </c>
      <c r="E135" s="4" t="s">
        <v>11</v>
      </c>
      <c r="F135" s="4" t="s">
        <v>12</v>
      </c>
      <c r="G135" s="4">
        <v>168</v>
      </c>
      <c r="H135" s="4">
        <v>166</v>
      </c>
      <c r="I135" s="4">
        <v>26</v>
      </c>
    </row>
    <row r="136" spans="1:9" ht="15.75" customHeight="1" x14ac:dyDescent="0.2">
      <c r="A136" s="4" t="s">
        <v>150</v>
      </c>
      <c r="B136" s="6">
        <v>44483</v>
      </c>
      <c r="C136" s="4" t="s">
        <v>24</v>
      </c>
      <c r="D136" s="4">
        <v>63</v>
      </c>
      <c r="E136" s="4" t="s">
        <v>20</v>
      </c>
      <c r="F136" s="4" t="s">
        <v>14</v>
      </c>
      <c r="G136" s="4">
        <v>182</v>
      </c>
      <c r="H136" s="4">
        <v>188</v>
      </c>
      <c r="I136" s="4">
        <v>30</v>
      </c>
    </row>
    <row r="137" spans="1:9" ht="15.75" customHeight="1" x14ac:dyDescent="0.2">
      <c r="A137" s="4" t="s">
        <v>151</v>
      </c>
      <c r="B137" s="6">
        <v>44483</v>
      </c>
      <c r="C137" s="4" t="s">
        <v>24</v>
      </c>
      <c r="D137" s="4">
        <v>61</v>
      </c>
      <c r="E137" s="4" t="s">
        <v>20</v>
      </c>
      <c r="F137" s="4" t="s">
        <v>12</v>
      </c>
      <c r="G137" s="4">
        <v>173</v>
      </c>
      <c r="H137" s="4">
        <v>172</v>
      </c>
      <c r="I137" s="4">
        <v>26</v>
      </c>
    </row>
    <row r="138" spans="1:9" ht="15.75" customHeight="1" x14ac:dyDescent="0.2">
      <c r="A138" s="4" t="s">
        <v>152</v>
      </c>
      <c r="B138" s="6">
        <v>44483</v>
      </c>
      <c r="C138" s="4" t="s">
        <v>24</v>
      </c>
      <c r="D138" s="4">
        <v>51</v>
      </c>
      <c r="E138" s="4" t="s">
        <v>11</v>
      </c>
      <c r="F138" s="4" t="s">
        <v>12</v>
      </c>
      <c r="G138" s="4">
        <v>152</v>
      </c>
      <c r="H138" s="4">
        <v>152</v>
      </c>
      <c r="I138" s="4">
        <v>23</v>
      </c>
    </row>
    <row r="139" spans="1:9" ht="15.75" customHeight="1" x14ac:dyDescent="0.2">
      <c r="A139" s="4" t="s">
        <v>153</v>
      </c>
      <c r="B139" s="6">
        <v>44483</v>
      </c>
      <c r="C139" s="4" t="s">
        <v>24</v>
      </c>
      <c r="D139" s="4">
        <v>60</v>
      </c>
      <c r="E139" s="4" t="s">
        <v>20</v>
      </c>
      <c r="F139" s="4" t="s">
        <v>12</v>
      </c>
      <c r="G139" s="4">
        <v>178</v>
      </c>
      <c r="H139" s="4">
        <v>178</v>
      </c>
      <c r="I139" s="4">
        <v>27</v>
      </c>
    </row>
    <row r="140" spans="1:9" ht="15.75" customHeight="1" x14ac:dyDescent="0.2">
      <c r="A140" s="4" t="s">
        <v>154</v>
      </c>
      <c r="B140" s="6">
        <v>44482</v>
      </c>
      <c r="C140" s="4" t="s">
        <v>24</v>
      </c>
      <c r="D140" s="4">
        <v>51</v>
      </c>
      <c r="E140" s="4" t="s">
        <v>20</v>
      </c>
      <c r="F140" s="4" t="s">
        <v>12</v>
      </c>
      <c r="G140" s="4">
        <v>185</v>
      </c>
      <c r="H140" s="4">
        <v>183</v>
      </c>
      <c r="I140" s="4">
        <v>30</v>
      </c>
    </row>
    <row r="141" spans="1:9" ht="15.75" customHeight="1" x14ac:dyDescent="0.2">
      <c r="A141" s="4" t="s">
        <v>155</v>
      </c>
      <c r="B141" s="6">
        <v>44482</v>
      </c>
      <c r="C141" s="4" t="s">
        <v>24</v>
      </c>
      <c r="D141" s="4">
        <v>41</v>
      </c>
      <c r="E141" s="4" t="s">
        <v>20</v>
      </c>
      <c r="F141" s="4" t="s">
        <v>156</v>
      </c>
      <c r="G141" s="4">
        <v>180</v>
      </c>
      <c r="H141" s="4">
        <v>181</v>
      </c>
      <c r="I141" s="4">
        <v>29</v>
      </c>
    </row>
    <row r="142" spans="1:9" ht="15.75" customHeight="1" x14ac:dyDescent="0.2">
      <c r="A142" s="4" t="s">
        <v>157</v>
      </c>
      <c r="B142" s="6">
        <v>44482</v>
      </c>
      <c r="C142" s="4" t="s">
        <v>24</v>
      </c>
      <c r="D142" s="4">
        <v>69</v>
      </c>
      <c r="E142" s="4" t="s">
        <v>11</v>
      </c>
      <c r="F142" s="4" t="s">
        <v>14</v>
      </c>
      <c r="G142" s="4">
        <v>152</v>
      </c>
      <c r="H142" s="4">
        <v>156</v>
      </c>
      <c r="I142" s="4">
        <v>26</v>
      </c>
    </row>
    <row r="143" spans="1:9" ht="15.75" customHeight="1" x14ac:dyDescent="0.2">
      <c r="A143" s="4" t="s">
        <v>158</v>
      </c>
      <c r="B143" s="6">
        <v>44482</v>
      </c>
      <c r="C143" s="4" t="s">
        <v>24</v>
      </c>
      <c r="D143" s="4">
        <v>38</v>
      </c>
      <c r="E143" s="4" t="s">
        <v>11</v>
      </c>
      <c r="F143" s="4" t="s">
        <v>12</v>
      </c>
      <c r="G143" s="4">
        <v>168</v>
      </c>
      <c r="H143" s="4">
        <v>166</v>
      </c>
      <c r="I143" s="4">
        <v>26</v>
      </c>
    </row>
    <row r="144" spans="1:9" ht="15.75" customHeight="1" x14ac:dyDescent="0.2">
      <c r="A144" s="4" t="s">
        <v>159</v>
      </c>
      <c r="B144" s="6">
        <v>44482</v>
      </c>
      <c r="C144" s="4" t="s">
        <v>24</v>
      </c>
      <c r="D144" s="4">
        <v>24</v>
      </c>
      <c r="E144" s="4" t="s">
        <v>20</v>
      </c>
      <c r="F144" s="4" t="s">
        <v>12</v>
      </c>
      <c r="G144" s="4">
        <v>177</v>
      </c>
      <c r="H144" s="4">
        <v>175</v>
      </c>
      <c r="I144" s="4">
        <v>27</v>
      </c>
    </row>
    <row r="145" spans="1:9" ht="15.75" customHeight="1" x14ac:dyDescent="0.2">
      <c r="A145" s="4" t="s">
        <v>160</v>
      </c>
      <c r="B145" s="6">
        <v>44482</v>
      </c>
      <c r="C145" s="4" t="s">
        <v>24</v>
      </c>
      <c r="D145" s="4">
        <v>49</v>
      </c>
      <c r="E145" s="4" t="s">
        <v>11</v>
      </c>
      <c r="F145" s="4" t="s">
        <v>12</v>
      </c>
      <c r="G145" s="4">
        <v>170</v>
      </c>
      <c r="H145" s="4">
        <v>169</v>
      </c>
      <c r="I145" s="4">
        <v>25</v>
      </c>
    </row>
    <row r="146" spans="1:9" ht="15.75" customHeight="1" x14ac:dyDescent="0.2">
      <c r="A146" s="4" t="s">
        <v>161</v>
      </c>
      <c r="B146" s="6">
        <v>44482</v>
      </c>
      <c r="C146" s="4" t="s">
        <v>24</v>
      </c>
      <c r="D146" s="4">
        <v>31</v>
      </c>
      <c r="E146" s="4" t="s">
        <v>20</v>
      </c>
      <c r="F146" s="4" t="s">
        <v>12</v>
      </c>
      <c r="G146" s="4">
        <v>185</v>
      </c>
      <c r="H146" s="4">
        <v>180</v>
      </c>
      <c r="I146" s="4">
        <v>29</v>
      </c>
    </row>
    <row r="147" spans="1:9" ht="15.75" customHeight="1" x14ac:dyDescent="0.2">
      <c r="A147" s="4" t="s">
        <v>162</v>
      </c>
      <c r="B147" s="6">
        <v>44482</v>
      </c>
      <c r="C147" s="4" t="s">
        <v>24</v>
      </c>
      <c r="D147" s="4">
        <v>18</v>
      </c>
      <c r="E147" s="4" t="s">
        <v>20</v>
      </c>
      <c r="F147" s="4" t="s">
        <v>163</v>
      </c>
      <c r="G147" s="4">
        <v>185</v>
      </c>
      <c r="H147" s="4">
        <v>184</v>
      </c>
      <c r="I147" s="4">
        <v>30</v>
      </c>
    </row>
    <row r="148" spans="1:9" ht="15.75" customHeight="1" x14ac:dyDescent="0.2">
      <c r="A148" s="4" t="s">
        <v>164</v>
      </c>
      <c r="B148" s="6">
        <v>44482</v>
      </c>
      <c r="C148" s="4" t="s">
        <v>24</v>
      </c>
      <c r="D148" s="4">
        <v>46</v>
      </c>
      <c r="E148" s="4" t="s">
        <v>11</v>
      </c>
      <c r="F148" s="4" t="s">
        <v>12</v>
      </c>
      <c r="G148" s="4">
        <v>168</v>
      </c>
      <c r="H148" s="4">
        <v>168</v>
      </c>
      <c r="I148" s="4">
        <v>25</v>
      </c>
    </row>
    <row r="149" spans="1:9" ht="15.75" customHeight="1" x14ac:dyDescent="0.2">
      <c r="A149" s="4" t="s">
        <v>165</v>
      </c>
      <c r="B149" s="6">
        <v>44482</v>
      </c>
      <c r="C149" s="4" t="s">
        <v>24</v>
      </c>
      <c r="D149" s="4">
        <v>18</v>
      </c>
      <c r="E149" s="4" t="s">
        <v>11</v>
      </c>
      <c r="F149" s="4" t="s">
        <v>12</v>
      </c>
      <c r="G149" s="4">
        <v>168</v>
      </c>
      <c r="H149" s="4">
        <v>169</v>
      </c>
      <c r="I149" s="4">
        <v>25</v>
      </c>
    </row>
    <row r="150" spans="1:9" ht="15.75" customHeight="1" x14ac:dyDescent="0.2">
      <c r="A150" s="4" t="s">
        <v>166</v>
      </c>
      <c r="B150" s="6">
        <v>44517</v>
      </c>
      <c r="C150" s="4" t="s">
        <v>167</v>
      </c>
      <c r="D150" s="4">
        <v>53</v>
      </c>
      <c r="E150" s="4" t="s">
        <v>20</v>
      </c>
      <c r="F150" s="4" t="s">
        <v>12</v>
      </c>
      <c r="G150" s="4">
        <v>168</v>
      </c>
      <c r="H150" s="4">
        <v>170</v>
      </c>
      <c r="I150" s="4">
        <v>26</v>
      </c>
    </row>
    <row r="151" spans="1:9" ht="15.75" customHeight="1" x14ac:dyDescent="0.2">
      <c r="A151" s="4" t="s">
        <v>168</v>
      </c>
      <c r="B151" s="6">
        <v>44517</v>
      </c>
      <c r="C151" s="4" t="s">
        <v>167</v>
      </c>
      <c r="D151" s="4">
        <v>26</v>
      </c>
      <c r="E151" s="4" t="s">
        <v>20</v>
      </c>
      <c r="F151" s="4" t="s">
        <v>12</v>
      </c>
      <c r="G151" s="4">
        <v>180</v>
      </c>
      <c r="H151" s="4">
        <v>182</v>
      </c>
      <c r="I151" s="4">
        <v>30</v>
      </c>
    </row>
    <row r="152" spans="1:9" ht="15.75" customHeight="1" x14ac:dyDescent="0.2">
      <c r="A152" s="4" t="s">
        <v>169</v>
      </c>
      <c r="B152" s="6">
        <v>44517</v>
      </c>
      <c r="C152" s="4" t="s">
        <v>167</v>
      </c>
      <c r="D152" s="4">
        <v>76</v>
      </c>
      <c r="E152" s="4" t="s">
        <v>20</v>
      </c>
      <c r="F152" s="4" t="s">
        <v>12</v>
      </c>
      <c r="G152" s="4">
        <v>175</v>
      </c>
      <c r="H152" s="4">
        <v>176</v>
      </c>
      <c r="I152" s="4">
        <v>30</v>
      </c>
    </row>
    <row r="153" spans="1:9" ht="15.75" customHeight="1" x14ac:dyDescent="0.2">
      <c r="A153" s="4" t="s">
        <v>170</v>
      </c>
      <c r="B153" s="6">
        <v>44517</v>
      </c>
      <c r="C153" s="4" t="s">
        <v>10</v>
      </c>
      <c r="D153" s="4">
        <v>22</v>
      </c>
      <c r="E153" s="4" t="s">
        <v>20</v>
      </c>
      <c r="F153" s="4" t="s">
        <v>12</v>
      </c>
      <c r="G153" s="4">
        <v>170</v>
      </c>
      <c r="H153" s="4">
        <v>170</v>
      </c>
      <c r="I153" s="4">
        <v>25</v>
      </c>
    </row>
    <row r="154" spans="1:9" ht="15.75" customHeight="1" x14ac:dyDescent="0.2">
      <c r="A154" s="4" t="s">
        <v>171</v>
      </c>
      <c r="B154" s="6">
        <v>44517</v>
      </c>
      <c r="C154" s="4" t="s">
        <v>167</v>
      </c>
      <c r="D154" s="4">
        <v>24</v>
      </c>
      <c r="E154" s="4" t="s">
        <v>11</v>
      </c>
      <c r="F154" s="4" t="s">
        <v>12</v>
      </c>
      <c r="G154" s="4">
        <v>164</v>
      </c>
      <c r="H154" s="4">
        <v>165</v>
      </c>
      <c r="I154" s="4">
        <v>28</v>
      </c>
    </row>
    <row r="155" spans="1:9" ht="15.75" customHeight="1" x14ac:dyDescent="0.2">
      <c r="A155" s="4" t="s">
        <v>172</v>
      </c>
      <c r="B155" s="6">
        <v>44517</v>
      </c>
      <c r="C155" s="4" t="s">
        <v>10</v>
      </c>
      <c r="D155" s="4">
        <v>27</v>
      </c>
      <c r="E155" s="4" t="s">
        <v>11</v>
      </c>
      <c r="F155" s="4" t="s">
        <v>12</v>
      </c>
      <c r="G155" s="4">
        <v>156</v>
      </c>
      <c r="H155" s="4">
        <v>150</v>
      </c>
      <c r="I155" s="4">
        <v>25</v>
      </c>
    </row>
    <row r="156" spans="1:9" ht="15.75" customHeight="1" x14ac:dyDescent="0.2">
      <c r="A156" s="4" t="s">
        <v>173</v>
      </c>
      <c r="B156" s="6">
        <v>44517</v>
      </c>
      <c r="C156" s="4" t="s">
        <v>10</v>
      </c>
      <c r="D156" s="4">
        <v>28</v>
      </c>
      <c r="E156" s="4" t="s">
        <v>11</v>
      </c>
      <c r="F156" s="4" t="s">
        <v>12</v>
      </c>
      <c r="G156" s="4">
        <v>157</v>
      </c>
      <c r="H156" s="4">
        <v>156</v>
      </c>
      <c r="I156" s="4">
        <v>23.5</v>
      </c>
    </row>
    <row r="157" spans="1:9" ht="15.75" customHeight="1" x14ac:dyDescent="0.2">
      <c r="A157" s="4" t="s">
        <v>174</v>
      </c>
      <c r="B157" s="6">
        <v>44517</v>
      </c>
      <c r="C157" s="4" t="s">
        <v>10</v>
      </c>
      <c r="D157" s="4">
        <v>33</v>
      </c>
      <c r="E157" s="4" t="s">
        <v>20</v>
      </c>
      <c r="F157" s="4" t="s">
        <v>14</v>
      </c>
      <c r="G157" s="4">
        <v>175</v>
      </c>
      <c r="H157" s="4">
        <v>176</v>
      </c>
      <c r="I157" s="4">
        <v>28.5</v>
      </c>
    </row>
    <row r="158" spans="1:9" ht="15.75" customHeight="1" x14ac:dyDescent="0.2">
      <c r="A158" s="4" t="s">
        <v>175</v>
      </c>
      <c r="B158" s="6">
        <v>44517</v>
      </c>
      <c r="C158" s="4" t="s">
        <v>10</v>
      </c>
      <c r="D158" s="4">
        <v>29</v>
      </c>
      <c r="E158" s="4" t="s">
        <v>20</v>
      </c>
      <c r="F158" s="4" t="s">
        <v>12</v>
      </c>
      <c r="G158" s="4">
        <v>175</v>
      </c>
      <c r="H158" s="4">
        <v>164</v>
      </c>
      <c r="I158" s="4">
        <v>27.5</v>
      </c>
    </row>
    <row r="159" spans="1:9" ht="15.75" customHeight="1" x14ac:dyDescent="0.2">
      <c r="A159" s="4" t="s">
        <v>43</v>
      </c>
      <c r="B159" s="6">
        <v>44517</v>
      </c>
      <c r="C159" s="4" t="s">
        <v>10</v>
      </c>
      <c r="D159" s="4">
        <v>64</v>
      </c>
      <c r="E159" s="4" t="s">
        <v>20</v>
      </c>
      <c r="F159" s="4" t="s">
        <v>12</v>
      </c>
      <c r="G159" s="4">
        <v>175</v>
      </c>
      <c r="H159" s="4">
        <v>175</v>
      </c>
      <c r="I159" s="4">
        <v>27</v>
      </c>
    </row>
    <row r="160" spans="1:9" ht="15.75" customHeight="1" x14ac:dyDescent="0.2">
      <c r="A160" s="4" t="s">
        <v>176</v>
      </c>
      <c r="B160" s="6">
        <v>44517</v>
      </c>
      <c r="C160" s="4" t="s">
        <v>10</v>
      </c>
      <c r="D160" s="4">
        <v>22</v>
      </c>
      <c r="E160" s="4" t="s">
        <v>20</v>
      </c>
      <c r="F160" s="4" t="s">
        <v>12</v>
      </c>
      <c r="G160" s="4">
        <v>180</v>
      </c>
      <c r="H160" s="4">
        <v>177</v>
      </c>
      <c r="I160" s="4">
        <v>28</v>
      </c>
    </row>
    <row r="161" spans="1:9" ht="15.75" customHeight="1" x14ac:dyDescent="0.2">
      <c r="A161" s="4" t="s">
        <v>177</v>
      </c>
      <c r="B161" s="6">
        <v>44517</v>
      </c>
      <c r="C161" s="4" t="s">
        <v>10</v>
      </c>
      <c r="D161" s="4">
        <v>44</v>
      </c>
      <c r="E161" s="4" t="s">
        <v>20</v>
      </c>
      <c r="F161" s="4" t="s">
        <v>12</v>
      </c>
      <c r="G161" s="4">
        <v>180</v>
      </c>
      <c r="H161" s="4">
        <v>165</v>
      </c>
      <c r="I161" s="4">
        <v>26</v>
      </c>
    </row>
    <row r="162" spans="1:9" ht="15.75" customHeight="1" x14ac:dyDescent="0.2">
      <c r="A162" s="4" t="s">
        <v>178</v>
      </c>
      <c r="B162" s="6">
        <v>44511</v>
      </c>
      <c r="C162" s="4" t="s">
        <v>24</v>
      </c>
      <c r="D162" s="4">
        <v>57</v>
      </c>
      <c r="E162" s="4" t="s">
        <v>11</v>
      </c>
      <c r="F162" s="4" t="s">
        <v>12</v>
      </c>
      <c r="G162" s="4">
        <v>170</v>
      </c>
      <c r="H162" s="4">
        <v>167</v>
      </c>
      <c r="I162" s="4">
        <v>26</v>
      </c>
    </row>
    <row r="163" spans="1:9" ht="15.75" customHeight="1" x14ac:dyDescent="0.2">
      <c r="A163" s="4" t="s">
        <v>179</v>
      </c>
      <c r="B163" s="6">
        <v>44511</v>
      </c>
      <c r="C163" s="4" t="s">
        <v>24</v>
      </c>
      <c r="D163" s="4">
        <v>54</v>
      </c>
      <c r="E163" s="4" t="s">
        <v>11</v>
      </c>
      <c r="F163" s="4" t="s">
        <v>14</v>
      </c>
      <c r="G163" s="4">
        <v>150</v>
      </c>
      <c r="H163" s="4">
        <v>151</v>
      </c>
      <c r="I163" s="4">
        <v>26</v>
      </c>
    </row>
    <row r="164" spans="1:9" ht="15.75" customHeight="1" x14ac:dyDescent="0.2">
      <c r="A164" s="4" t="s">
        <v>180</v>
      </c>
      <c r="B164" s="6">
        <v>44511</v>
      </c>
      <c r="C164" s="4" t="s">
        <v>24</v>
      </c>
      <c r="D164" s="4">
        <v>28</v>
      </c>
      <c r="E164" s="4" t="s">
        <v>20</v>
      </c>
      <c r="F164" s="4" t="s">
        <v>14</v>
      </c>
      <c r="G164" s="4">
        <v>178</v>
      </c>
      <c r="H164" s="4">
        <v>179</v>
      </c>
      <c r="I164" s="4">
        <v>29</v>
      </c>
    </row>
    <row r="165" spans="1:9" ht="15.75" customHeight="1" x14ac:dyDescent="0.2">
      <c r="A165" s="4" t="s">
        <v>181</v>
      </c>
      <c r="B165" s="6">
        <v>44511</v>
      </c>
      <c r="C165" s="4" t="s">
        <v>24</v>
      </c>
      <c r="D165" s="4">
        <v>51</v>
      </c>
      <c r="E165" s="4" t="s">
        <v>11</v>
      </c>
      <c r="F165" s="4" t="s">
        <v>12</v>
      </c>
      <c r="G165" s="4">
        <v>160</v>
      </c>
      <c r="H165" s="4">
        <v>162</v>
      </c>
      <c r="I165" s="4">
        <v>24</v>
      </c>
    </row>
    <row r="166" spans="1:9" ht="15.75" customHeight="1" x14ac:dyDescent="0.2">
      <c r="A166" s="4" t="s">
        <v>182</v>
      </c>
      <c r="B166" s="6">
        <v>44511</v>
      </c>
      <c r="C166" s="4" t="s">
        <v>24</v>
      </c>
      <c r="D166" s="4">
        <v>65</v>
      </c>
      <c r="E166" s="4" t="s">
        <v>20</v>
      </c>
      <c r="F166" s="4" t="s">
        <v>12</v>
      </c>
      <c r="G166" s="4">
        <v>165</v>
      </c>
      <c r="H166" s="4">
        <v>167</v>
      </c>
      <c r="I166" s="4">
        <v>26</v>
      </c>
    </row>
    <row r="167" spans="1:9" ht="15.75" customHeight="1" x14ac:dyDescent="0.2">
      <c r="A167" s="4" t="s">
        <v>183</v>
      </c>
      <c r="B167" s="6">
        <v>44511</v>
      </c>
      <c r="C167" s="4" t="s">
        <v>24</v>
      </c>
      <c r="D167" s="4">
        <v>24</v>
      </c>
      <c r="E167" s="4" t="s">
        <v>20</v>
      </c>
      <c r="F167" s="4" t="s">
        <v>12</v>
      </c>
      <c r="G167" s="4">
        <v>162.5</v>
      </c>
      <c r="H167" s="4">
        <v>158</v>
      </c>
      <c r="I167" s="4">
        <v>28</v>
      </c>
    </row>
    <row r="168" spans="1:9" ht="15.75" customHeight="1" x14ac:dyDescent="0.2">
      <c r="A168" s="4" t="s">
        <v>184</v>
      </c>
      <c r="B168" s="6">
        <v>44511</v>
      </c>
      <c r="C168" s="4" t="s">
        <v>24</v>
      </c>
      <c r="D168" s="4">
        <v>59</v>
      </c>
      <c r="E168" s="4" t="s">
        <v>11</v>
      </c>
      <c r="F168" s="4" t="s">
        <v>12</v>
      </c>
      <c r="G168" s="4">
        <v>162.5</v>
      </c>
      <c r="H168" s="4">
        <v>166</v>
      </c>
      <c r="I168" s="4">
        <v>27</v>
      </c>
    </row>
    <row r="169" spans="1:9" ht="15.75" customHeight="1" x14ac:dyDescent="0.2">
      <c r="A169" s="4" t="s">
        <v>185</v>
      </c>
      <c r="B169" s="5">
        <v>44509</v>
      </c>
      <c r="C169" s="4" t="s">
        <v>24</v>
      </c>
      <c r="D169" s="4">
        <v>54</v>
      </c>
      <c r="E169" s="4" t="s">
        <v>11</v>
      </c>
      <c r="F169" s="4" t="s">
        <v>12</v>
      </c>
      <c r="G169" s="4">
        <v>168</v>
      </c>
      <c r="H169" s="4">
        <v>169</v>
      </c>
      <c r="I169" s="4">
        <v>26</v>
      </c>
    </row>
    <row r="170" spans="1:9" ht="15.75" customHeight="1" x14ac:dyDescent="0.2">
      <c r="A170" s="4" t="s">
        <v>186</v>
      </c>
      <c r="B170" s="5">
        <v>44509</v>
      </c>
      <c r="C170" s="4" t="s">
        <v>24</v>
      </c>
      <c r="D170" s="4">
        <v>24</v>
      </c>
      <c r="E170" s="4" t="s">
        <v>11</v>
      </c>
      <c r="F170" s="4" t="s">
        <v>156</v>
      </c>
      <c r="G170" s="4">
        <v>168</v>
      </c>
      <c r="H170" s="4">
        <v>166</v>
      </c>
      <c r="I170" s="4">
        <v>25</v>
      </c>
    </row>
    <row r="171" spans="1:9" ht="15.75" customHeight="1" x14ac:dyDescent="0.2">
      <c r="A171" s="4" t="s">
        <v>187</v>
      </c>
      <c r="B171" s="6">
        <v>44509</v>
      </c>
      <c r="C171" s="4" t="s">
        <v>24</v>
      </c>
      <c r="D171" s="4">
        <v>87</v>
      </c>
      <c r="E171" s="4" t="s">
        <v>11</v>
      </c>
      <c r="F171" s="4" t="s">
        <v>12</v>
      </c>
      <c r="G171" s="4">
        <v>162.5</v>
      </c>
      <c r="H171" s="4">
        <v>165</v>
      </c>
      <c r="I171" s="4">
        <v>26.5</v>
      </c>
    </row>
    <row r="172" spans="1:9" ht="15.75" customHeight="1" x14ac:dyDescent="0.2">
      <c r="A172" s="4" t="s">
        <v>188</v>
      </c>
      <c r="B172" s="6">
        <v>44509</v>
      </c>
      <c r="C172" s="4" t="s">
        <v>24</v>
      </c>
      <c r="D172" s="4">
        <v>34</v>
      </c>
      <c r="E172" s="4" t="s">
        <v>11</v>
      </c>
      <c r="F172" s="4" t="s">
        <v>12</v>
      </c>
      <c r="G172" s="4">
        <v>157.5</v>
      </c>
      <c r="H172" s="4">
        <v>158</v>
      </c>
      <c r="I172" s="4">
        <v>27</v>
      </c>
    </row>
    <row r="173" spans="1:9" ht="15.75" customHeight="1" x14ac:dyDescent="0.2">
      <c r="A173" s="4" t="s">
        <v>189</v>
      </c>
      <c r="B173" s="6">
        <v>44509</v>
      </c>
      <c r="C173" s="4" t="s">
        <v>24</v>
      </c>
      <c r="D173" s="4">
        <v>21</v>
      </c>
      <c r="E173" s="4" t="s">
        <v>11</v>
      </c>
      <c r="F173" s="4" t="s">
        <v>12</v>
      </c>
      <c r="G173" s="4">
        <v>173</v>
      </c>
      <c r="H173" s="4">
        <v>171</v>
      </c>
      <c r="I173" s="4">
        <v>27</v>
      </c>
    </row>
    <row r="174" spans="1:9" ht="15.75" customHeight="1" x14ac:dyDescent="0.2">
      <c r="A174" s="4" t="s">
        <v>190</v>
      </c>
      <c r="B174" s="6">
        <v>44509</v>
      </c>
      <c r="C174" s="4" t="s">
        <v>24</v>
      </c>
      <c r="D174" s="4">
        <v>32</v>
      </c>
      <c r="E174" s="4" t="s">
        <v>20</v>
      </c>
      <c r="F174" s="4" t="s">
        <v>14</v>
      </c>
      <c r="G174" s="4">
        <v>185.5</v>
      </c>
      <c r="H174" s="4">
        <v>183</v>
      </c>
      <c r="I174" s="4">
        <v>29.5</v>
      </c>
    </row>
    <row r="175" spans="1:9" ht="15.75" customHeight="1" x14ac:dyDescent="0.2">
      <c r="A175" s="4" t="s">
        <v>191</v>
      </c>
      <c r="B175" s="6">
        <v>44518</v>
      </c>
      <c r="C175" s="4" t="s">
        <v>10</v>
      </c>
      <c r="D175" s="4">
        <v>27</v>
      </c>
      <c r="E175" s="4" t="s">
        <v>11</v>
      </c>
      <c r="F175" s="4" t="s">
        <v>12</v>
      </c>
      <c r="G175" s="4">
        <v>157.5</v>
      </c>
      <c r="H175" s="4">
        <v>157</v>
      </c>
      <c r="I175" s="4">
        <v>24</v>
      </c>
    </row>
    <row r="176" spans="1:9" ht="15.75" customHeight="1" x14ac:dyDescent="0.2">
      <c r="A176" s="4" t="s">
        <v>192</v>
      </c>
      <c r="B176" s="6">
        <v>44518</v>
      </c>
      <c r="C176" s="4" t="s">
        <v>10</v>
      </c>
      <c r="D176" s="4">
        <v>54</v>
      </c>
      <c r="E176" s="4" t="s">
        <v>20</v>
      </c>
      <c r="F176" s="4" t="s">
        <v>12</v>
      </c>
      <c r="G176" s="4">
        <v>183</v>
      </c>
      <c r="H176" s="4">
        <v>172</v>
      </c>
      <c r="I176" s="4">
        <v>28</v>
      </c>
    </row>
    <row r="177" spans="1:9" ht="15.75" customHeight="1" x14ac:dyDescent="0.2">
      <c r="A177" s="4" t="s">
        <v>193</v>
      </c>
      <c r="B177" s="6">
        <v>44518</v>
      </c>
      <c r="C177" s="4" t="s">
        <v>10</v>
      </c>
      <c r="D177" s="4">
        <v>37</v>
      </c>
      <c r="E177" s="4" t="s">
        <v>20</v>
      </c>
      <c r="F177" s="4" t="s">
        <v>156</v>
      </c>
      <c r="G177" s="4">
        <v>154</v>
      </c>
      <c r="H177" s="4">
        <v>155</v>
      </c>
      <c r="I177" s="4">
        <v>25</v>
      </c>
    </row>
    <row r="178" spans="1:9" ht="15.75" customHeight="1" x14ac:dyDescent="0.2">
      <c r="A178" s="4" t="s">
        <v>194</v>
      </c>
      <c r="B178" s="6">
        <v>44518</v>
      </c>
      <c r="C178" s="4" t="s">
        <v>10</v>
      </c>
      <c r="D178" s="4">
        <v>53</v>
      </c>
      <c r="E178" s="4" t="s">
        <v>20</v>
      </c>
      <c r="F178" s="4" t="s">
        <v>12</v>
      </c>
      <c r="G178" s="4">
        <v>188</v>
      </c>
      <c r="H178" s="4">
        <v>180</v>
      </c>
      <c r="I178" s="4">
        <v>29</v>
      </c>
    </row>
    <row r="179" spans="1:9" ht="15.75" customHeight="1" x14ac:dyDescent="0.2">
      <c r="A179" s="4" t="s">
        <v>195</v>
      </c>
      <c r="B179" s="6">
        <v>44518</v>
      </c>
      <c r="C179" s="4" t="s">
        <v>10</v>
      </c>
      <c r="D179" s="4">
        <v>41</v>
      </c>
      <c r="E179" s="4" t="s">
        <v>20</v>
      </c>
      <c r="F179" s="4" t="s">
        <v>12</v>
      </c>
      <c r="G179" s="4">
        <v>183</v>
      </c>
      <c r="H179" s="4">
        <v>180</v>
      </c>
      <c r="I179" s="4">
        <v>28</v>
      </c>
    </row>
    <row r="180" spans="1:9" ht="15.75" customHeight="1" x14ac:dyDescent="0.2">
      <c r="A180" s="4" t="s">
        <v>196</v>
      </c>
      <c r="B180" s="6">
        <v>44519</v>
      </c>
      <c r="C180" s="4" t="s">
        <v>24</v>
      </c>
      <c r="D180" s="4">
        <v>21</v>
      </c>
      <c r="E180" s="4" t="s">
        <v>11</v>
      </c>
      <c r="F180" s="4" t="s">
        <v>12</v>
      </c>
      <c r="G180" s="4">
        <v>170</v>
      </c>
      <c r="H180" s="4">
        <v>166</v>
      </c>
      <c r="I180" s="4">
        <v>26</v>
      </c>
    </row>
    <row r="181" spans="1:9" ht="15.75" customHeight="1" x14ac:dyDescent="0.2">
      <c r="A181" s="4" t="s">
        <v>197</v>
      </c>
      <c r="B181" s="6">
        <v>44519</v>
      </c>
      <c r="C181" s="4" t="s">
        <v>24</v>
      </c>
      <c r="D181" s="4">
        <v>49</v>
      </c>
      <c r="E181" s="4" t="s">
        <v>20</v>
      </c>
      <c r="F181" s="4" t="s">
        <v>12</v>
      </c>
      <c r="G181" s="4">
        <v>178</v>
      </c>
      <c r="H181" s="4">
        <v>180</v>
      </c>
      <c r="I181" s="4">
        <v>30</v>
      </c>
    </row>
    <row r="182" spans="1:9" ht="15.75" customHeight="1" x14ac:dyDescent="0.2">
      <c r="A182" s="4" t="s">
        <v>198</v>
      </c>
      <c r="B182" s="6">
        <v>44519</v>
      </c>
      <c r="C182" s="4" t="s">
        <v>24</v>
      </c>
      <c r="D182" s="4">
        <v>30</v>
      </c>
      <c r="E182" s="4" t="s">
        <v>11</v>
      </c>
      <c r="F182" s="4" t="s">
        <v>12</v>
      </c>
      <c r="G182" s="4">
        <v>150</v>
      </c>
      <c r="H182" s="4">
        <v>151</v>
      </c>
      <c r="I182" s="4">
        <v>23</v>
      </c>
    </row>
    <row r="183" spans="1:9" ht="15.75" customHeight="1" x14ac:dyDescent="0.2">
      <c r="A183" s="4" t="s">
        <v>199</v>
      </c>
      <c r="B183" s="6">
        <v>44519</v>
      </c>
      <c r="C183" s="4" t="s">
        <v>24</v>
      </c>
      <c r="D183" s="4">
        <v>52</v>
      </c>
      <c r="E183" s="4" t="s">
        <v>20</v>
      </c>
      <c r="F183" s="4" t="s">
        <v>12</v>
      </c>
      <c r="G183" s="4">
        <v>175.5</v>
      </c>
      <c r="H183" s="4">
        <v>178</v>
      </c>
      <c r="I183" s="4">
        <v>26</v>
      </c>
    </row>
    <row r="184" spans="1:9" ht="15.75" customHeight="1" x14ac:dyDescent="0.2">
      <c r="A184" s="4" t="s">
        <v>200</v>
      </c>
      <c r="B184" s="6">
        <v>44519</v>
      </c>
      <c r="C184" s="4" t="s">
        <v>24</v>
      </c>
      <c r="D184" s="4">
        <v>44</v>
      </c>
      <c r="E184" s="4" t="s">
        <v>11</v>
      </c>
      <c r="F184" s="4" t="s">
        <v>12</v>
      </c>
      <c r="G184" s="4">
        <v>155</v>
      </c>
      <c r="H184" s="4">
        <v>156</v>
      </c>
      <c r="I184" s="4">
        <v>25</v>
      </c>
    </row>
    <row r="185" spans="1:9" ht="15.75" customHeight="1" x14ac:dyDescent="0.2">
      <c r="A185" s="4" t="s">
        <v>201</v>
      </c>
      <c r="B185" s="6">
        <v>44519</v>
      </c>
      <c r="C185" s="4" t="s">
        <v>24</v>
      </c>
      <c r="D185" s="4">
        <v>55</v>
      </c>
      <c r="E185" s="4" t="s">
        <v>11</v>
      </c>
      <c r="F185" s="4" t="s">
        <v>156</v>
      </c>
      <c r="G185" s="4">
        <v>157.5</v>
      </c>
      <c r="H185" s="4">
        <v>153</v>
      </c>
      <c r="I185" s="4">
        <v>23</v>
      </c>
    </row>
    <row r="186" spans="1:9" ht="15.75" customHeight="1" x14ac:dyDescent="0.2">
      <c r="A186" s="4" t="s">
        <v>44</v>
      </c>
      <c r="B186" s="6">
        <v>44519</v>
      </c>
      <c r="C186" s="4" t="s">
        <v>24</v>
      </c>
      <c r="D186" s="4">
        <v>25</v>
      </c>
      <c r="E186" s="4" t="s">
        <v>11</v>
      </c>
      <c r="F186" s="4" t="s">
        <v>12</v>
      </c>
      <c r="G186" s="4">
        <v>155</v>
      </c>
      <c r="H186" s="4">
        <v>157</v>
      </c>
      <c r="I186" s="4">
        <v>25</v>
      </c>
    </row>
    <row r="187" spans="1:9" ht="15.75" customHeight="1" x14ac:dyDescent="0.2">
      <c r="A187" s="4" t="s">
        <v>202</v>
      </c>
      <c r="B187" s="6">
        <v>44519</v>
      </c>
      <c r="C187" s="4" t="s">
        <v>24</v>
      </c>
      <c r="D187" s="4">
        <v>31</v>
      </c>
      <c r="E187" s="4" t="s">
        <v>11</v>
      </c>
      <c r="F187" s="4" t="s">
        <v>12</v>
      </c>
      <c r="G187" s="4">
        <v>183</v>
      </c>
      <c r="H187" s="4">
        <v>183</v>
      </c>
      <c r="I187" s="4">
        <v>27</v>
      </c>
    </row>
    <row r="188" spans="1:9" ht="15.75" customHeight="1" x14ac:dyDescent="0.2">
      <c r="A188" s="4" t="s">
        <v>203</v>
      </c>
      <c r="B188" s="6">
        <v>44519</v>
      </c>
      <c r="C188" s="4" t="s">
        <v>24</v>
      </c>
      <c r="D188" s="4">
        <v>43</v>
      </c>
      <c r="E188" s="4" t="s">
        <v>11</v>
      </c>
      <c r="F188" s="4" t="s">
        <v>204</v>
      </c>
      <c r="G188" s="4">
        <v>169</v>
      </c>
      <c r="H188" s="4">
        <v>170</v>
      </c>
      <c r="I188" s="4">
        <v>26</v>
      </c>
    </row>
    <row r="189" spans="1:9" ht="15.75" customHeight="1" x14ac:dyDescent="0.2">
      <c r="A189" s="4" t="s">
        <v>205</v>
      </c>
      <c r="B189" s="6">
        <v>44519</v>
      </c>
      <c r="C189" s="4" t="s">
        <v>24</v>
      </c>
      <c r="D189" s="4">
        <v>31</v>
      </c>
      <c r="E189" s="4" t="s">
        <v>20</v>
      </c>
      <c r="F189" s="4" t="s">
        <v>12</v>
      </c>
      <c r="G189" s="4">
        <v>167.5</v>
      </c>
      <c r="H189" s="4">
        <v>167</v>
      </c>
      <c r="I189" s="4">
        <v>27</v>
      </c>
    </row>
    <row r="190" spans="1:9" ht="15.75" customHeight="1" x14ac:dyDescent="0.2">
      <c r="A190" s="4" t="s">
        <v>206</v>
      </c>
      <c r="B190" s="6">
        <v>44519</v>
      </c>
      <c r="C190" s="4" t="s">
        <v>24</v>
      </c>
      <c r="D190" s="4">
        <v>36</v>
      </c>
      <c r="E190" s="4" t="s">
        <v>11</v>
      </c>
      <c r="F190" s="4" t="s">
        <v>12</v>
      </c>
      <c r="G190" s="4">
        <v>157.5</v>
      </c>
      <c r="H190" s="4">
        <v>157</v>
      </c>
      <c r="I190" s="4">
        <v>24</v>
      </c>
    </row>
    <row r="191" spans="1:9" ht="15.75" customHeight="1" x14ac:dyDescent="0.2">
      <c r="A191" s="4" t="s">
        <v>207</v>
      </c>
      <c r="B191" s="6">
        <v>44521</v>
      </c>
      <c r="C191" s="4" t="s">
        <v>24</v>
      </c>
      <c r="D191" s="4">
        <v>26</v>
      </c>
      <c r="E191" s="4" t="s">
        <v>20</v>
      </c>
      <c r="F191" s="4" t="s">
        <v>12</v>
      </c>
      <c r="G191" s="4">
        <v>183</v>
      </c>
      <c r="H191" s="4">
        <v>183</v>
      </c>
      <c r="I191" s="4">
        <v>27</v>
      </c>
    </row>
    <row r="192" spans="1:9" ht="15.75" customHeight="1" x14ac:dyDescent="0.2">
      <c r="A192" s="4" t="s">
        <v>208</v>
      </c>
      <c r="B192" s="6">
        <v>44521</v>
      </c>
      <c r="C192" s="4" t="s">
        <v>24</v>
      </c>
      <c r="D192" s="4">
        <v>54</v>
      </c>
      <c r="E192" s="4" t="s">
        <v>20</v>
      </c>
      <c r="F192" s="4" t="s">
        <v>12</v>
      </c>
      <c r="G192" s="4">
        <v>175</v>
      </c>
      <c r="H192" s="4">
        <v>171</v>
      </c>
      <c r="I192" s="4">
        <v>28</v>
      </c>
    </row>
    <row r="193" spans="1:9" ht="15.75" customHeight="1" x14ac:dyDescent="0.2">
      <c r="A193" s="4" t="s">
        <v>209</v>
      </c>
      <c r="B193" s="6">
        <v>44521</v>
      </c>
      <c r="C193" s="4" t="s">
        <v>24</v>
      </c>
      <c r="D193" s="4">
        <v>30</v>
      </c>
      <c r="E193" s="4" t="s">
        <v>20</v>
      </c>
      <c r="F193" s="4" t="s">
        <v>14</v>
      </c>
      <c r="G193" s="4">
        <v>178</v>
      </c>
      <c r="H193" s="4">
        <v>177</v>
      </c>
      <c r="I193" s="4">
        <v>30</v>
      </c>
    </row>
    <row r="194" spans="1:9" ht="15.75" customHeight="1" x14ac:dyDescent="0.2">
      <c r="A194" s="4" t="s">
        <v>210</v>
      </c>
      <c r="B194" s="6">
        <v>44521</v>
      </c>
      <c r="C194" s="4" t="s">
        <v>24</v>
      </c>
      <c r="D194" s="4">
        <v>46</v>
      </c>
      <c r="E194" s="4" t="s">
        <v>20</v>
      </c>
      <c r="F194" s="4" t="s">
        <v>12</v>
      </c>
      <c r="G194" s="4">
        <v>200.5</v>
      </c>
      <c r="H194" s="4">
        <v>196</v>
      </c>
      <c r="I194" s="4">
        <v>31</v>
      </c>
    </row>
    <row r="195" spans="1:9" ht="15.75" customHeight="1" x14ac:dyDescent="0.2">
      <c r="A195" s="4" t="s">
        <v>211</v>
      </c>
      <c r="B195" s="6">
        <v>44521</v>
      </c>
      <c r="C195" s="4" t="s">
        <v>24</v>
      </c>
      <c r="D195" s="4">
        <v>74</v>
      </c>
      <c r="E195" s="4" t="s">
        <v>20</v>
      </c>
      <c r="F195" s="4" t="s">
        <v>12</v>
      </c>
      <c r="G195" s="4">
        <v>175.5</v>
      </c>
      <c r="H195" s="4">
        <v>169</v>
      </c>
      <c r="I195" s="4">
        <v>26</v>
      </c>
    </row>
    <row r="196" spans="1:9" ht="15.75" customHeight="1" x14ac:dyDescent="0.2">
      <c r="A196" s="4" t="s">
        <v>212</v>
      </c>
      <c r="B196" s="6">
        <v>44521</v>
      </c>
      <c r="C196" s="4" t="s">
        <v>24</v>
      </c>
      <c r="D196" s="4">
        <v>19</v>
      </c>
      <c r="E196" s="4" t="s">
        <v>11</v>
      </c>
      <c r="F196" s="4" t="s">
        <v>12</v>
      </c>
      <c r="G196" s="4">
        <v>150</v>
      </c>
      <c r="H196" s="4">
        <v>152</v>
      </c>
      <c r="I196" s="4">
        <v>24</v>
      </c>
    </row>
    <row r="197" spans="1:9" ht="15.75" customHeight="1" x14ac:dyDescent="0.2">
      <c r="A197" s="4" t="s">
        <v>213</v>
      </c>
      <c r="B197" s="6">
        <v>44521</v>
      </c>
      <c r="C197" s="4" t="s">
        <v>24</v>
      </c>
      <c r="D197" s="4">
        <v>48</v>
      </c>
      <c r="E197" s="4" t="s">
        <v>20</v>
      </c>
      <c r="F197" s="4" t="s">
        <v>156</v>
      </c>
      <c r="G197" s="4">
        <v>170</v>
      </c>
      <c r="H197" s="4">
        <v>174</v>
      </c>
      <c r="I197" s="4">
        <v>28</v>
      </c>
    </row>
    <row r="198" spans="1:9" ht="15.75" customHeight="1" x14ac:dyDescent="0.2">
      <c r="A198" s="4" t="s">
        <v>214</v>
      </c>
      <c r="B198" s="6">
        <v>44521</v>
      </c>
      <c r="C198" s="4" t="s">
        <v>24</v>
      </c>
      <c r="D198" s="4">
        <v>31</v>
      </c>
      <c r="E198" s="4" t="s">
        <v>11</v>
      </c>
      <c r="F198" s="4" t="s">
        <v>12</v>
      </c>
      <c r="G198" s="4">
        <v>167.5</v>
      </c>
      <c r="H198" s="4">
        <v>171</v>
      </c>
      <c r="I198" s="4">
        <v>29</v>
      </c>
    </row>
    <row r="199" spans="1:9" ht="15.75" customHeight="1" x14ac:dyDescent="0.2">
      <c r="A199" s="4" t="s">
        <v>215</v>
      </c>
      <c r="B199" s="6">
        <v>44521</v>
      </c>
      <c r="C199" s="4" t="s">
        <v>24</v>
      </c>
      <c r="D199" s="4">
        <v>24</v>
      </c>
      <c r="E199" s="4" t="s">
        <v>11</v>
      </c>
      <c r="F199" s="4" t="s">
        <v>12</v>
      </c>
      <c r="G199" s="4">
        <v>168.5</v>
      </c>
      <c r="H199" s="4">
        <v>171</v>
      </c>
      <c r="I199" s="4">
        <v>26</v>
      </c>
    </row>
    <row r="200" spans="1:9" ht="15.75" customHeight="1" x14ac:dyDescent="0.2">
      <c r="A200" s="4" t="s">
        <v>216</v>
      </c>
      <c r="B200" s="6">
        <v>44521</v>
      </c>
      <c r="C200" s="4" t="s">
        <v>24</v>
      </c>
      <c r="D200" s="4">
        <v>22</v>
      </c>
      <c r="E200" s="4" t="s">
        <v>20</v>
      </c>
      <c r="F200" s="4" t="s">
        <v>12</v>
      </c>
      <c r="G200" s="4">
        <v>173</v>
      </c>
      <c r="H200" s="4">
        <v>175</v>
      </c>
      <c r="I200" s="4">
        <v>27</v>
      </c>
    </row>
    <row r="201" spans="1:9" ht="15.75" customHeight="1" x14ac:dyDescent="0.2">
      <c r="A201" s="4" t="s">
        <v>217</v>
      </c>
      <c r="B201" s="6">
        <v>44523</v>
      </c>
      <c r="C201" s="4" t="s">
        <v>24</v>
      </c>
      <c r="D201" s="4">
        <v>27</v>
      </c>
      <c r="E201" s="4" t="s">
        <v>11</v>
      </c>
      <c r="F201" s="4" t="s">
        <v>12</v>
      </c>
      <c r="G201" s="4">
        <v>164</v>
      </c>
      <c r="H201" s="4">
        <v>165</v>
      </c>
      <c r="I201" s="4">
        <v>25</v>
      </c>
    </row>
    <row r="202" spans="1:9" ht="15.75" customHeight="1" x14ac:dyDescent="0.2"/>
    <row r="203" spans="1:9" ht="15.75" customHeight="1" x14ac:dyDescent="0.2"/>
    <row r="204" spans="1:9" ht="15.75" customHeight="1" x14ac:dyDescent="0.2"/>
    <row r="205" spans="1:9" ht="15.75" customHeight="1" x14ac:dyDescent="0.2"/>
    <row r="206" spans="1:9" ht="15.75" customHeight="1" x14ac:dyDescent="0.2"/>
    <row r="207" spans="1:9" ht="15.75" customHeight="1" x14ac:dyDescent="0.2"/>
    <row r="208" spans="1:9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pageMargins left="0.75" right="0.75" top="1" bottom="1" header="0" footer="0"/>
  <pageSetup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997"/>
  <sheetViews>
    <sheetView tabSelected="1" workbookViewId="0">
      <selection activeCell="P67" sqref="P67:R69"/>
    </sheetView>
  </sheetViews>
  <sheetFormatPr baseColWidth="10" defaultColWidth="11.28515625" defaultRowHeight="15" customHeight="1" x14ac:dyDescent="0.2"/>
  <cols>
    <col min="1" max="1" width="12.28515625" customWidth="1"/>
    <col min="2" max="2" width="12.140625" customWidth="1"/>
    <col min="3" max="3" width="19.28515625" customWidth="1"/>
    <col min="4" max="6" width="10.5703125" customWidth="1"/>
    <col min="7" max="7" width="16.7109375" customWidth="1"/>
    <col min="8" max="8" width="19.42578125" customWidth="1"/>
    <col min="9" max="12" width="10.5703125" customWidth="1"/>
    <col min="13" max="13" width="27.5703125" bestFit="1" customWidth="1"/>
    <col min="14" max="14" width="20" bestFit="1" customWidth="1"/>
    <col min="15" max="15" width="24.5703125" bestFit="1" customWidth="1"/>
    <col min="16" max="16" width="32.28515625" bestFit="1" customWidth="1"/>
    <col min="17" max="17" width="12.42578125" bestFit="1" customWidth="1"/>
    <col min="18" max="18" width="33.42578125" bestFit="1" customWidth="1"/>
    <col min="19" max="21" width="12.28515625" bestFit="1" customWidth="1"/>
    <col min="22" max="26" width="10.5703125" customWidth="1"/>
  </cols>
  <sheetData>
    <row r="1" spans="1:15" ht="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15" ht="16" x14ac:dyDescent="0.2">
      <c r="A2" s="4" t="s">
        <v>99</v>
      </c>
      <c r="B2" s="6">
        <v>44355</v>
      </c>
      <c r="C2" s="4" t="s">
        <v>71</v>
      </c>
      <c r="D2" s="4">
        <v>18</v>
      </c>
      <c r="E2" s="4" t="s">
        <v>11</v>
      </c>
      <c r="F2" s="4" t="s">
        <v>12</v>
      </c>
      <c r="G2" s="4">
        <v>152</v>
      </c>
      <c r="H2" s="4">
        <v>152</v>
      </c>
      <c r="I2" s="4">
        <v>22</v>
      </c>
    </row>
    <row r="3" spans="1:15" ht="16" x14ac:dyDescent="0.2">
      <c r="A3" s="2" t="s">
        <v>18</v>
      </c>
      <c r="B3" s="3">
        <v>44153</v>
      </c>
      <c r="C3" s="2" t="s">
        <v>10</v>
      </c>
      <c r="D3" s="2">
        <v>18</v>
      </c>
      <c r="E3" s="2" t="s">
        <v>11</v>
      </c>
      <c r="F3" s="2" t="s">
        <v>12</v>
      </c>
      <c r="G3" s="2">
        <v>175</v>
      </c>
      <c r="H3" s="2">
        <v>175</v>
      </c>
      <c r="I3" s="2">
        <v>25</v>
      </c>
      <c r="M3" t="s">
        <v>218</v>
      </c>
    </row>
    <row r="4" spans="1:15" ht="16" x14ac:dyDescent="0.2">
      <c r="A4" s="4" t="s">
        <v>165</v>
      </c>
      <c r="B4" s="6">
        <v>44482</v>
      </c>
      <c r="C4" s="4" t="s">
        <v>24</v>
      </c>
      <c r="D4" s="4">
        <v>18</v>
      </c>
      <c r="E4" s="4" t="s">
        <v>11</v>
      </c>
      <c r="F4" s="4" t="s">
        <v>12</v>
      </c>
      <c r="G4" s="4">
        <v>168</v>
      </c>
      <c r="H4" s="4">
        <v>169</v>
      </c>
      <c r="I4" s="4">
        <v>25</v>
      </c>
      <c r="N4" t="s">
        <v>219</v>
      </c>
      <c r="O4" t="s">
        <v>220</v>
      </c>
    </row>
    <row r="5" spans="1:15" ht="16" x14ac:dyDescent="0.2">
      <c r="A5" s="2" t="s">
        <v>19</v>
      </c>
      <c r="B5" s="3">
        <v>44153</v>
      </c>
      <c r="C5" s="2" t="s">
        <v>10</v>
      </c>
      <c r="D5" s="2">
        <v>18</v>
      </c>
      <c r="E5" s="2" t="s">
        <v>20</v>
      </c>
      <c r="F5" s="2" t="s">
        <v>14</v>
      </c>
      <c r="G5" s="2">
        <v>173</v>
      </c>
      <c r="H5" s="2">
        <v>174</v>
      </c>
      <c r="I5" s="2">
        <v>28</v>
      </c>
      <c r="M5" t="s">
        <v>3</v>
      </c>
      <c r="N5">
        <f>AVERAGE(D2:D200)</f>
        <v>41.924623115577887</v>
      </c>
      <c r="O5">
        <f>STDEV(D2:D200)</f>
        <v>16.402123129806139</v>
      </c>
    </row>
    <row r="6" spans="1:15" ht="16" x14ac:dyDescent="0.2">
      <c r="A6" s="4" t="s">
        <v>162</v>
      </c>
      <c r="B6" s="6">
        <v>44482</v>
      </c>
      <c r="C6" s="4" t="s">
        <v>24</v>
      </c>
      <c r="D6" s="4">
        <v>18</v>
      </c>
      <c r="E6" s="4" t="s">
        <v>20</v>
      </c>
      <c r="F6" s="4" t="s">
        <v>163</v>
      </c>
      <c r="G6" s="4">
        <v>185</v>
      </c>
      <c r="H6" s="4">
        <v>184</v>
      </c>
      <c r="I6" s="4">
        <v>30</v>
      </c>
    </row>
    <row r="7" spans="1:15" ht="16" x14ac:dyDescent="0.2">
      <c r="A7" s="4" t="s">
        <v>121</v>
      </c>
      <c r="B7" s="6">
        <v>44362</v>
      </c>
      <c r="C7" s="4" t="s">
        <v>71</v>
      </c>
      <c r="D7" s="4">
        <v>19</v>
      </c>
      <c r="E7" s="4" t="s">
        <v>11</v>
      </c>
      <c r="F7" s="4" t="s">
        <v>14</v>
      </c>
      <c r="G7" s="4">
        <v>170</v>
      </c>
      <c r="H7" s="4">
        <v>171</v>
      </c>
      <c r="I7" s="4">
        <v>26</v>
      </c>
      <c r="M7" t="s">
        <v>221</v>
      </c>
      <c r="N7" s="7">
        <v>0.78894500000000001</v>
      </c>
    </row>
    <row r="8" spans="1:15" ht="16" x14ac:dyDescent="0.2">
      <c r="A8" s="4" t="s">
        <v>212</v>
      </c>
      <c r="B8" s="6">
        <v>44521</v>
      </c>
      <c r="C8" s="4" t="s">
        <v>24</v>
      </c>
      <c r="D8" s="4">
        <v>19</v>
      </c>
      <c r="E8" s="4" t="s">
        <v>11</v>
      </c>
      <c r="F8" s="4" t="s">
        <v>12</v>
      </c>
      <c r="G8" s="4">
        <v>150</v>
      </c>
      <c r="H8" s="4">
        <v>152</v>
      </c>
      <c r="I8" s="4">
        <v>24</v>
      </c>
      <c r="M8" t="s">
        <v>14</v>
      </c>
      <c r="N8" s="7">
        <v>0.17085400000000001</v>
      </c>
    </row>
    <row r="9" spans="1:15" ht="16" x14ac:dyDescent="0.2">
      <c r="A9" s="4" t="s">
        <v>36</v>
      </c>
      <c r="B9" s="6">
        <v>44281</v>
      </c>
      <c r="C9" s="4" t="s">
        <v>24</v>
      </c>
      <c r="D9" s="4">
        <v>19</v>
      </c>
      <c r="E9" s="4" t="s">
        <v>11</v>
      </c>
      <c r="F9" s="4" t="s">
        <v>12</v>
      </c>
      <c r="G9" s="4">
        <v>170</v>
      </c>
      <c r="H9" s="4">
        <v>171</v>
      </c>
      <c r="I9" s="4">
        <v>27</v>
      </c>
      <c r="M9" t="s">
        <v>156</v>
      </c>
      <c r="N9" s="7">
        <v>2.5125999999999999E-2</v>
      </c>
    </row>
    <row r="10" spans="1:15" ht="16" x14ac:dyDescent="0.2">
      <c r="A10" s="4" t="s">
        <v>143</v>
      </c>
      <c r="B10" s="6">
        <v>44468</v>
      </c>
      <c r="C10" s="4" t="s">
        <v>10</v>
      </c>
      <c r="D10" s="4">
        <v>20</v>
      </c>
      <c r="E10" s="4" t="s">
        <v>20</v>
      </c>
      <c r="F10" s="4" t="s">
        <v>12</v>
      </c>
      <c r="G10" s="4">
        <v>178</v>
      </c>
      <c r="H10" s="4">
        <v>178</v>
      </c>
      <c r="I10" s="4">
        <v>27</v>
      </c>
      <c r="M10" t="s">
        <v>204</v>
      </c>
      <c r="N10" s="7">
        <v>1.005E-2</v>
      </c>
    </row>
    <row r="11" spans="1:15" ht="16" x14ac:dyDescent="0.2">
      <c r="A11" s="4" t="s">
        <v>118</v>
      </c>
      <c r="B11" s="6">
        <v>44362</v>
      </c>
      <c r="C11" s="4" t="s">
        <v>71</v>
      </c>
      <c r="D11" s="4">
        <v>21</v>
      </c>
      <c r="E11" s="4" t="s">
        <v>11</v>
      </c>
      <c r="F11" s="4" t="s">
        <v>14</v>
      </c>
      <c r="G11" s="4">
        <v>157</v>
      </c>
      <c r="H11" s="4">
        <v>161</v>
      </c>
      <c r="I11" s="4">
        <v>25</v>
      </c>
      <c r="M11" t="s">
        <v>59</v>
      </c>
      <c r="N11" s="7">
        <v>5.025E-3</v>
      </c>
    </row>
    <row r="12" spans="1:15" ht="16" x14ac:dyDescent="0.2">
      <c r="A12" s="4" t="s">
        <v>196</v>
      </c>
      <c r="B12" s="6">
        <v>44519</v>
      </c>
      <c r="C12" s="4" t="s">
        <v>24</v>
      </c>
      <c r="D12" s="4">
        <v>21</v>
      </c>
      <c r="E12" s="4" t="s">
        <v>11</v>
      </c>
      <c r="F12" s="4" t="s">
        <v>12</v>
      </c>
      <c r="G12" s="4">
        <v>170</v>
      </c>
      <c r="H12" s="4">
        <v>166</v>
      </c>
      <c r="I12" s="4">
        <v>26</v>
      </c>
    </row>
    <row r="13" spans="1:15" ht="16" x14ac:dyDescent="0.2">
      <c r="A13" s="4" t="s">
        <v>46</v>
      </c>
      <c r="B13" s="6">
        <v>44286</v>
      </c>
      <c r="C13" s="4" t="s">
        <v>24</v>
      </c>
      <c r="D13" s="4">
        <v>21</v>
      </c>
      <c r="E13" s="4" t="s">
        <v>11</v>
      </c>
      <c r="F13" s="4" t="s">
        <v>12</v>
      </c>
      <c r="G13" s="4">
        <v>165</v>
      </c>
      <c r="H13" s="4">
        <v>166</v>
      </c>
      <c r="I13" s="4">
        <v>27</v>
      </c>
    </row>
    <row r="14" spans="1:15" ht="16" x14ac:dyDescent="0.2">
      <c r="A14" s="4" t="s">
        <v>189</v>
      </c>
      <c r="B14" s="6">
        <v>44509</v>
      </c>
      <c r="C14" s="4" t="s">
        <v>24</v>
      </c>
      <c r="D14" s="4">
        <v>21</v>
      </c>
      <c r="E14" s="4" t="s">
        <v>11</v>
      </c>
      <c r="F14" s="4" t="s">
        <v>12</v>
      </c>
      <c r="G14" s="4">
        <v>173</v>
      </c>
      <c r="H14" s="4">
        <v>171</v>
      </c>
      <c r="I14" s="4">
        <v>27</v>
      </c>
      <c r="M14" t="s">
        <v>20</v>
      </c>
      <c r="N14" s="7">
        <v>0.47738700000000001</v>
      </c>
    </row>
    <row r="15" spans="1:15" ht="16" x14ac:dyDescent="0.2">
      <c r="A15" s="2" t="s">
        <v>22</v>
      </c>
      <c r="B15" s="3">
        <v>44153</v>
      </c>
      <c r="C15" s="2" t="s">
        <v>10</v>
      </c>
      <c r="D15" s="2">
        <v>21</v>
      </c>
      <c r="E15" s="2" t="s">
        <v>20</v>
      </c>
      <c r="F15" s="2" t="s">
        <v>14</v>
      </c>
      <c r="G15" s="2">
        <v>183</v>
      </c>
      <c r="H15" s="2">
        <v>182</v>
      </c>
      <c r="I15" s="2">
        <v>28</v>
      </c>
      <c r="M15" t="s">
        <v>11</v>
      </c>
      <c r="N15" s="7">
        <v>0.52261299999999999</v>
      </c>
    </row>
    <row r="16" spans="1:15" ht="16" x14ac:dyDescent="0.2">
      <c r="A16" s="4" t="s">
        <v>68</v>
      </c>
      <c r="B16" s="6">
        <v>44288</v>
      </c>
      <c r="C16" s="4" t="s">
        <v>24</v>
      </c>
      <c r="D16" s="4">
        <v>21</v>
      </c>
      <c r="E16" s="4" t="s">
        <v>20</v>
      </c>
      <c r="F16" s="4" t="s">
        <v>12</v>
      </c>
      <c r="G16" s="4">
        <v>178</v>
      </c>
      <c r="H16" s="4">
        <v>178</v>
      </c>
      <c r="I16" s="4">
        <v>29</v>
      </c>
    </row>
    <row r="17" spans="1:15" ht="16" x14ac:dyDescent="0.2">
      <c r="A17" s="4" t="s">
        <v>49</v>
      </c>
      <c r="B17" s="6">
        <v>44287</v>
      </c>
      <c r="C17" s="4" t="s">
        <v>24</v>
      </c>
      <c r="D17" s="4">
        <v>22</v>
      </c>
      <c r="E17" s="4" t="s">
        <v>11</v>
      </c>
      <c r="F17" s="4" t="s">
        <v>14</v>
      </c>
      <c r="G17" s="4">
        <v>160</v>
      </c>
      <c r="H17" s="4">
        <v>161</v>
      </c>
      <c r="I17" s="4">
        <v>27</v>
      </c>
      <c r="M17" t="s">
        <v>222</v>
      </c>
      <c r="N17">
        <f>AVERAGE(G2:G200)</f>
        <v>170.57788944723617</v>
      </c>
      <c r="O17">
        <f>STDEV(G2:G200)</f>
        <v>10.275139831329451</v>
      </c>
    </row>
    <row r="18" spans="1:15" ht="16" x14ac:dyDescent="0.2">
      <c r="A18" s="4" t="s">
        <v>29</v>
      </c>
      <c r="B18" s="6">
        <v>44277</v>
      </c>
      <c r="C18" s="4" t="s">
        <v>24</v>
      </c>
      <c r="D18" s="4">
        <v>22</v>
      </c>
      <c r="E18" s="4" t="s">
        <v>11</v>
      </c>
      <c r="F18" s="4" t="s">
        <v>12</v>
      </c>
      <c r="G18" s="4">
        <v>168</v>
      </c>
      <c r="H18" s="4">
        <v>169</v>
      </c>
      <c r="I18" s="4">
        <v>24</v>
      </c>
      <c r="M18" t="s">
        <v>223</v>
      </c>
      <c r="N18">
        <f>AVERAGE(H2:H200)</f>
        <v>170.24120603015075</v>
      </c>
      <c r="O18">
        <f>STDEV(H2:H200)</f>
        <v>9.7717439772195807</v>
      </c>
    </row>
    <row r="19" spans="1:15" ht="15.75" customHeight="1" x14ac:dyDescent="0.2">
      <c r="A19" s="4" t="s">
        <v>170</v>
      </c>
      <c r="B19" s="6">
        <v>44517</v>
      </c>
      <c r="C19" s="4" t="s">
        <v>10</v>
      </c>
      <c r="D19" s="4">
        <v>22</v>
      </c>
      <c r="E19" s="4" t="s">
        <v>20</v>
      </c>
      <c r="F19" s="4" t="s">
        <v>12</v>
      </c>
      <c r="G19" s="4">
        <v>170</v>
      </c>
      <c r="H19" s="4">
        <v>170</v>
      </c>
      <c r="I19" s="4">
        <v>25</v>
      </c>
      <c r="M19" t="s">
        <v>224</v>
      </c>
      <c r="N19">
        <f>AVERAGE(I2:I200)</f>
        <v>26.590452261306531</v>
      </c>
      <c r="O19">
        <f>STDEV(I2:I200)</f>
        <v>1.9376282744066811</v>
      </c>
    </row>
    <row r="20" spans="1:15" ht="15.75" customHeight="1" x14ac:dyDescent="0.2">
      <c r="A20" s="4" t="s">
        <v>142</v>
      </c>
      <c r="B20" s="6">
        <v>44468</v>
      </c>
      <c r="C20" s="4" t="s">
        <v>10</v>
      </c>
      <c r="D20" s="4">
        <v>22</v>
      </c>
      <c r="E20" s="4" t="s">
        <v>20</v>
      </c>
      <c r="F20" s="4" t="s">
        <v>12</v>
      </c>
      <c r="G20" s="4">
        <v>178</v>
      </c>
      <c r="H20" s="4">
        <v>175</v>
      </c>
      <c r="I20" s="4">
        <v>27</v>
      </c>
    </row>
    <row r="21" spans="1:15" ht="15.75" customHeight="1" x14ac:dyDescent="0.2">
      <c r="A21" s="4" t="s">
        <v>216</v>
      </c>
      <c r="B21" s="6">
        <v>44521</v>
      </c>
      <c r="C21" s="4" t="s">
        <v>24</v>
      </c>
      <c r="D21" s="4">
        <v>22</v>
      </c>
      <c r="E21" s="4" t="s">
        <v>20</v>
      </c>
      <c r="F21" s="4" t="s">
        <v>12</v>
      </c>
      <c r="G21" s="4">
        <v>173</v>
      </c>
      <c r="H21" s="4">
        <v>175</v>
      </c>
      <c r="I21" s="4">
        <v>27</v>
      </c>
    </row>
    <row r="22" spans="1:15" ht="15.75" customHeight="1" x14ac:dyDescent="0.2">
      <c r="A22" s="4" t="s">
        <v>34</v>
      </c>
      <c r="B22" s="6">
        <v>44281</v>
      </c>
      <c r="C22" s="4" t="s">
        <v>24</v>
      </c>
      <c r="D22" s="4">
        <v>22</v>
      </c>
      <c r="E22" s="4" t="s">
        <v>20</v>
      </c>
      <c r="F22" s="4" t="s">
        <v>12</v>
      </c>
      <c r="G22" s="4">
        <v>170</v>
      </c>
      <c r="H22" s="4">
        <v>172</v>
      </c>
      <c r="I22" s="4">
        <v>28</v>
      </c>
    </row>
    <row r="23" spans="1:15" ht="15.75" customHeight="1" x14ac:dyDescent="0.2">
      <c r="A23" s="4" t="s">
        <v>176</v>
      </c>
      <c r="B23" s="6">
        <v>44517</v>
      </c>
      <c r="C23" s="4" t="s">
        <v>10</v>
      </c>
      <c r="D23" s="4">
        <v>22</v>
      </c>
      <c r="E23" s="4" t="s">
        <v>20</v>
      </c>
      <c r="F23" s="4" t="s">
        <v>12</v>
      </c>
      <c r="G23" s="4">
        <v>180</v>
      </c>
      <c r="H23" s="4">
        <v>177</v>
      </c>
      <c r="I23" s="4">
        <v>28</v>
      </c>
    </row>
    <row r="24" spans="1:15" ht="15.75" customHeight="1" x14ac:dyDescent="0.2">
      <c r="A24" s="4" t="s">
        <v>39</v>
      </c>
      <c r="B24" s="6">
        <v>44281</v>
      </c>
      <c r="C24" s="4" t="s">
        <v>24</v>
      </c>
      <c r="D24" s="4">
        <v>23</v>
      </c>
      <c r="E24" s="4" t="s">
        <v>20</v>
      </c>
      <c r="F24" s="4" t="s">
        <v>12</v>
      </c>
      <c r="G24" s="4">
        <v>173</v>
      </c>
      <c r="H24" s="4">
        <v>175</v>
      </c>
      <c r="I24" s="4">
        <v>27</v>
      </c>
    </row>
    <row r="25" spans="1:15" ht="15.75" customHeight="1" x14ac:dyDescent="0.2">
      <c r="A25" s="4" t="s">
        <v>27</v>
      </c>
      <c r="B25" s="6">
        <v>44277</v>
      </c>
      <c r="C25" s="4" t="s">
        <v>24</v>
      </c>
      <c r="D25" s="4">
        <v>24</v>
      </c>
      <c r="E25" s="4" t="s">
        <v>11</v>
      </c>
      <c r="F25" s="4" t="s">
        <v>12</v>
      </c>
      <c r="G25" s="4">
        <v>168</v>
      </c>
      <c r="H25" s="4">
        <v>169</v>
      </c>
      <c r="I25" s="4">
        <v>25.5</v>
      </c>
    </row>
    <row r="26" spans="1:15" ht="15.75" customHeight="1" x14ac:dyDescent="0.2">
      <c r="A26" s="4" t="s">
        <v>67</v>
      </c>
      <c r="B26" s="6">
        <v>44288</v>
      </c>
      <c r="C26" s="4" t="s">
        <v>24</v>
      </c>
      <c r="D26" s="4">
        <v>24</v>
      </c>
      <c r="E26" s="4" t="s">
        <v>11</v>
      </c>
      <c r="F26" s="4" t="s">
        <v>12</v>
      </c>
      <c r="G26" s="4">
        <v>165</v>
      </c>
      <c r="H26" s="4">
        <v>166</v>
      </c>
      <c r="I26" s="4">
        <v>25.5</v>
      </c>
    </row>
    <row r="27" spans="1:15" ht="15.75" customHeight="1" x14ac:dyDescent="0.2">
      <c r="A27" s="4" t="s">
        <v>215</v>
      </c>
      <c r="B27" s="6">
        <v>44521</v>
      </c>
      <c r="C27" s="4" t="s">
        <v>24</v>
      </c>
      <c r="D27" s="4">
        <v>24</v>
      </c>
      <c r="E27" s="4" t="s">
        <v>11</v>
      </c>
      <c r="F27" s="4" t="s">
        <v>12</v>
      </c>
      <c r="G27" s="4">
        <v>168.5</v>
      </c>
      <c r="H27" s="4">
        <v>171</v>
      </c>
      <c r="I27" s="4">
        <v>26</v>
      </c>
    </row>
    <row r="28" spans="1:15" ht="15.75" customHeight="1" x14ac:dyDescent="0.2">
      <c r="A28" s="4" t="s">
        <v>171</v>
      </c>
      <c r="B28" s="6">
        <v>44517</v>
      </c>
      <c r="C28" s="4" t="s">
        <v>167</v>
      </c>
      <c r="D28" s="4">
        <v>24</v>
      </c>
      <c r="E28" s="4" t="s">
        <v>11</v>
      </c>
      <c r="F28" s="4" t="s">
        <v>12</v>
      </c>
      <c r="G28" s="4">
        <v>164</v>
      </c>
      <c r="H28" s="4">
        <v>165</v>
      </c>
      <c r="I28" s="4">
        <v>28</v>
      </c>
    </row>
    <row r="29" spans="1:15" ht="15.75" customHeight="1" x14ac:dyDescent="0.2">
      <c r="A29" s="4" t="s">
        <v>186</v>
      </c>
      <c r="B29" s="5">
        <v>44509</v>
      </c>
      <c r="C29" s="4" t="s">
        <v>24</v>
      </c>
      <c r="D29" s="4">
        <v>24</v>
      </c>
      <c r="E29" s="4" t="s">
        <v>11</v>
      </c>
      <c r="F29" s="4" t="s">
        <v>156</v>
      </c>
      <c r="G29" s="4">
        <v>168</v>
      </c>
      <c r="H29" s="4">
        <v>166</v>
      </c>
      <c r="I29" s="4">
        <v>25</v>
      </c>
    </row>
    <row r="30" spans="1:15" ht="15.75" customHeight="1" x14ac:dyDescent="0.2">
      <c r="A30" s="4" t="s">
        <v>159</v>
      </c>
      <c r="B30" s="6">
        <v>44482</v>
      </c>
      <c r="C30" s="4" t="s">
        <v>24</v>
      </c>
      <c r="D30" s="4">
        <v>24</v>
      </c>
      <c r="E30" s="4" t="s">
        <v>20</v>
      </c>
      <c r="F30" s="4" t="s">
        <v>12</v>
      </c>
      <c r="G30" s="4">
        <v>177</v>
      </c>
      <c r="H30" s="4">
        <v>175</v>
      </c>
      <c r="I30" s="4">
        <v>27</v>
      </c>
    </row>
    <row r="31" spans="1:15" ht="15.75" customHeight="1" x14ac:dyDescent="0.2">
      <c r="A31" s="4" t="s">
        <v>183</v>
      </c>
      <c r="B31" s="6">
        <v>44511</v>
      </c>
      <c r="C31" s="4" t="s">
        <v>24</v>
      </c>
      <c r="D31" s="4">
        <v>24</v>
      </c>
      <c r="E31" s="4" t="s">
        <v>20</v>
      </c>
      <c r="F31" s="4" t="s">
        <v>12</v>
      </c>
      <c r="G31" s="4">
        <v>162.5</v>
      </c>
      <c r="H31" s="4">
        <v>158</v>
      </c>
      <c r="I31" s="4">
        <v>28</v>
      </c>
    </row>
    <row r="32" spans="1:15" ht="15.75" customHeight="1" x14ac:dyDescent="0.2">
      <c r="A32" s="4" t="s">
        <v>136</v>
      </c>
      <c r="B32" s="6">
        <v>44468</v>
      </c>
      <c r="C32" s="4" t="s">
        <v>10</v>
      </c>
      <c r="D32" s="4">
        <v>25</v>
      </c>
      <c r="E32" s="4" t="s">
        <v>11</v>
      </c>
      <c r="F32" s="4" t="s">
        <v>14</v>
      </c>
      <c r="G32" s="4">
        <v>165</v>
      </c>
      <c r="H32" s="4">
        <v>165</v>
      </c>
      <c r="I32" s="4">
        <v>25</v>
      </c>
    </row>
    <row r="33" spans="1:15" ht="15.75" customHeight="1" x14ac:dyDescent="0.2">
      <c r="A33" s="4" t="s">
        <v>44</v>
      </c>
      <c r="B33" s="6">
        <v>44519</v>
      </c>
      <c r="C33" s="4" t="s">
        <v>24</v>
      </c>
      <c r="D33" s="4">
        <v>25</v>
      </c>
      <c r="E33" s="4" t="s">
        <v>11</v>
      </c>
      <c r="F33" s="4" t="s">
        <v>12</v>
      </c>
      <c r="G33" s="4">
        <v>155</v>
      </c>
      <c r="H33" s="4">
        <v>157</v>
      </c>
      <c r="I33" s="4">
        <v>25</v>
      </c>
    </row>
    <row r="34" spans="1:15" ht="15.75" customHeight="1" x14ac:dyDescent="0.2">
      <c r="A34" s="2" t="s">
        <v>9</v>
      </c>
      <c r="B34" s="3">
        <v>44166</v>
      </c>
      <c r="C34" s="2" t="s">
        <v>10</v>
      </c>
      <c r="D34" s="2">
        <v>26</v>
      </c>
      <c r="E34" s="2" t="s">
        <v>11</v>
      </c>
      <c r="F34" s="2" t="s">
        <v>12</v>
      </c>
      <c r="G34" s="2">
        <v>155</v>
      </c>
      <c r="H34" s="2">
        <v>158</v>
      </c>
      <c r="I34" s="2">
        <v>25</v>
      </c>
    </row>
    <row r="35" spans="1:15" ht="15.75" customHeight="1" x14ac:dyDescent="0.2">
      <c r="A35" s="4" t="s">
        <v>47</v>
      </c>
      <c r="B35" s="6">
        <v>44286</v>
      </c>
      <c r="C35" s="4" t="s">
        <v>24</v>
      </c>
      <c r="D35" s="4">
        <v>26</v>
      </c>
      <c r="E35" s="4" t="s">
        <v>11</v>
      </c>
      <c r="F35" s="4" t="s">
        <v>12</v>
      </c>
      <c r="G35" s="4">
        <v>156</v>
      </c>
      <c r="H35" s="4">
        <v>160</v>
      </c>
      <c r="I35" s="4">
        <v>26</v>
      </c>
    </row>
    <row r="36" spans="1:15" ht="15.75" customHeight="1" x14ac:dyDescent="0.2">
      <c r="A36" s="4" t="s">
        <v>37</v>
      </c>
      <c r="B36" s="6">
        <v>44281</v>
      </c>
      <c r="C36" s="4" t="s">
        <v>24</v>
      </c>
      <c r="D36" s="4">
        <v>26</v>
      </c>
      <c r="E36" s="4" t="s">
        <v>11</v>
      </c>
      <c r="F36" s="4" t="s">
        <v>12</v>
      </c>
      <c r="G36" s="4">
        <v>180</v>
      </c>
      <c r="H36" s="4">
        <v>180</v>
      </c>
      <c r="I36" s="4">
        <v>29</v>
      </c>
    </row>
    <row r="37" spans="1:15" ht="15.75" customHeight="1" x14ac:dyDescent="0.2">
      <c r="A37" s="4" t="s">
        <v>207</v>
      </c>
      <c r="B37" s="6">
        <v>44521</v>
      </c>
      <c r="C37" s="4" t="s">
        <v>24</v>
      </c>
      <c r="D37" s="4">
        <v>26</v>
      </c>
      <c r="E37" s="4" t="s">
        <v>20</v>
      </c>
      <c r="F37" s="4" t="s">
        <v>12</v>
      </c>
      <c r="G37" s="4">
        <v>183</v>
      </c>
      <c r="H37" s="4">
        <v>183</v>
      </c>
      <c r="I37" s="4">
        <v>27</v>
      </c>
    </row>
    <row r="38" spans="1:15" ht="15.75" customHeight="1" x14ac:dyDescent="0.2">
      <c r="A38" s="4" t="s">
        <v>168</v>
      </c>
      <c r="B38" s="6">
        <v>44517</v>
      </c>
      <c r="C38" s="4" t="s">
        <v>167</v>
      </c>
      <c r="D38" s="4">
        <v>26</v>
      </c>
      <c r="E38" s="4" t="s">
        <v>20</v>
      </c>
      <c r="F38" s="4" t="s">
        <v>12</v>
      </c>
      <c r="G38" s="4">
        <v>180</v>
      </c>
      <c r="H38" s="4">
        <v>182</v>
      </c>
      <c r="I38" s="4">
        <v>30</v>
      </c>
    </row>
    <row r="39" spans="1:15" ht="15.75" customHeight="1" x14ac:dyDescent="0.2">
      <c r="A39" s="2" t="s">
        <v>13</v>
      </c>
      <c r="B39" s="3">
        <v>44166</v>
      </c>
      <c r="C39" s="2" t="s">
        <v>10</v>
      </c>
      <c r="D39" s="2">
        <v>27</v>
      </c>
      <c r="E39" s="2" t="s">
        <v>11</v>
      </c>
      <c r="F39" s="2" t="s">
        <v>14</v>
      </c>
      <c r="G39" s="2">
        <v>157.5</v>
      </c>
      <c r="H39" s="2">
        <v>163</v>
      </c>
      <c r="I39" s="2">
        <v>24</v>
      </c>
    </row>
    <row r="40" spans="1:15" ht="15.75" customHeight="1" x14ac:dyDescent="0.2">
      <c r="A40" s="2" t="s">
        <v>17</v>
      </c>
      <c r="B40" s="3">
        <v>44166</v>
      </c>
      <c r="C40" s="2" t="s">
        <v>10</v>
      </c>
      <c r="D40" s="2">
        <v>27</v>
      </c>
      <c r="E40" s="2" t="s">
        <v>11</v>
      </c>
      <c r="F40" s="2" t="s">
        <v>14</v>
      </c>
      <c r="G40" s="2">
        <v>170</v>
      </c>
      <c r="H40" s="2">
        <v>170</v>
      </c>
      <c r="I40" s="2">
        <v>25</v>
      </c>
    </row>
    <row r="41" spans="1:15" ht="15.75" customHeight="1" x14ac:dyDescent="0.2">
      <c r="A41" s="4" t="s">
        <v>191</v>
      </c>
      <c r="B41" s="6">
        <v>44518</v>
      </c>
      <c r="C41" s="4" t="s">
        <v>10</v>
      </c>
      <c r="D41" s="4">
        <v>27</v>
      </c>
      <c r="E41" s="4" t="s">
        <v>11</v>
      </c>
      <c r="F41" s="4" t="s">
        <v>12</v>
      </c>
      <c r="G41" s="4">
        <v>157.5</v>
      </c>
      <c r="H41" s="4">
        <v>157</v>
      </c>
      <c r="I41" s="4">
        <v>24</v>
      </c>
    </row>
    <row r="42" spans="1:15" ht="15.75" customHeight="1" x14ac:dyDescent="0.2">
      <c r="A42" s="4" t="s">
        <v>172</v>
      </c>
      <c r="B42" s="6">
        <v>44517</v>
      </c>
      <c r="C42" s="4" t="s">
        <v>10</v>
      </c>
      <c r="D42" s="4">
        <v>27</v>
      </c>
      <c r="E42" s="4" t="s">
        <v>11</v>
      </c>
      <c r="F42" s="4" t="s">
        <v>12</v>
      </c>
      <c r="G42" s="4">
        <v>156</v>
      </c>
      <c r="H42" s="4">
        <v>150</v>
      </c>
      <c r="I42" s="4">
        <v>25</v>
      </c>
    </row>
    <row r="43" spans="1:15" ht="15.75" customHeight="1" x14ac:dyDescent="0.2">
      <c r="A43" s="4" t="s">
        <v>217</v>
      </c>
      <c r="B43" s="6">
        <v>44523</v>
      </c>
      <c r="C43" s="4" t="s">
        <v>24</v>
      </c>
      <c r="D43" s="4">
        <v>27</v>
      </c>
      <c r="E43" s="4" t="s">
        <v>11</v>
      </c>
      <c r="F43" s="4" t="s">
        <v>12</v>
      </c>
      <c r="G43" s="4">
        <v>164</v>
      </c>
      <c r="H43" s="4">
        <v>165</v>
      </c>
      <c r="I43" s="4">
        <v>25</v>
      </c>
    </row>
    <row r="44" spans="1:15" ht="15.75" customHeight="1" x14ac:dyDescent="0.2">
      <c r="A44" s="4" t="s">
        <v>85</v>
      </c>
      <c r="B44" s="6">
        <v>44363</v>
      </c>
      <c r="C44" s="4" t="s">
        <v>71</v>
      </c>
      <c r="D44" s="4">
        <v>27</v>
      </c>
      <c r="E44" s="4" t="s">
        <v>11</v>
      </c>
      <c r="F44" s="4" t="s">
        <v>12</v>
      </c>
      <c r="G44" s="4">
        <v>175</v>
      </c>
      <c r="H44" s="4">
        <v>177</v>
      </c>
      <c r="I44" s="4">
        <v>26.5</v>
      </c>
    </row>
    <row r="45" spans="1:15" ht="15.75" customHeight="1" thickBot="1" x14ac:dyDescent="0.25">
      <c r="A45" s="4" t="s">
        <v>40</v>
      </c>
      <c r="B45" s="6">
        <v>44281</v>
      </c>
      <c r="C45" s="4" t="s">
        <v>24</v>
      </c>
      <c r="D45" s="4">
        <v>27</v>
      </c>
      <c r="E45" s="4" t="s">
        <v>11</v>
      </c>
      <c r="F45" s="4" t="s">
        <v>12</v>
      </c>
      <c r="G45" s="4">
        <v>172</v>
      </c>
      <c r="H45" s="4">
        <v>174</v>
      </c>
      <c r="I45" s="4">
        <v>29</v>
      </c>
      <c r="M45" t="s">
        <v>225</v>
      </c>
    </row>
    <row r="46" spans="1:15" ht="15.75" customHeight="1" x14ac:dyDescent="0.2">
      <c r="A46" s="4" t="s">
        <v>112</v>
      </c>
      <c r="B46" s="6">
        <v>44362</v>
      </c>
      <c r="C46" s="4" t="s">
        <v>71</v>
      </c>
      <c r="D46" s="4">
        <v>27</v>
      </c>
      <c r="E46" s="4" t="s">
        <v>20</v>
      </c>
      <c r="F46" s="4" t="s">
        <v>12</v>
      </c>
      <c r="G46" s="4">
        <v>193</v>
      </c>
      <c r="H46" s="4">
        <v>193</v>
      </c>
      <c r="I46" s="4">
        <v>29</v>
      </c>
      <c r="M46" s="10"/>
      <c r="N46" s="10" t="s">
        <v>7</v>
      </c>
      <c r="O46" s="10" t="s">
        <v>8</v>
      </c>
    </row>
    <row r="47" spans="1:15" ht="15.75" customHeight="1" x14ac:dyDescent="0.2">
      <c r="A47" s="4" t="s">
        <v>173</v>
      </c>
      <c r="B47" s="6">
        <v>44517</v>
      </c>
      <c r="C47" s="4" t="s">
        <v>10</v>
      </c>
      <c r="D47" s="4">
        <v>28</v>
      </c>
      <c r="E47" s="4" t="s">
        <v>11</v>
      </c>
      <c r="F47" s="4" t="s">
        <v>12</v>
      </c>
      <c r="G47" s="4">
        <v>157</v>
      </c>
      <c r="H47" s="4">
        <v>156</v>
      </c>
      <c r="I47" s="4">
        <v>23.5</v>
      </c>
      <c r="M47" s="8" t="s">
        <v>7</v>
      </c>
      <c r="N47" s="8">
        <v>1</v>
      </c>
      <c r="O47" s="8"/>
    </row>
    <row r="48" spans="1:15" ht="15.75" customHeight="1" thickBot="1" x14ac:dyDescent="0.25">
      <c r="A48" s="4" t="s">
        <v>38</v>
      </c>
      <c r="B48" s="6">
        <v>44281</v>
      </c>
      <c r="C48" s="4" t="s">
        <v>24</v>
      </c>
      <c r="D48" s="4">
        <v>28</v>
      </c>
      <c r="E48" s="4" t="s">
        <v>11</v>
      </c>
      <c r="F48" s="4" t="s">
        <v>12</v>
      </c>
      <c r="G48" s="4">
        <v>175</v>
      </c>
      <c r="H48" s="4">
        <v>177</v>
      </c>
      <c r="I48" s="4">
        <v>27</v>
      </c>
      <c r="M48" s="9" t="s">
        <v>8</v>
      </c>
      <c r="N48" s="9">
        <v>0.71091106665616965</v>
      </c>
      <c r="O48" s="9">
        <v>1</v>
      </c>
    </row>
    <row r="49" spans="1:9" ht="15.75" customHeight="1" x14ac:dyDescent="0.2">
      <c r="A49" s="4" t="s">
        <v>82</v>
      </c>
      <c r="B49" s="6">
        <v>44363</v>
      </c>
      <c r="C49" s="4" t="s">
        <v>71</v>
      </c>
      <c r="D49" s="4">
        <v>28</v>
      </c>
      <c r="E49" s="4" t="s">
        <v>20</v>
      </c>
      <c r="F49" s="4" t="s">
        <v>14</v>
      </c>
      <c r="G49" s="4">
        <v>175</v>
      </c>
      <c r="H49" s="4">
        <v>173</v>
      </c>
      <c r="I49" s="4">
        <v>28.5</v>
      </c>
    </row>
    <row r="50" spans="1:9" ht="15.75" customHeight="1" x14ac:dyDescent="0.2">
      <c r="A50" s="4" t="s">
        <v>180</v>
      </c>
      <c r="B50" s="6">
        <v>44511</v>
      </c>
      <c r="C50" s="4" t="s">
        <v>24</v>
      </c>
      <c r="D50" s="4">
        <v>28</v>
      </c>
      <c r="E50" s="4" t="s">
        <v>20</v>
      </c>
      <c r="F50" s="4" t="s">
        <v>14</v>
      </c>
      <c r="G50" s="4">
        <v>178</v>
      </c>
      <c r="H50" s="4">
        <v>179</v>
      </c>
      <c r="I50" s="4">
        <v>29</v>
      </c>
    </row>
    <row r="51" spans="1:9" ht="15.75" customHeight="1" x14ac:dyDescent="0.2">
      <c r="A51" s="4" t="s">
        <v>134</v>
      </c>
      <c r="B51" s="6">
        <v>44468</v>
      </c>
      <c r="C51" s="4" t="s">
        <v>10</v>
      </c>
      <c r="D51" s="4">
        <v>28</v>
      </c>
      <c r="E51" s="4" t="s">
        <v>20</v>
      </c>
      <c r="F51" s="4" t="s">
        <v>12</v>
      </c>
      <c r="G51" s="4">
        <v>165</v>
      </c>
      <c r="H51" s="4">
        <v>168</v>
      </c>
      <c r="I51" s="4">
        <v>24</v>
      </c>
    </row>
    <row r="52" spans="1:9" ht="15.75" customHeight="1" x14ac:dyDescent="0.2">
      <c r="A52" s="4" t="s">
        <v>138</v>
      </c>
      <c r="B52" s="6">
        <v>44468</v>
      </c>
      <c r="C52" s="4" t="s">
        <v>10</v>
      </c>
      <c r="D52" s="4">
        <v>28</v>
      </c>
      <c r="E52" s="4" t="s">
        <v>20</v>
      </c>
      <c r="F52" s="4" t="s">
        <v>12</v>
      </c>
      <c r="G52" s="4">
        <v>167</v>
      </c>
      <c r="H52" s="4">
        <v>166</v>
      </c>
      <c r="I52" s="4">
        <v>26</v>
      </c>
    </row>
    <row r="53" spans="1:9" ht="15.75" customHeight="1" x14ac:dyDescent="0.2">
      <c r="A53" s="4" t="s">
        <v>137</v>
      </c>
      <c r="B53" s="6">
        <v>44468</v>
      </c>
      <c r="C53" s="4" t="s">
        <v>10</v>
      </c>
      <c r="D53" s="4">
        <v>28</v>
      </c>
      <c r="E53" s="4" t="s">
        <v>20</v>
      </c>
      <c r="F53" s="4" t="s">
        <v>12</v>
      </c>
      <c r="G53" s="4">
        <v>180</v>
      </c>
      <c r="H53" s="4">
        <v>176</v>
      </c>
      <c r="I53" s="4">
        <v>28</v>
      </c>
    </row>
    <row r="54" spans="1:9" ht="15.75" customHeight="1" x14ac:dyDescent="0.2">
      <c r="A54" s="4" t="s">
        <v>54</v>
      </c>
      <c r="B54" s="6">
        <v>44287</v>
      </c>
      <c r="C54" s="4" t="s">
        <v>24</v>
      </c>
      <c r="D54" s="4">
        <v>28</v>
      </c>
      <c r="E54" s="4" t="s">
        <v>20</v>
      </c>
      <c r="F54" s="4" t="s">
        <v>12</v>
      </c>
      <c r="G54" s="4">
        <v>180</v>
      </c>
      <c r="H54" s="4">
        <v>185</v>
      </c>
      <c r="I54" s="4">
        <v>30</v>
      </c>
    </row>
    <row r="55" spans="1:9" ht="15.75" customHeight="1" x14ac:dyDescent="0.2">
      <c r="A55" s="4" t="s">
        <v>94</v>
      </c>
      <c r="B55" s="6">
        <v>44357</v>
      </c>
      <c r="C55" s="4" t="s">
        <v>71</v>
      </c>
      <c r="D55" s="4">
        <v>29</v>
      </c>
      <c r="E55" s="4" t="s">
        <v>11</v>
      </c>
      <c r="F55" s="4" t="s">
        <v>14</v>
      </c>
      <c r="G55" s="4">
        <v>152</v>
      </c>
      <c r="H55" s="4">
        <v>158</v>
      </c>
      <c r="I55" s="4">
        <v>25.5</v>
      </c>
    </row>
    <row r="56" spans="1:9" ht="15.75" customHeight="1" x14ac:dyDescent="0.2">
      <c r="A56" s="4" t="s">
        <v>116</v>
      </c>
      <c r="B56" s="6">
        <v>44362</v>
      </c>
      <c r="C56" s="4" t="s">
        <v>71</v>
      </c>
      <c r="D56" s="4">
        <v>29</v>
      </c>
      <c r="E56" s="4" t="s">
        <v>11</v>
      </c>
      <c r="F56" s="4" t="s">
        <v>12</v>
      </c>
      <c r="G56" s="4">
        <v>165</v>
      </c>
      <c r="H56" s="4">
        <v>169</v>
      </c>
      <c r="I56" s="4">
        <v>26</v>
      </c>
    </row>
    <row r="57" spans="1:9" ht="15.75" customHeight="1" x14ac:dyDescent="0.2">
      <c r="A57" s="4" t="s">
        <v>122</v>
      </c>
      <c r="B57" s="6">
        <v>44362</v>
      </c>
      <c r="C57" s="4" t="s">
        <v>71</v>
      </c>
      <c r="D57" s="4">
        <v>29</v>
      </c>
      <c r="E57" s="4" t="s">
        <v>20</v>
      </c>
      <c r="F57" s="4" t="s">
        <v>12</v>
      </c>
      <c r="G57" s="4">
        <v>178</v>
      </c>
      <c r="H57" s="4">
        <v>178</v>
      </c>
      <c r="I57" s="4">
        <v>26.5</v>
      </c>
    </row>
    <row r="58" spans="1:9" ht="15.75" customHeight="1" x14ac:dyDescent="0.2">
      <c r="A58" s="4" t="s">
        <v>144</v>
      </c>
      <c r="B58" s="6">
        <v>44468</v>
      </c>
      <c r="C58" s="4" t="s">
        <v>10</v>
      </c>
      <c r="D58" s="4">
        <v>29</v>
      </c>
      <c r="E58" s="4" t="s">
        <v>20</v>
      </c>
      <c r="F58" s="4" t="s">
        <v>12</v>
      </c>
      <c r="G58" s="4">
        <v>170</v>
      </c>
      <c r="H58" s="4">
        <v>167</v>
      </c>
      <c r="I58" s="4">
        <v>27.5</v>
      </c>
    </row>
    <row r="59" spans="1:9" ht="15.75" customHeight="1" x14ac:dyDescent="0.2">
      <c r="A59" s="4" t="s">
        <v>175</v>
      </c>
      <c r="B59" s="6">
        <v>44517</v>
      </c>
      <c r="C59" s="4" t="s">
        <v>10</v>
      </c>
      <c r="D59" s="4">
        <v>29</v>
      </c>
      <c r="E59" s="4" t="s">
        <v>20</v>
      </c>
      <c r="F59" s="4" t="s">
        <v>12</v>
      </c>
      <c r="G59" s="4">
        <v>175</v>
      </c>
      <c r="H59" s="4">
        <v>164</v>
      </c>
      <c r="I59" s="4">
        <v>27.5</v>
      </c>
    </row>
    <row r="60" spans="1:9" ht="15.75" customHeight="1" x14ac:dyDescent="0.2">
      <c r="A60" s="4" t="s">
        <v>115</v>
      </c>
      <c r="B60" s="6">
        <v>41075</v>
      </c>
      <c r="C60" s="4" t="s">
        <v>71</v>
      </c>
      <c r="D60" s="4">
        <v>29</v>
      </c>
      <c r="E60" s="4" t="s">
        <v>20</v>
      </c>
      <c r="F60" s="4" t="s">
        <v>12</v>
      </c>
      <c r="G60" s="4">
        <v>180</v>
      </c>
      <c r="H60" s="4">
        <v>180</v>
      </c>
      <c r="I60" s="4">
        <v>28.5</v>
      </c>
    </row>
    <row r="61" spans="1:9" ht="15.75" customHeight="1" x14ac:dyDescent="0.2">
      <c r="A61" s="4" t="s">
        <v>141</v>
      </c>
      <c r="B61" s="6">
        <v>44468</v>
      </c>
      <c r="C61" s="4" t="s">
        <v>10</v>
      </c>
      <c r="D61" s="4">
        <v>29</v>
      </c>
      <c r="E61" s="4" t="s">
        <v>20</v>
      </c>
      <c r="F61" s="4" t="s">
        <v>12</v>
      </c>
      <c r="G61" s="4">
        <v>178</v>
      </c>
      <c r="H61" s="4">
        <v>179</v>
      </c>
      <c r="I61" s="4">
        <v>29</v>
      </c>
    </row>
    <row r="62" spans="1:9" ht="15.75" customHeight="1" x14ac:dyDescent="0.2">
      <c r="A62" s="4" t="s">
        <v>198</v>
      </c>
      <c r="B62" s="6">
        <v>44519</v>
      </c>
      <c r="C62" s="4" t="s">
        <v>24</v>
      </c>
      <c r="D62" s="4">
        <v>30</v>
      </c>
      <c r="E62" s="4" t="s">
        <v>11</v>
      </c>
      <c r="F62" s="4" t="s">
        <v>12</v>
      </c>
      <c r="G62" s="4">
        <v>150</v>
      </c>
      <c r="H62" s="4">
        <v>151</v>
      </c>
      <c r="I62" s="4">
        <v>23</v>
      </c>
    </row>
    <row r="63" spans="1:9" ht="15.75" customHeight="1" x14ac:dyDescent="0.2">
      <c r="A63" s="4" t="s">
        <v>124</v>
      </c>
      <c r="B63" s="6">
        <v>44355</v>
      </c>
      <c r="C63" s="4" t="s">
        <v>71</v>
      </c>
      <c r="D63" s="4">
        <v>30</v>
      </c>
      <c r="E63" s="4" t="s">
        <v>11</v>
      </c>
      <c r="F63" s="4" t="s">
        <v>12</v>
      </c>
      <c r="G63" s="4">
        <v>160</v>
      </c>
      <c r="H63" s="4">
        <v>159</v>
      </c>
      <c r="I63" s="4">
        <v>23.5</v>
      </c>
    </row>
    <row r="64" spans="1:9" ht="15.75" customHeight="1" x14ac:dyDescent="0.2">
      <c r="A64" s="4" t="s">
        <v>66</v>
      </c>
      <c r="B64" s="6">
        <v>44288</v>
      </c>
      <c r="C64" s="4" t="s">
        <v>24</v>
      </c>
      <c r="D64" s="4">
        <v>30</v>
      </c>
      <c r="E64" s="4" t="s">
        <v>11</v>
      </c>
      <c r="F64" s="4" t="s">
        <v>12</v>
      </c>
      <c r="G64" s="4">
        <v>165</v>
      </c>
      <c r="H64" s="4">
        <v>163</v>
      </c>
      <c r="I64" s="4">
        <v>26</v>
      </c>
    </row>
    <row r="65" spans="1:20" ht="15.75" customHeight="1" x14ac:dyDescent="0.2">
      <c r="A65" s="4" t="s">
        <v>209</v>
      </c>
      <c r="B65" s="6">
        <v>44521</v>
      </c>
      <c r="C65" s="4" t="s">
        <v>24</v>
      </c>
      <c r="D65" s="4">
        <v>30</v>
      </c>
      <c r="E65" s="4" t="s">
        <v>20</v>
      </c>
      <c r="F65" s="4" t="s">
        <v>14</v>
      </c>
      <c r="G65" s="4">
        <v>178</v>
      </c>
      <c r="H65" s="4">
        <v>177</v>
      </c>
      <c r="I65" s="4">
        <v>30</v>
      </c>
    </row>
    <row r="66" spans="1:20" ht="15.75" customHeight="1" x14ac:dyDescent="0.2">
      <c r="A66" s="4" t="s">
        <v>107</v>
      </c>
      <c r="B66" s="6">
        <v>44355</v>
      </c>
      <c r="C66" s="4" t="s">
        <v>71</v>
      </c>
      <c r="D66" s="4">
        <v>30</v>
      </c>
      <c r="E66" s="4" t="s">
        <v>20</v>
      </c>
      <c r="F66" s="4" t="s">
        <v>12</v>
      </c>
      <c r="G66" s="4">
        <v>175</v>
      </c>
      <c r="H66" s="4">
        <v>178</v>
      </c>
      <c r="I66" s="4">
        <v>27.5</v>
      </c>
    </row>
    <row r="67" spans="1:20" ht="15.75" customHeight="1" thickBot="1" x14ac:dyDescent="0.25">
      <c r="A67" s="4" t="s">
        <v>83</v>
      </c>
      <c r="B67" s="6">
        <v>44363</v>
      </c>
      <c r="C67" s="4" t="s">
        <v>71</v>
      </c>
      <c r="D67" s="4">
        <v>30</v>
      </c>
      <c r="E67" s="4" t="s">
        <v>20</v>
      </c>
      <c r="F67" s="4" t="s">
        <v>12</v>
      </c>
      <c r="G67" s="4">
        <v>175</v>
      </c>
      <c r="H67" s="4">
        <v>175</v>
      </c>
      <c r="I67" s="4">
        <v>28.5</v>
      </c>
      <c r="P67" s="18" t="s">
        <v>255</v>
      </c>
      <c r="Q67" s="18"/>
      <c r="R67" s="18"/>
    </row>
    <row r="68" spans="1:20" ht="15.75" customHeight="1" x14ac:dyDescent="0.2">
      <c r="A68" s="4" t="s">
        <v>77</v>
      </c>
      <c r="B68" s="6">
        <v>44363</v>
      </c>
      <c r="C68" s="4" t="s">
        <v>71</v>
      </c>
      <c r="D68" s="4">
        <v>31</v>
      </c>
      <c r="E68" s="4" t="s">
        <v>11</v>
      </c>
      <c r="F68" s="4" t="s">
        <v>12</v>
      </c>
      <c r="G68" s="4">
        <v>180</v>
      </c>
      <c r="H68" s="4">
        <v>179</v>
      </c>
      <c r="I68" s="4">
        <v>26</v>
      </c>
      <c r="M68" s="17" t="s">
        <v>233</v>
      </c>
      <c r="N68" s="17"/>
    </row>
    <row r="69" spans="1:20" ht="15.75" customHeight="1" x14ac:dyDescent="0.2">
      <c r="A69" s="4" t="s">
        <v>202</v>
      </c>
      <c r="B69" s="6">
        <v>44519</v>
      </c>
      <c r="C69" s="4" t="s">
        <v>24</v>
      </c>
      <c r="D69" s="4">
        <v>31</v>
      </c>
      <c r="E69" s="4" t="s">
        <v>11</v>
      </c>
      <c r="F69" s="4" t="s">
        <v>12</v>
      </c>
      <c r="G69" s="4">
        <v>183</v>
      </c>
      <c r="H69" s="4">
        <v>183</v>
      </c>
      <c r="I69" s="4">
        <v>27</v>
      </c>
      <c r="M69" s="8" t="s">
        <v>234</v>
      </c>
      <c r="N69" s="8">
        <v>0.71091106665616943</v>
      </c>
      <c r="P69" s="18" t="s">
        <v>256</v>
      </c>
      <c r="Q69" s="18" t="s">
        <v>257</v>
      </c>
    </row>
    <row r="70" spans="1:20" ht="15.75" customHeight="1" x14ac:dyDescent="0.2">
      <c r="A70" s="4" t="s">
        <v>214</v>
      </c>
      <c r="B70" s="6">
        <v>44521</v>
      </c>
      <c r="C70" s="4" t="s">
        <v>24</v>
      </c>
      <c r="D70" s="4">
        <v>31</v>
      </c>
      <c r="E70" s="4" t="s">
        <v>11</v>
      </c>
      <c r="F70" s="4" t="s">
        <v>12</v>
      </c>
      <c r="G70" s="4">
        <v>167.5</v>
      </c>
      <c r="H70" s="4">
        <v>171</v>
      </c>
      <c r="I70" s="4">
        <v>29</v>
      </c>
      <c r="M70" s="8" t="s">
        <v>235</v>
      </c>
      <c r="N70" s="20">
        <v>0.50539454469421252</v>
      </c>
      <c r="R70" s="11" t="s">
        <v>259</v>
      </c>
    </row>
    <row r="71" spans="1:20" ht="15.75" customHeight="1" x14ac:dyDescent="0.2">
      <c r="A71" s="4" t="s">
        <v>106</v>
      </c>
      <c r="B71" s="6">
        <v>44355</v>
      </c>
      <c r="C71" s="4" t="s">
        <v>71</v>
      </c>
      <c r="D71" s="4">
        <v>31</v>
      </c>
      <c r="E71" s="4" t="s">
        <v>20</v>
      </c>
      <c r="F71" s="4" t="s">
        <v>14</v>
      </c>
      <c r="G71" s="4">
        <v>183</v>
      </c>
      <c r="H71" s="4">
        <v>184</v>
      </c>
      <c r="I71" s="4">
        <v>28</v>
      </c>
      <c r="M71" s="8" t="s">
        <v>236</v>
      </c>
      <c r="N71" s="20">
        <v>0.50288385710382777</v>
      </c>
      <c r="R71" s="18" t="s">
        <v>258</v>
      </c>
      <c r="S71" s="18"/>
      <c r="T71" s="18"/>
    </row>
    <row r="72" spans="1:20" ht="15.75" customHeight="1" x14ac:dyDescent="0.2">
      <c r="A72" s="4" t="s">
        <v>205</v>
      </c>
      <c r="B72" s="6">
        <v>44519</v>
      </c>
      <c r="C72" s="4" t="s">
        <v>24</v>
      </c>
      <c r="D72" s="4">
        <v>31</v>
      </c>
      <c r="E72" s="4" t="s">
        <v>20</v>
      </c>
      <c r="F72" s="4" t="s">
        <v>12</v>
      </c>
      <c r="G72" s="4">
        <v>167.5</v>
      </c>
      <c r="H72" s="4">
        <v>167</v>
      </c>
      <c r="I72" s="4">
        <v>27</v>
      </c>
      <c r="M72" s="8" t="s">
        <v>237</v>
      </c>
      <c r="N72" s="8">
        <v>6.8897111239543207</v>
      </c>
    </row>
    <row r="73" spans="1:20" ht="15.75" customHeight="1" thickBot="1" x14ac:dyDescent="0.25">
      <c r="A73" s="4" t="s">
        <v>30</v>
      </c>
      <c r="B73" s="6">
        <v>44277</v>
      </c>
      <c r="C73" s="4" t="s">
        <v>24</v>
      </c>
      <c r="D73" s="4">
        <v>31</v>
      </c>
      <c r="E73" s="4" t="s">
        <v>20</v>
      </c>
      <c r="F73" s="4" t="s">
        <v>12</v>
      </c>
      <c r="G73" s="4">
        <v>178</v>
      </c>
      <c r="H73" s="4">
        <v>174</v>
      </c>
      <c r="I73" s="4">
        <v>28</v>
      </c>
      <c r="M73" s="9" t="s">
        <v>238</v>
      </c>
      <c r="N73" s="9">
        <v>199</v>
      </c>
    </row>
    <row r="74" spans="1:20" ht="15.75" customHeight="1" x14ac:dyDescent="0.2">
      <c r="A74" s="4" t="s">
        <v>145</v>
      </c>
      <c r="B74" s="6">
        <v>44468</v>
      </c>
      <c r="C74" s="4" t="s">
        <v>10</v>
      </c>
      <c r="D74" s="4">
        <v>31</v>
      </c>
      <c r="E74" s="4" t="s">
        <v>20</v>
      </c>
      <c r="F74" s="4" t="s">
        <v>12</v>
      </c>
      <c r="G74" s="4">
        <v>188</v>
      </c>
      <c r="H74" s="4">
        <v>185</v>
      </c>
      <c r="I74" s="4">
        <v>29</v>
      </c>
    </row>
    <row r="75" spans="1:20" ht="15.75" customHeight="1" thickBot="1" x14ac:dyDescent="0.25">
      <c r="A75" s="4" t="s">
        <v>161</v>
      </c>
      <c r="B75" s="6">
        <v>44482</v>
      </c>
      <c r="C75" s="4" t="s">
        <v>24</v>
      </c>
      <c r="D75" s="4">
        <v>31</v>
      </c>
      <c r="E75" s="4" t="s">
        <v>20</v>
      </c>
      <c r="F75" s="4" t="s">
        <v>12</v>
      </c>
      <c r="G75" s="4">
        <v>185</v>
      </c>
      <c r="H75" s="4">
        <v>180</v>
      </c>
      <c r="I75" s="4">
        <v>29</v>
      </c>
      <c r="M75" t="s">
        <v>239</v>
      </c>
    </row>
    <row r="76" spans="1:20" ht="15.75" customHeight="1" x14ac:dyDescent="0.2">
      <c r="A76" s="4" t="s">
        <v>26</v>
      </c>
      <c r="B76" s="6">
        <v>44277</v>
      </c>
      <c r="C76" s="4" t="s">
        <v>24</v>
      </c>
      <c r="D76" s="4">
        <v>32</v>
      </c>
      <c r="E76" s="4" t="s">
        <v>11</v>
      </c>
      <c r="F76" s="4" t="s">
        <v>14</v>
      </c>
      <c r="G76" s="4">
        <v>168</v>
      </c>
      <c r="H76" s="4">
        <v>163</v>
      </c>
      <c r="I76" s="4">
        <v>30</v>
      </c>
      <c r="M76" s="10"/>
      <c r="N76" s="10" t="s">
        <v>244</v>
      </c>
      <c r="O76" s="10" t="s">
        <v>60</v>
      </c>
      <c r="P76" s="10" t="s">
        <v>245</v>
      </c>
      <c r="Q76" s="10" t="s">
        <v>18</v>
      </c>
      <c r="R76" s="10" t="s">
        <v>246</v>
      </c>
    </row>
    <row r="77" spans="1:20" ht="15.75" customHeight="1" x14ac:dyDescent="0.2">
      <c r="A77" s="4" t="s">
        <v>190</v>
      </c>
      <c r="B77" s="6">
        <v>44509</v>
      </c>
      <c r="C77" s="4" t="s">
        <v>24</v>
      </c>
      <c r="D77" s="4">
        <v>32</v>
      </c>
      <c r="E77" s="4" t="s">
        <v>20</v>
      </c>
      <c r="F77" s="4" t="s">
        <v>14</v>
      </c>
      <c r="G77" s="4">
        <v>185.5</v>
      </c>
      <c r="H77" s="4">
        <v>183</v>
      </c>
      <c r="I77" s="4">
        <v>29.5</v>
      </c>
      <c r="M77" s="8" t="s">
        <v>240</v>
      </c>
      <c r="N77" s="8">
        <v>1</v>
      </c>
      <c r="O77" s="8">
        <v>9555.2025943594108</v>
      </c>
      <c r="P77" s="8">
        <v>9555.2025943594108</v>
      </c>
      <c r="Q77" s="8">
        <v>201.29726479301706</v>
      </c>
      <c r="R77" s="8">
        <v>6.0916081228664035E-32</v>
      </c>
    </row>
    <row r="78" spans="1:20" ht="15.75" customHeight="1" x14ac:dyDescent="0.2">
      <c r="A78" s="4" t="s">
        <v>28</v>
      </c>
      <c r="B78" s="6">
        <v>44277</v>
      </c>
      <c r="C78" s="4" t="s">
        <v>24</v>
      </c>
      <c r="D78" s="4">
        <v>33</v>
      </c>
      <c r="E78" s="4" t="s">
        <v>11</v>
      </c>
      <c r="F78" s="4" t="s">
        <v>14</v>
      </c>
      <c r="G78" s="4">
        <v>175</v>
      </c>
      <c r="H78" s="4">
        <v>181</v>
      </c>
      <c r="I78" s="4">
        <v>29.5</v>
      </c>
      <c r="M78" s="8" t="s">
        <v>241</v>
      </c>
      <c r="N78" s="8">
        <v>197</v>
      </c>
      <c r="O78" s="8">
        <v>9351.2195161933614</v>
      </c>
      <c r="P78" s="8">
        <v>47.468119371539906</v>
      </c>
      <c r="Q78" s="8"/>
      <c r="R78" s="8"/>
    </row>
    <row r="79" spans="1:20" ht="15.75" customHeight="1" thickBot="1" x14ac:dyDescent="0.25">
      <c r="A79" s="4" t="s">
        <v>131</v>
      </c>
      <c r="B79" s="6">
        <v>44363</v>
      </c>
      <c r="C79" s="4" t="s">
        <v>71</v>
      </c>
      <c r="D79" s="4">
        <v>33</v>
      </c>
      <c r="E79" s="4" t="s">
        <v>20</v>
      </c>
      <c r="F79" s="4" t="s">
        <v>14</v>
      </c>
      <c r="G79" s="4">
        <v>155</v>
      </c>
      <c r="H79" s="4">
        <v>152</v>
      </c>
      <c r="I79" s="4">
        <v>27</v>
      </c>
      <c r="M79" s="9" t="s">
        <v>242</v>
      </c>
      <c r="N79" s="9">
        <v>198</v>
      </c>
      <c r="O79" s="9">
        <v>18906.422110552772</v>
      </c>
      <c r="P79" s="9"/>
      <c r="Q79" s="9"/>
      <c r="R79" s="9"/>
    </row>
    <row r="80" spans="1:20" ht="15.75" customHeight="1" thickBot="1" x14ac:dyDescent="0.25">
      <c r="A80" s="4" t="s">
        <v>174</v>
      </c>
      <c r="B80" s="6">
        <v>44517</v>
      </c>
      <c r="C80" s="4" t="s">
        <v>10</v>
      </c>
      <c r="D80" s="4">
        <v>33</v>
      </c>
      <c r="E80" s="4" t="s">
        <v>20</v>
      </c>
      <c r="F80" s="4" t="s">
        <v>14</v>
      </c>
      <c r="G80" s="4">
        <v>175</v>
      </c>
      <c r="H80" s="4">
        <v>176</v>
      </c>
      <c r="I80" s="4">
        <v>28.5</v>
      </c>
    </row>
    <row r="81" spans="1:21" ht="15.75" customHeight="1" x14ac:dyDescent="0.2">
      <c r="A81" s="4" t="s">
        <v>188</v>
      </c>
      <c r="B81" s="6">
        <v>44509</v>
      </c>
      <c r="C81" s="4" t="s">
        <v>24</v>
      </c>
      <c r="D81" s="4">
        <v>34</v>
      </c>
      <c r="E81" s="4" t="s">
        <v>11</v>
      </c>
      <c r="F81" s="4" t="s">
        <v>12</v>
      </c>
      <c r="G81" s="4">
        <v>157.5</v>
      </c>
      <c r="H81" s="4">
        <v>158</v>
      </c>
      <c r="I81" s="4">
        <v>27</v>
      </c>
      <c r="M81" s="10"/>
      <c r="N81" s="10" t="s">
        <v>247</v>
      </c>
      <c r="O81" s="10" t="s">
        <v>237</v>
      </c>
      <c r="P81" s="10" t="s">
        <v>248</v>
      </c>
      <c r="Q81" s="10" t="s">
        <v>249</v>
      </c>
      <c r="R81" s="10" t="s">
        <v>250</v>
      </c>
      <c r="S81" s="10" t="s">
        <v>251</v>
      </c>
      <c r="T81" s="10" t="s">
        <v>252</v>
      </c>
      <c r="U81" s="10" t="s">
        <v>253</v>
      </c>
    </row>
    <row r="82" spans="1:21" ht="15.75" customHeight="1" x14ac:dyDescent="0.2">
      <c r="A82" s="4" t="s">
        <v>95</v>
      </c>
      <c r="B82" s="6">
        <v>44351</v>
      </c>
      <c r="C82" s="4" t="s">
        <v>71</v>
      </c>
      <c r="D82" s="4">
        <v>34</v>
      </c>
      <c r="E82" s="4" t="s">
        <v>20</v>
      </c>
      <c r="F82" s="4" t="s">
        <v>12</v>
      </c>
      <c r="G82" s="4">
        <v>175</v>
      </c>
      <c r="H82" s="4">
        <v>174</v>
      </c>
      <c r="I82" s="4">
        <v>26</v>
      </c>
      <c r="M82" s="8" t="s">
        <v>243</v>
      </c>
      <c r="N82" s="8">
        <v>74.908347472808217</v>
      </c>
      <c r="O82" s="8">
        <v>6.7370210294215926</v>
      </c>
      <c r="P82" s="8">
        <v>11.11891252018839</v>
      </c>
      <c r="Q82" s="8">
        <v>1.3218119721599701E-22</v>
      </c>
      <c r="R82" s="8">
        <v>61.622409550561031</v>
      </c>
      <c r="S82" s="8">
        <v>88.194285395055402</v>
      </c>
      <c r="T82" s="8">
        <v>61.622409550561031</v>
      </c>
      <c r="U82" s="8">
        <v>88.194285395055402</v>
      </c>
    </row>
    <row r="83" spans="1:21" ht="15.75" customHeight="1" thickBot="1" x14ac:dyDescent="0.25">
      <c r="A83" s="4" t="s">
        <v>25</v>
      </c>
      <c r="B83" s="6">
        <v>44277</v>
      </c>
      <c r="C83" s="4" t="s">
        <v>24</v>
      </c>
      <c r="D83" s="4">
        <v>35</v>
      </c>
      <c r="E83" s="4" t="s">
        <v>11</v>
      </c>
      <c r="F83" s="4" t="s">
        <v>12</v>
      </c>
      <c r="G83" s="4">
        <v>155</v>
      </c>
      <c r="H83" s="4">
        <v>154</v>
      </c>
      <c r="I83" s="4">
        <v>23</v>
      </c>
      <c r="M83" s="9" t="s">
        <v>254</v>
      </c>
      <c r="N83" s="9">
        <v>3.5852289242957887</v>
      </c>
      <c r="O83" s="9">
        <v>0.2526957598132123</v>
      </c>
      <c r="P83" s="9">
        <v>14.187926726376093</v>
      </c>
      <c r="Q83" s="19">
        <v>6.0916081228665765E-32</v>
      </c>
      <c r="R83" s="9">
        <v>3.0868929144434247</v>
      </c>
      <c r="S83" s="9">
        <v>4.0835649341481526</v>
      </c>
      <c r="T83" s="9">
        <v>3.0868929144434247</v>
      </c>
      <c r="U83" s="9">
        <v>4.0835649341481526</v>
      </c>
    </row>
    <row r="84" spans="1:21" ht="15.75" customHeight="1" x14ac:dyDescent="0.2">
      <c r="A84" s="4" t="s">
        <v>149</v>
      </c>
      <c r="B84" s="6">
        <v>44483</v>
      </c>
      <c r="C84" s="4" t="s">
        <v>24</v>
      </c>
      <c r="D84" s="4">
        <v>35</v>
      </c>
      <c r="E84" s="4" t="s">
        <v>11</v>
      </c>
      <c r="F84" s="4" t="s">
        <v>12</v>
      </c>
      <c r="G84" s="4">
        <v>168</v>
      </c>
      <c r="H84" s="4">
        <v>166</v>
      </c>
      <c r="I84" s="4">
        <v>26</v>
      </c>
    </row>
    <row r="85" spans="1:21" ht="15.75" customHeight="1" x14ac:dyDescent="0.2">
      <c r="A85" s="4" t="s">
        <v>76</v>
      </c>
      <c r="B85" s="6">
        <v>44350</v>
      </c>
      <c r="C85" s="4" t="s">
        <v>71</v>
      </c>
      <c r="D85" s="4">
        <v>35</v>
      </c>
      <c r="E85" s="4" t="s">
        <v>20</v>
      </c>
      <c r="F85" s="4" t="s">
        <v>12</v>
      </c>
      <c r="G85" s="4">
        <v>188</v>
      </c>
      <c r="H85" s="4">
        <v>188</v>
      </c>
      <c r="I85" s="4">
        <v>28</v>
      </c>
    </row>
    <row r="86" spans="1:21" ht="15.75" customHeight="1" x14ac:dyDescent="0.2">
      <c r="A86" s="4" t="s">
        <v>103</v>
      </c>
      <c r="B86" s="6">
        <v>44357</v>
      </c>
      <c r="C86" s="4" t="s">
        <v>71</v>
      </c>
      <c r="D86" s="4">
        <v>35</v>
      </c>
      <c r="E86" s="4" t="s">
        <v>20</v>
      </c>
      <c r="F86" s="4" t="s">
        <v>12</v>
      </c>
      <c r="G86" s="4">
        <v>183</v>
      </c>
      <c r="H86" s="4">
        <v>185</v>
      </c>
      <c r="I86" s="4">
        <v>29.5</v>
      </c>
    </row>
    <row r="87" spans="1:21" ht="15.75" customHeight="1" x14ac:dyDescent="0.2">
      <c r="A87" s="4" t="s">
        <v>45</v>
      </c>
      <c r="B87" s="6">
        <v>44286</v>
      </c>
      <c r="C87" s="4" t="s">
        <v>24</v>
      </c>
      <c r="D87" s="4">
        <v>36</v>
      </c>
      <c r="E87" s="4" t="s">
        <v>11</v>
      </c>
      <c r="F87" s="4" t="s">
        <v>14</v>
      </c>
      <c r="G87" s="4">
        <v>175</v>
      </c>
      <c r="H87" s="4">
        <v>172</v>
      </c>
      <c r="I87" s="4">
        <v>28</v>
      </c>
    </row>
    <row r="88" spans="1:21" ht="15.75" customHeight="1" x14ac:dyDescent="0.2">
      <c r="A88" s="2" t="s">
        <v>15</v>
      </c>
      <c r="B88" s="3">
        <v>44166</v>
      </c>
      <c r="C88" s="2" t="s">
        <v>10</v>
      </c>
      <c r="D88" s="2">
        <v>36</v>
      </c>
      <c r="E88" s="2" t="s">
        <v>11</v>
      </c>
      <c r="F88" s="2" t="s">
        <v>12</v>
      </c>
      <c r="G88" s="2">
        <v>162.5</v>
      </c>
      <c r="H88" s="2">
        <v>163</v>
      </c>
      <c r="I88" s="2">
        <v>23</v>
      </c>
    </row>
    <row r="89" spans="1:21" ht="15.75" customHeight="1" x14ac:dyDescent="0.2">
      <c r="A89" s="4" t="s">
        <v>78</v>
      </c>
      <c r="B89" s="6">
        <v>44363</v>
      </c>
      <c r="C89" s="4" t="s">
        <v>71</v>
      </c>
      <c r="D89" s="4">
        <v>36</v>
      </c>
      <c r="E89" s="4" t="s">
        <v>11</v>
      </c>
      <c r="F89" s="4" t="s">
        <v>12</v>
      </c>
      <c r="G89" s="4">
        <v>166</v>
      </c>
      <c r="H89" s="4">
        <v>168</v>
      </c>
      <c r="I89" s="4">
        <v>24</v>
      </c>
    </row>
    <row r="90" spans="1:21" ht="15.75" customHeight="1" x14ac:dyDescent="0.2">
      <c r="A90" s="4" t="s">
        <v>97</v>
      </c>
      <c r="B90" s="6">
        <v>44351</v>
      </c>
      <c r="C90" s="4" t="s">
        <v>71</v>
      </c>
      <c r="D90" s="4">
        <v>36</v>
      </c>
      <c r="E90" s="4" t="s">
        <v>11</v>
      </c>
      <c r="F90" s="4" t="s">
        <v>12</v>
      </c>
      <c r="G90" s="4">
        <v>170</v>
      </c>
      <c r="H90" s="4">
        <v>172</v>
      </c>
      <c r="I90" s="4">
        <v>24</v>
      </c>
    </row>
    <row r="91" spans="1:21" ht="15.75" customHeight="1" x14ac:dyDescent="0.2">
      <c r="A91" s="4" t="s">
        <v>206</v>
      </c>
      <c r="B91" s="6">
        <v>44519</v>
      </c>
      <c r="C91" s="4" t="s">
        <v>24</v>
      </c>
      <c r="D91" s="4">
        <v>36</v>
      </c>
      <c r="E91" s="4" t="s">
        <v>11</v>
      </c>
      <c r="F91" s="4" t="s">
        <v>12</v>
      </c>
      <c r="G91" s="4">
        <v>157.5</v>
      </c>
      <c r="H91" s="4">
        <v>157</v>
      </c>
      <c r="I91" s="4">
        <v>24</v>
      </c>
    </row>
    <row r="92" spans="1:21" ht="15.75" customHeight="1" x14ac:dyDescent="0.2">
      <c r="A92" s="4" t="s">
        <v>42</v>
      </c>
      <c r="B92" s="6">
        <v>44286</v>
      </c>
      <c r="C92" s="4" t="s">
        <v>24</v>
      </c>
      <c r="D92" s="4">
        <v>36</v>
      </c>
      <c r="E92" s="4" t="s">
        <v>11</v>
      </c>
      <c r="F92" s="4" t="s">
        <v>12</v>
      </c>
      <c r="G92" s="4">
        <v>160</v>
      </c>
      <c r="H92" s="4">
        <v>161</v>
      </c>
      <c r="I92" s="4">
        <v>25.5</v>
      </c>
    </row>
    <row r="93" spans="1:21" ht="15.75" customHeight="1" x14ac:dyDescent="0.2">
      <c r="A93" s="4" t="s">
        <v>62</v>
      </c>
      <c r="B93" s="6">
        <v>44288</v>
      </c>
      <c r="C93" s="4" t="s">
        <v>24</v>
      </c>
      <c r="D93" s="4">
        <v>36</v>
      </c>
      <c r="E93" s="4" t="s">
        <v>20</v>
      </c>
      <c r="F93" s="4" t="s">
        <v>14</v>
      </c>
      <c r="G93" s="4">
        <v>170</v>
      </c>
      <c r="H93" s="4">
        <v>174</v>
      </c>
      <c r="I93" s="4">
        <v>28.5</v>
      </c>
    </row>
    <row r="94" spans="1:21" ht="15.75" customHeight="1" x14ac:dyDescent="0.2">
      <c r="A94" s="4" t="s">
        <v>96</v>
      </c>
      <c r="B94" s="6">
        <v>44351</v>
      </c>
      <c r="C94" s="4" t="s">
        <v>71</v>
      </c>
      <c r="D94" s="4">
        <v>36</v>
      </c>
      <c r="E94" s="4" t="s">
        <v>20</v>
      </c>
      <c r="F94" s="4" t="s">
        <v>12</v>
      </c>
      <c r="G94" s="4">
        <v>175</v>
      </c>
      <c r="H94" s="4">
        <v>176</v>
      </c>
      <c r="I94" s="4">
        <v>26</v>
      </c>
    </row>
    <row r="95" spans="1:21" ht="15.75" customHeight="1" x14ac:dyDescent="0.2">
      <c r="A95" s="4" t="s">
        <v>63</v>
      </c>
      <c r="B95" s="6">
        <v>44288</v>
      </c>
      <c r="C95" s="4" t="s">
        <v>24</v>
      </c>
      <c r="D95" s="4">
        <v>36</v>
      </c>
      <c r="E95" s="4" t="s">
        <v>20</v>
      </c>
      <c r="F95" s="4" t="s">
        <v>12</v>
      </c>
      <c r="G95" s="4">
        <v>188</v>
      </c>
      <c r="H95" s="4">
        <v>188</v>
      </c>
      <c r="I95" s="4">
        <v>29</v>
      </c>
    </row>
    <row r="96" spans="1:21" ht="15.75" customHeight="1" x14ac:dyDescent="0.2">
      <c r="A96" s="4" t="s">
        <v>193</v>
      </c>
      <c r="B96" s="6">
        <v>44518</v>
      </c>
      <c r="C96" s="4" t="s">
        <v>10</v>
      </c>
      <c r="D96" s="4">
        <v>37</v>
      </c>
      <c r="E96" s="4" t="s">
        <v>20</v>
      </c>
      <c r="F96" s="4" t="s">
        <v>156</v>
      </c>
      <c r="G96" s="4">
        <v>154</v>
      </c>
      <c r="H96" s="4">
        <v>155</v>
      </c>
      <c r="I96" s="4">
        <v>25</v>
      </c>
    </row>
    <row r="97" spans="1:9" ht="15.75" customHeight="1" x14ac:dyDescent="0.2">
      <c r="A97" s="4" t="s">
        <v>120</v>
      </c>
      <c r="B97" s="6">
        <v>44362</v>
      </c>
      <c r="C97" s="4" t="s">
        <v>71</v>
      </c>
      <c r="D97" s="4">
        <v>38</v>
      </c>
      <c r="E97" s="4" t="s">
        <v>11</v>
      </c>
      <c r="F97" s="4" t="s">
        <v>12</v>
      </c>
      <c r="G97" s="4">
        <v>163</v>
      </c>
      <c r="H97" s="4">
        <v>165</v>
      </c>
      <c r="I97" s="4">
        <v>24</v>
      </c>
    </row>
    <row r="98" spans="1:9" ht="15.75" customHeight="1" x14ac:dyDescent="0.2">
      <c r="A98" s="4" t="s">
        <v>158</v>
      </c>
      <c r="B98" s="6">
        <v>44482</v>
      </c>
      <c r="C98" s="4" t="s">
        <v>24</v>
      </c>
      <c r="D98" s="4">
        <v>38</v>
      </c>
      <c r="E98" s="4" t="s">
        <v>11</v>
      </c>
      <c r="F98" s="4" t="s">
        <v>12</v>
      </c>
      <c r="G98" s="4">
        <v>168</v>
      </c>
      <c r="H98" s="4">
        <v>166</v>
      </c>
      <c r="I98" s="4">
        <v>26</v>
      </c>
    </row>
    <row r="99" spans="1:9" ht="15.75" customHeight="1" x14ac:dyDescent="0.2">
      <c r="A99" s="4" t="s">
        <v>53</v>
      </c>
      <c r="B99" s="6">
        <v>44287</v>
      </c>
      <c r="C99" s="4" t="s">
        <v>24</v>
      </c>
      <c r="D99" s="4">
        <v>39</v>
      </c>
      <c r="E99" s="4" t="s">
        <v>20</v>
      </c>
      <c r="F99" s="4" t="s">
        <v>14</v>
      </c>
      <c r="G99" s="4">
        <v>175</v>
      </c>
      <c r="H99" s="4">
        <v>170</v>
      </c>
      <c r="I99" s="4">
        <v>28</v>
      </c>
    </row>
    <row r="100" spans="1:9" ht="15.75" customHeight="1" x14ac:dyDescent="0.2">
      <c r="A100" s="4" t="s">
        <v>50</v>
      </c>
      <c r="B100" s="6">
        <v>44287</v>
      </c>
      <c r="C100" s="4" t="s">
        <v>24</v>
      </c>
      <c r="D100" s="4">
        <v>40</v>
      </c>
      <c r="E100" s="4" t="s">
        <v>11</v>
      </c>
      <c r="F100" s="4" t="s">
        <v>12</v>
      </c>
      <c r="G100" s="4">
        <v>175</v>
      </c>
      <c r="H100" s="4">
        <v>174</v>
      </c>
      <c r="I100" s="4">
        <v>27.5</v>
      </c>
    </row>
    <row r="101" spans="1:9" ht="15.75" customHeight="1" x14ac:dyDescent="0.2">
      <c r="A101" s="4" t="s">
        <v>57</v>
      </c>
      <c r="B101" s="6">
        <v>44287</v>
      </c>
      <c r="C101" s="4" t="s">
        <v>24</v>
      </c>
      <c r="D101" s="4">
        <v>41</v>
      </c>
      <c r="E101" s="4" t="s">
        <v>11</v>
      </c>
      <c r="F101" s="4" t="s">
        <v>14</v>
      </c>
      <c r="G101" s="4">
        <v>168</v>
      </c>
      <c r="H101" s="4">
        <v>171</v>
      </c>
      <c r="I101" s="4">
        <v>28</v>
      </c>
    </row>
    <row r="102" spans="1:9" ht="15.75" customHeight="1" x14ac:dyDescent="0.2">
      <c r="A102" s="4" t="s">
        <v>110</v>
      </c>
      <c r="B102" s="6">
        <v>44351</v>
      </c>
      <c r="C102" s="4" t="s">
        <v>71</v>
      </c>
      <c r="D102" s="4">
        <v>41</v>
      </c>
      <c r="E102" s="4" t="s">
        <v>20</v>
      </c>
      <c r="F102" s="4" t="s">
        <v>14</v>
      </c>
      <c r="G102" s="4">
        <v>175</v>
      </c>
      <c r="H102" s="4">
        <v>176</v>
      </c>
      <c r="I102" s="4">
        <v>26</v>
      </c>
    </row>
    <row r="103" spans="1:9" ht="15.75" customHeight="1" x14ac:dyDescent="0.2">
      <c r="A103" s="4" t="s">
        <v>195</v>
      </c>
      <c r="B103" s="6">
        <v>44518</v>
      </c>
      <c r="C103" s="4" t="s">
        <v>10</v>
      </c>
      <c r="D103" s="4">
        <v>41</v>
      </c>
      <c r="E103" s="4" t="s">
        <v>20</v>
      </c>
      <c r="F103" s="4" t="s">
        <v>12</v>
      </c>
      <c r="G103" s="4">
        <v>183</v>
      </c>
      <c r="H103" s="4">
        <v>180</v>
      </c>
      <c r="I103" s="4">
        <v>28</v>
      </c>
    </row>
    <row r="104" spans="1:9" ht="15.75" customHeight="1" x14ac:dyDescent="0.2">
      <c r="A104" s="4" t="s">
        <v>48</v>
      </c>
      <c r="B104" s="6">
        <v>44287</v>
      </c>
      <c r="C104" s="4" t="s">
        <v>24</v>
      </c>
      <c r="D104" s="4">
        <v>41</v>
      </c>
      <c r="E104" s="4" t="s">
        <v>20</v>
      </c>
      <c r="F104" s="4" t="s">
        <v>12</v>
      </c>
      <c r="G104" s="4">
        <v>183</v>
      </c>
      <c r="H104" s="4">
        <v>182</v>
      </c>
      <c r="I104" s="4">
        <v>29</v>
      </c>
    </row>
    <row r="105" spans="1:9" ht="15.75" customHeight="1" x14ac:dyDescent="0.2">
      <c r="A105" s="4" t="s">
        <v>155</v>
      </c>
      <c r="B105" s="6">
        <v>44482</v>
      </c>
      <c r="C105" s="4" t="s">
        <v>24</v>
      </c>
      <c r="D105" s="4">
        <v>41</v>
      </c>
      <c r="E105" s="4" t="s">
        <v>20</v>
      </c>
      <c r="F105" s="4" t="s">
        <v>156</v>
      </c>
      <c r="G105" s="4">
        <v>180</v>
      </c>
      <c r="H105" s="4">
        <v>181</v>
      </c>
      <c r="I105" s="4">
        <v>29</v>
      </c>
    </row>
    <row r="106" spans="1:9" ht="15.75" customHeight="1" x14ac:dyDescent="0.2">
      <c r="A106" s="4" t="s">
        <v>23</v>
      </c>
      <c r="B106" s="5">
        <v>44277</v>
      </c>
      <c r="C106" s="4" t="s">
        <v>24</v>
      </c>
      <c r="D106" s="4">
        <v>42</v>
      </c>
      <c r="E106" s="4" t="s">
        <v>11</v>
      </c>
      <c r="F106" s="4" t="s">
        <v>12</v>
      </c>
      <c r="G106" s="4">
        <v>163</v>
      </c>
      <c r="H106" s="4">
        <v>165</v>
      </c>
      <c r="I106" s="4">
        <v>26</v>
      </c>
    </row>
    <row r="107" spans="1:9" ht="15.75" customHeight="1" x14ac:dyDescent="0.2">
      <c r="A107" s="4" t="s">
        <v>32</v>
      </c>
      <c r="B107" s="6">
        <v>44281</v>
      </c>
      <c r="C107" s="4" t="s">
        <v>24</v>
      </c>
      <c r="D107" s="4">
        <v>42</v>
      </c>
      <c r="E107" s="4" t="s">
        <v>11</v>
      </c>
      <c r="F107" s="4" t="s">
        <v>12</v>
      </c>
      <c r="G107" s="4">
        <v>159</v>
      </c>
      <c r="H107" s="4">
        <v>159</v>
      </c>
      <c r="I107" s="4">
        <v>26</v>
      </c>
    </row>
    <row r="108" spans="1:9" ht="15.75" customHeight="1" x14ac:dyDescent="0.2">
      <c r="A108" s="4" t="s">
        <v>125</v>
      </c>
      <c r="B108" s="6">
        <v>44363</v>
      </c>
      <c r="C108" s="4" t="s">
        <v>71</v>
      </c>
      <c r="D108" s="4">
        <v>42</v>
      </c>
      <c r="E108" s="4" t="s">
        <v>11</v>
      </c>
      <c r="F108" s="4" t="s">
        <v>12</v>
      </c>
      <c r="G108" s="4">
        <v>175</v>
      </c>
      <c r="H108" s="4">
        <v>171</v>
      </c>
      <c r="I108" s="4">
        <v>26.5</v>
      </c>
    </row>
    <row r="109" spans="1:9" ht="15.75" customHeight="1" x14ac:dyDescent="0.2">
      <c r="A109" s="4" t="s">
        <v>81</v>
      </c>
      <c r="B109" s="6">
        <v>44363</v>
      </c>
      <c r="C109" s="4" t="s">
        <v>71</v>
      </c>
      <c r="D109" s="4">
        <v>42</v>
      </c>
      <c r="E109" s="4" t="s">
        <v>11</v>
      </c>
      <c r="F109" s="4" t="s">
        <v>12</v>
      </c>
      <c r="G109" s="4">
        <v>168</v>
      </c>
      <c r="H109" s="4">
        <v>168</v>
      </c>
      <c r="I109" s="4">
        <v>27.5</v>
      </c>
    </row>
    <row r="110" spans="1:9" ht="15.75" customHeight="1" x14ac:dyDescent="0.2">
      <c r="A110" s="4" t="s">
        <v>102</v>
      </c>
      <c r="B110" s="6">
        <v>44357</v>
      </c>
      <c r="C110" s="4" t="s">
        <v>71</v>
      </c>
      <c r="D110" s="4">
        <v>43</v>
      </c>
      <c r="E110" s="4" t="s">
        <v>11</v>
      </c>
      <c r="F110" s="4" t="s">
        <v>14</v>
      </c>
      <c r="G110" s="4">
        <v>177</v>
      </c>
      <c r="H110" s="4">
        <v>174</v>
      </c>
      <c r="I110" s="4">
        <v>27</v>
      </c>
    </row>
    <row r="111" spans="1:9" ht="15.75" customHeight="1" x14ac:dyDescent="0.2">
      <c r="A111" s="4" t="s">
        <v>203</v>
      </c>
      <c r="B111" s="6">
        <v>44519</v>
      </c>
      <c r="C111" s="4" t="s">
        <v>24</v>
      </c>
      <c r="D111" s="4">
        <v>43</v>
      </c>
      <c r="E111" s="4" t="s">
        <v>11</v>
      </c>
      <c r="F111" s="4" t="s">
        <v>204</v>
      </c>
      <c r="G111" s="4">
        <v>169</v>
      </c>
      <c r="H111" s="4">
        <v>170</v>
      </c>
      <c r="I111" s="4">
        <v>26</v>
      </c>
    </row>
    <row r="112" spans="1:9" ht="15.75" customHeight="1" x14ac:dyDescent="0.2">
      <c r="A112" s="4" t="s">
        <v>87</v>
      </c>
      <c r="B112" s="6">
        <v>44357</v>
      </c>
      <c r="C112" s="4" t="s">
        <v>71</v>
      </c>
      <c r="D112" s="4">
        <v>43</v>
      </c>
      <c r="E112" s="4" t="s">
        <v>20</v>
      </c>
      <c r="F112" s="4" t="s">
        <v>12</v>
      </c>
      <c r="G112" s="4">
        <v>188</v>
      </c>
      <c r="H112" s="4">
        <v>185</v>
      </c>
      <c r="I112" s="4">
        <v>26.5</v>
      </c>
    </row>
    <row r="113" spans="1:9" ht="15.75" customHeight="1" x14ac:dyDescent="0.2">
      <c r="A113" s="4" t="s">
        <v>41</v>
      </c>
      <c r="B113" s="6">
        <v>44286</v>
      </c>
      <c r="C113" s="4" t="s">
        <v>24</v>
      </c>
      <c r="D113" s="4">
        <v>43</v>
      </c>
      <c r="E113" s="4" t="s">
        <v>20</v>
      </c>
      <c r="F113" s="4" t="s">
        <v>12</v>
      </c>
      <c r="G113" s="4">
        <v>180</v>
      </c>
      <c r="H113" s="4">
        <v>182</v>
      </c>
      <c r="I113" s="4">
        <v>27</v>
      </c>
    </row>
    <row r="114" spans="1:9" ht="15.75" customHeight="1" x14ac:dyDescent="0.2">
      <c r="A114" s="4" t="s">
        <v>200</v>
      </c>
      <c r="B114" s="6">
        <v>44519</v>
      </c>
      <c r="C114" s="4" t="s">
        <v>24</v>
      </c>
      <c r="D114" s="4">
        <v>44</v>
      </c>
      <c r="E114" s="4" t="s">
        <v>11</v>
      </c>
      <c r="F114" s="4" t="s">
        <v>12</v>
      </c>
      <c r="G114" s="4">
        <v>155</v>
      </c>
      <c r="H114" s="4">
        <v>156</v>
      </c>
      <c r="I114" s="4">
        <v>25</v>
      </c>
    </row>
    <row r="115" spans="1:9" ht="15.75" customHeight="1" x14ac:dyDescent="0.2">
      <c r="A115" s="4" t="s">
        <v>91</v>
      </c>
      <c r="B115" s="6">
        <v>44357</v>
      </c>
      <c r="C115" s="4" t="s">
        <v>71</v>
      </c>
      <c r="D115" s="4">
        <v>44</v>
      </c>
      <c r="E115" s="4" t="s">
        <v>11</v>
      </c>
      <c r="F115" s="4" t="s">
        <v>12</v>
      </c>
      <c r="G115" s="4">
        <v>163</v>
      </c>
      <c r="H115" s="4">
        <v>163</v>
      </c>
      <c r="I115" s="4">
        <v>26</v>
      </c>
    </row>
    <row r="116" spans="1:9" ht="15.75" customHeight="1" x14ac:dyDescent="0.2">
      <c r="A116" s="4" t="s">
        <v>177</v>
      </c>
      <c r="B116" s="6">
        <v>44517</v>
      </c>
      <c r="C116" s="4" t="s">
        <v>10</v>
      </c>
      <c r="D116" s="4">
        <v>44</v>
      </c>
      <c r="E116" s="4" t="s">
        <v>20</v>
      </c>
      <c r="F116" s="4" t="s">
        <v>12</v>
      </c>
      <c r="G116" s="4">
        <v>180</v>
      </c>
      <c r="H116" s="4">
        <v>165</v>
      </c>
      <c r="I116" s="4">
        <v>26</v>
      </c>
    </row>
    <row r="117" spans="1:9" ht="15.75" customHeight="1" x14ac:dyDescent="0.2">
      <c r="A117" s="4" t="s">
        <v>114</v>
      </c>
      <c r="B117" s="6">
        <v>44351</v>
      </c>
      <c r="C117" s="4" t="s">
        <v>71</v>
      </c>
      <c r="D117" s="4">
        <v>46</v>
      </c>
      <c r="E117" s="4" t="s">
        <v>11</v>
      </c>
      <c r="F117" s="4" t="s">
        <v>12</v>
      </c>
      <c r="G117" s="4">
        <v>161</v>
      </c>
      <c r="H117" s="4">
        <v>161</v>
      </c>
      <c r="I117" s="4">
        <v>24.5</v>
      </c>
    </row>
    <row r="118" spans="1:9" ht="15.75" customHeight="1" x14ac:dyDescent="0.2">
      <c r="A118" s="4" t="s">
        <v>164</v>
      </c>
      <c r="B118" s="6">
        <v>44482</v>
      </c>
      <c r="C118" s="4" t="s">
        <v>24</v>
      </c>
      <c r="D118" s="4">
        <v>46</v>
      </c>
      <c r="E118" s="4" t="s">
        <v>11</v>
      </c>
      <c r="F118" s="4" t="s">
        <v>12</v>
      </c>
      <c r="G118" s="4">
        <v>168</v>
      </c>
      <c r="H118" s="4">
        <v>168</v>
      </c>
      <c r="I118" s="4">
        <v>25</v>
      </c>
    </row>
    <row r="119" spans="1:9" ht="15.75" customHeight="1" x14ac:dyDescent="0.2">
      <c r="A119" s="4" t="s">
        <v>126</v>
      </c>
      <c r="B119" s="6">
        <v>44362</v>
      </c>
      <c r="C119" s="4" t="s">
        <v>71</v>
      </c>
      <c r="D119" s="4">
        <v>46</v>
      </c>
      <c r="E119" s="4" t="s">
        <v>11</v>
      </c>
      <c r="F119" s="4" t="s">
        <v>12</v>
      </c>
      <c r="G119" s="4">
        <v>157</v>
      </c>
      <c r="H119" s="4">
        <v>157</v>
      </c>
      <c r="I119" s="4">
        <v>26</v>
      </c>
    </row>
    <row r="120" spans="1:9" ht="15.75" customHeight="1" x14ac:dyDescent="0.2">
      <c r="A120" s="4" t="s">
        <v>140</v>
      </c>
      <c r="B120" s="6">
        <v>44468</v>
      </c>
      <c r="C120" s="4" t="s">
        <v>10</v>
      </c>
      <c r="D120" s="4">
        <v>46</v>
      </c>
      <c r="E120" s="4" t="s">
        <v>11</v>
      </c>
      <c r="F120" s="4" t="s">
        <v>12</v>
      </c>
      <c r="G120" s="4">
        <v>178</v>
      </c>
      <c r="H120" s="4">
        <v>173</v>
      </c>
      <c r="I120" s="4">
        <v>28</v>
      </c>
    </row>
    <row r="121" spans="1:9" ht="15.75" customHeight="1" x14ac:dyDescent="0.2">
      <c r="A121" s="4" t="s">
        <v>105</v>
      </c>
      <c r="B121" s="6">
        <v>44355</v>
      </c>
      <c r="C121" s="4" t="s">
        <v>71</v>
      </c>
      <c r="D121" s="4">
        <v>46</v>
      </c>
      <c r="E121" s="4" t="s">
        <v>20</v>
      </c>
      <c r="F121" s="4" t="s">
        <v>12</v>
      </c>
      <c r="G121" s="4">
        <v>188</v>
      </c>
      <c r="H121" s="4">
        <v>189</v>
      </c>
      <c r="I121" s="4">
        <v>28</v>
      </c>
    </row>
    <row r="122" spans="1:9" ht="15.75" customHeight="1" x14ac:dyDescent="0.2">
      <c r="A122" s="4" t="s">
        <v>210</v>
      </c>
      <c r="B122" s="6">
        <v>44521</v>
      </c>
      <c r="C122" s="4" t="s">
        <v>24</v>
      </c>
      <c r="D122" s="4">
        <v>46</v>
      </c>
      <c r="E122" s="4" t="s">
        <v>20</v>
      </c>
      <c r="F122" s="4" t="s">
        <v>12</v>
      </c>
      <c r="G122" s="4">
        <v>200.5</v>
      </c>
      <c r="H122" s="4">
        <v>196</v>
      </c>
      <c r="I122" s="4">
        <v>31</v>
      </c>
    </row>
    <row r="123" spans="1:9" ht="15.75" customHeight="1" x14ac:dyDescent="0.2">
      <c r="A123" s="4" t="s">
        <v>74</v>
      </c>
      <c r="B123" s="6">
        <v>44350</v>
      </c>
      <c r="C123" s="4" t="s">
        <v>71</v>
      </c>
      <c r="D123" s="4">
        <v>47</v>
      </c>
      <c r="E123" s="4" t="s">
        <v>11</v>
      </c>
      <c r="F123" s="4" t="s">
        <v>12</v>
      </c>
      <c r="G123" s="4">
        <v>152</v>
      </c>
      <c r="H123" s="4">
        <v>158</v>
      </c>
      <c r="I123" s="4">
        <v>21</v>
      </c>
    </row>
    <row r="124" spans="1:9" ht="15.75" customHeight="1" x14ac:dyDescent="0.2">
      <c r="A124" s="4" t="s">
        <v>56</v>
      </c>
      <c r="B124" s="6">
        <v>44287</v>
      </c>
      <c r="C124" s="4" t="s">
        <v>24</v>
      </c>
      <c r="D124" s="4">
        <v>48</v>
      </c>
      <c r="E124" s="4" t="s">
        <v>11</v>
      </c>
      <c r="F124" s="4" t="s">
        <v>14</v>
      </c>
      <c r="G124" s="4">
        <v>160</v>
      </c>
      <c r="H124" s="4">
        <v>165</v>
      </c>
      <c r="I124" s="4">
        <v>26.5</v>
      </c>
    </row>
    <row r="125" spans="1:9" ht="15.75" customHeight="1" x14ac:dyDescent="0.2">
      <c r="A125" s="4" t="s">
        <v>58</v>
      </c>
      <c r="B125" s="6">
        <v>44287</v>
      </c>
      <c r="C125" s="4" t="s">
        <v>24</v>
      </c>
      <c r="D125" s="4">
        <v>48</v>
      </c>
      <c r="E125" s="4" t="s">
        <v>11</v>
      </c>
      <c r="F125" s="4" t="s">
        <v>59</v>
      </c>
      <c r="G125" s="4">
        <v>152</v>
      </c>
      <c r="H125" s="4">
        <v>156</v>
      </c>
      <c r="I125" s="4">
        <v>26</v>
      </c>
    </row>
    <row r="126" spans="1:9" ht="15.75" customHeight="1" x14ac:dyDescent="0.2">
      <c r="A126" s="4" t="s">
        <v>113</v>
      </c>
      <c r="B126" s="6">
        <v>44362</v>
      </c>
      <c r="C126" s="4" t="s">
        <v>71</v>
      </c>
      <c r="D126" s="4">
        <v>48</v>
      </c>
      <c r="E126" s="4" t="s">
        <v>11</v>
      </c>
      <c r="F126" s="4" t="s">
        <v>12</v>
      </c>
      <c r="G126" s="4">
        <v>160</v>
      </c>
      <c r="H126" s="4">
        <v>161</v>
      </c>
      <c r="I126" s="4">
        <v>25</v>
      </c>
    </row>
    <row r="127" spans="1:9" ht="15.75" customHeight="1" x14ac:dyDescent="0.2">
      <c r="A127" s="4" t="s">
        <v>132</v>
      </c>
      <c r="B127" s="6">
        <v>44363</v>
      </c>
      <c r="C127" s="4" t="s">
        <v>71</v>
      </c>
      <c r="D127" s="4">
        <v>48</v>
      </c>
      <c r="E127" s="4" t="s">
        <v>20</v>
      </c>
      <c r="F127" s="4" t="s">
        <v>14</v>
      </c>
      <c r="G127" s="4">
        <v>185</v>
      </c>
      <c r="H127" s="4">
        <v>179</v>
      </c>
      <c r="I127" s="4">
        <v>23.5</v>
      </c>
    </row>
    <row r="128" spans="1:9" ht="15.75" customHeight="1" x14ac:dyDescent="0.2">
      <c r="A128" s="4" t="s">
        <v>213</v>
      </c>
      <c r="B128" s="6">
        <v>44521</v>
      </c>
      <c r="C128" s="4" t="s">
        <v>24</v>
      </c>
      <c r="D128" s="4">
        <v>48</v>
      </c>
      <c r="E128" s="4" t="s">
        <v>20</v>
      </c>
      <c r="F128" s="4" t="s">
        <v>156</v>
      </c>
      <c r="G128" s="4">
        <v>170</v>
      </c>
      <c r="H128" s="4">
        <v>174</v>
      </c>
      <c r="I128" s="4">
        <v>28</v>
      </c>
    </row>
    <row r="129" spans="1:9" ht="15.75" customHeight="1" x14ac:dyDescent="0.2">
      <c r="A129" s="4" t="s">
        <v>72</v>
      </c>
      <c r="B129" s="6">
        <v>44350</v>
      </c>
      <c r="C129" s="4" t="s">
        <v>71</v>
      </c>
      <c r="D129" s="4">
        <v>49</v>
      </c>
      <c r="E129" s="4" t="s">
        <v>11</v>
      </c>
      <c r="F129" s="4" t="s">
        <v>12</v>
      </c>
      <c r="G129" s="4">
        <v>165</v>
      </c>
      <c r="H129" s="4">
        <v>169</v>
      </c>
      <c r="I129" s="4">
        <v>23</v>
      </c>
    </row>
    <row r="130" spans="1:9" ht="15.75" customHeight="1" x14ac:dyDescent="0.2">
      <c r="A130" s="4" t="s">
        <v>139</v>
      </c>
      <c r="B130" s="6">
        <v>44468</v>
      </c>
      <c r="C130" s="4" t="s">
        <v>10</v>
      </c>
      <c r="D130" s="4">
        <v>49</v>
      </c>
      <c r="E130" s="4" t="s">
        <v>11</v>
      </c>
      <c r="F130" s="4" t="s">
        <v>12</v>
      </c>
      <c r="G130" s="4">
        <v>156</v>
      </c>
      <c r="H130" s="4">
        <v>152</v>
      </c>
      <c r="I130" s="4">
        <v>23</v>
      </c>
    </row>
    <row r="131" spans="1:9" ht="15.75" customHeight="1" x14ac:dyDescent="0.2">
      <c r="A131" s="4" t="s">
        <v>160</v>
      </c>
      <c r="B131" s="6">
        <v>44482</v>
      </c>
      <c r="C131" s="4" t="s">
        <v>24</v>
      </c>
      <c r="D131" s="4">
        <v>49</v>
      </c>
      <c r="E131" s="4" t="s">
        <v>11</v>
      </c>
      <c r="F131" s="4" t="s">
        <v>12</v>
      </c>
      <c r="G131" s="4">
        <v>170</v>
      </c>
      <c r="H131" s="4">
        <v>169</v>
      </c>
      <c r="I131" s="4">
        <v>25</v>
      </c>
    </row>
    <row r="132" spans="1:9" ht="15.75" customHeight="1" x14ac:dyDescent="0.2">
      <c r="A132" s="4" t="s">
        <v>133</v>
      </c>
      <c r="B132" s="6">
        <v>44363</v>
      </c>
      <c r="C132" s="4" t="s">
        <v>71</v>
      </c>
      <c r="D132" s="4">
        <v>49</v>
      </c>
      <c r="E132" s="4" t="s">
        <v>20</v>
      </c>
      <c r="F132" s="4" t="s">
        <v>12</v>
      </c>
      <c r="G132" s="4">
        <v>191</v>
      </c>
      <c r="H132" s="4">
        <v>189</v>
      </c>
      <c r="I132" s="4">
        <v>29</v>
      </c>
    </row>
    <row r="133" spans="1:9" ht="15.75" customHeight="1" x14ac:dyDescent="0.2">
      <c r="A133" s="4" t="s">
        <v>197</v>
      </c>
      <c r="B133" s="6">
        <v>44519</v>
      </c>
      <c r="C133" s="4" t="s">
        <v>24</v>
      </c>
      <c r="D133" s="4">
        <v>49</v>
      </c>
      <c r="E133" s="4" t="s">
        <v>20</v>
      </c>
      <c r="F133" s="4" t="s">
        <v>12</v>
      </c>
      <c r="G133" s="4">
        <v>178</v>
      </c>
      <c r="H133" s="4">
        <v>180</v>
      </c>
      <c r="I133" s="4">
        <v>30</v>
      </c>
    </row>
    <row r="134" spans="1:9" ht="15.75" customHeight="1" x14ac:dyDescent="0.2">
      <c r="A134" s="4" t="s">
        <v>147</v>
      </c>
      <c r="B134" s="6">
        <v>44483</v>
      </c>
      <c r="C134" s="4" t="s">
        <v>24</v>
      </c>
      <c r="D134" s="4">
        <v>50</v>
      </c>
      <c r="E134" s="4" t="s">
        <v>11</v>
      </c>
      <c r="F134" s="4" t="s">
        <v>12</v>
      </c>
      <c r="G134" s="4">
        <v>170</v>
      </c>
      <c r="H134" s="4">
        <v>170</v>
      </c>
      <c r="I134" s="4">
        <v>26</v>
      </c>
    </row>
    <row r="135" spans="1:9" ht="15.75" customHeight="1" x14ac:dyDescent="0.2">
      <c r="A135" s="4" t="s">
        <v>79</v>
      </c>
      <c r="B135" s="6">
        <v>44363</v>
      </c>
      <c r="C135" s="4" t="s">
        <v>71</v>
      </c>
      <c r="D135" s="4">
        <v>50</v>
      </c>
      <c r="E135" s="4" t="s">
        <v>20</v>
      </c>
      <c r="F135" s="4" t="s">
        <v>12</v>
      </c>
      <c r="G135" s="4">
        <v>180</v>
      </c>
      <c r="H135" s="4">
        <v>181</v>
      </c>
      <c r="I135" s="4">
        <v>26</v>
      </c>
    </row>
    <row r="136" spans="1:9" ht="15.75" customHeight="1" x14ac:dyDescent="0.2">
      <c r="A136" s="4" t="s">
        <v>117</v>
      </c>
      <c r="B136" s="6">
        <v>44362</v>
      </c>
      <c r="C136" s="4" t="s">
        <v>71</v>
      </c>
      <c r="D136" s="4">
        <v>50</v>
      </c>
      <c r="E136" s="4" t="s">
        <v>20</v>
      </c>
      <c r="F136" s="4" t="s">
        <v>12</v>
      </c>
      <c r="G136" s="4">
        <v>190</v>
      </c>
      <c r="H136" s="4">
        <v>189</v>
      </c>
      <c r="I136" s="4">
        <v>29.5</v>
      </c>
    </row>
    <row r="137" spans="1:9" ht="15.75" customHeight="1" x14ac:dyDescent="0.2">
      <c r="A137" s="4" t="s">
        <v>152</v>
      </c>
      <c r="B137" s="6">
        <v>44483</v>
      </c>
      <c r="C137" s="4" t="s">
        <v>24</v>
      </c>
      <c r="D137" s="4">
        <v>51</v>
      </c>
      <c r="E137" s="4" t="s">
        <v>11</v>
      </c>
      <c r="F137" s="4" t="s">
        <v>12</v>
      </c>
      <c r="G137" s="4">
        <v>152</v>
      </c>
      <c r="H137" s="4">
        <v>152</v>
      </c>
      <c r="I137" s="4">
        <v>23</v>
      </c>
    </row>
    <row r="138" spans="1:9" ht="15.75" customHeight="1" x14ac:dyDescent="0.2">
      <c r="A138" s="4" t="s">
        <v>70</v>
      </c>
      <c r="B138" s="6">
        <v>44350</v>
      </c>
      <c r="C138" s="4" t="s">
        <v>71</v>
      </c>
      <c r="D138" s="4">
        <v>51</v>
      </c>
      <c r="E138" s="4" t="s">
        <v>11</v>
      </c>
      <c r="F138" s="4" t="s">
        <v>12</v>
      </c>
      <c r="G138" s="4">
        <v>165</v>
      </c>
      <c r="H138" s="4">
        <v>165</v>
      </c>
      <c r="I138" s="4">
        <v>24</v>
      </c>
    </row>
    <row r="139" spans="1:9" ht="15.75" customHeight="1" x14ac:dyDescent="0.2">
      <c r="A139" s="4" t="s">
        <v>181</v>
      </c>
      <c r="B139" s="6">
        <v>44511</v>
      </c>
      <c r="C139" s="4" t="s">
        <v>24</v>
      </c>
      <c r="D139" s="4">
        <v>51</v>
      </c>
      <c r="E139" s="4" t="s">
        <v>11</v>
      </c>
      <c r="F139" s="4" t="s">
        <v>12</v>
      </c>
      <c r="G139" s="4">
        <v>160</v>
      </c>
      <c r="H139" s="4">
        <v>162</v>
      </c>
      <c r="I139" s="4">
        <v>24</v>
      </c>
    </row>
    <row r="140" spans="1:9" ht="15.75" customHeight="1" x14ac:dyDescent="0.2">
      <c r="A140" s="4" t="s">
        <v>31</v>
      </c>
      <c r="B140" s="6">
        <v>44277</v>
      </c>
      <c r="C140" s="4" t="s">
        <v>24</v>
      </c>
      <c r="D140" s="4">
        <v>51</v>
      </c>
      <c r="E140" s="4" t="s">
        <v>20</v>
      </c>
      <c r="F140" s="4" t="s">
        <v>12</v>
      </c>
      <c r="G140" s="4">
        <v>170</v>
      </c>
      <c r="H140" s="4">
        <v>169</v>
      </c>
      <c r="I140" s="4">
        <v>28</v>
      </c>
    </row>
    <row r="141" spans="1:9" ht="15.75" customHeight="1" x14ac:dyDescent="0.2">
      <c r="A141" s="4" t="s">
        <v>33</v>
      </c>
      <c r="B141" s="6">
        <v>44281</v>
      </c>
      <c r="C141" s="4" t="s">
        <v>24</v>
      </c>
      <c r="D141" s="4">
        <v>51</v>
      </c>
      <c r="E141" s="4" t="s">
        <v>20</v>
      </c>
      <c r="F141" s="4" t="s">
        <v>12</v>
      </c>
      <c r="G141" s="4">
        <v>189</v>
      </c>
      <c r="H141" s="4">
        <v>188</v>
      </c>
      <c r="I141" s="4">
        <v>30</v>
      </c>
    </row>
    <row r="142" spans="1:9" ht="15.75" customHeight="1" x14ac:dyDescent="0.2">
      <c r="A142" s="4" t="s">
        <v>154</v>
      </c>
      <c r="B142" s="6">
        <v>44482</v>
      </c>
      <c r="C142" s="4" t="s">
        <v>24</v>
      </c>
      <c r="D142" s="4">
        <v>51</v>
      </c>
      <c r="E142" s="4" t="s">
        <v>20</v>
      </c>
      <c r="F142" s="4" t="s">
        <v>12</v>
      </c>
      <c r="G142" s="4">
        <v>185</v>
      </c>
      <c r="H142" s="4">
        <v>183</v>
      </c>
      <c r="I142" s="4">
        <v>30</v>
      </c>
    </row>
    <row r="143" spans="1:9" ht="15.75" customHeight="1" x14ac:dyDescent="0.2">
      <c r="A143" s="4" t="s">
        <v>123</v>
      </c>
      <c r="B143" s="6">
        <v>44362</v>
      </c>
      <c r="C143" s="4" t="s">
        <v>71</v>
      </c>
      <c r="D143" s="4">
        <v>52</v>
      </c>
      <c r="E143" s="4" t="s">
        <v>11</v>
      </c>
      <c r="F143" s="4" t="s">
        <v>12</v>
      </c>
      <c r="G143" s="4">
        <v>160</v>
      </c>
      <c r="H143" s="4">
        <v>161</v>
      </c>
      <c r="I143" s="4">
        <v>25.5</v>
      </c>
    </row>
    <row r="144" spans="1:9" ht="15.75" customHeight="1" x14ac:dyDescent="0.2">
      <c r="A144" s="4" t="s">
        <v>129</v>
      </c>
      <c r="B144" s="6">
        <v>44363</v>
      </c>
      <c r="C144" s="4" t="s">
        <v>71</v>
      </c>
      <c r="D144" s="4">
        <v>52</v>
      </c>
      <c r="E144" s="4" t="s">
        <v>11</v>
      </c>
      <c r="F144" s="4" t="s">
        <v>12</v>
      </c>
      <c r="G144" s="4">
        <v>173</v>
      </c>
      <c r="H144" s="4">
        <v>170</v>
      </c>
      <c r="I144" s="4">
        <v>26</v>
      </c>
    </row>
    <row r="145" spans="1:9" ht="15.75" customHeight="1" x14ac:dyDescent="0.2">
      <c r="A145" s="4" t="s">
        <v>93</v>
      </c>
      <c r="B145" s="6">
        <v>44357</v>
      </c>
      <c r="C145" s="4" t="s">
        <v>71</v>
      </c>
      <c r="D145" s="4">
        <v>52</v>
      </c>
      <c r="E145" s="4" t="s">
        <v>20</v>
      </c>
      <c r="F145" s="4" t="s">
        <v>12</v>
      </c>
      <c r="G145" s="4">
        <v>169</v>
      </c>
      <c r="H145" s="4">
        <v>170</v>
      </c>
      <c r="I145" s="4">
        <v>26</v>
      </c>
    </row>
    <row r="146" spans="1:9" ht="15.75" customHeight="1" x14ac:dyDescent="0.2">
      <c r="A146" s="4" t="s">
        <v>199</v>
      </c>
      <c r="B146" s="6">
        <v>44519</v>
      </c>
      <c r="C146" s="4" t="s">
        <v>24</v>
      </c>
      <c r="D146" s="4">
        <v>52</v>
      </c>
      <c r="E146" s="4" t="s">
        <v>20</v>
      </c>
      <c r="F146" s="4" t="s">
        <v>12</v>
      </c>
      <c r="G146" s="4">
        <v>175.5</v>
      </c>
      <c r="H146" s="4">
        <v>178</v>
      </c>
      <c r="I146" s="4">
        <v>26</v>
      </c>
    </row>
    <row r="147" spans="1:9" ht="15.75" customHeight="1" x14ac:dyDescent="0.2">
      <c r="A147" s="4" t="s">
        <v>111</v>
      </c>
      <c r="B147" s="6">
        <v>44362</v>
      </c>
      <c r="C147" s="4" t="s">
        <v>71</v>
      </c>
      <c r="D147" s="4">
        <v>53</v>
      </c>
      <c r="E147" s="4" t="s">
        <v>11</v>
      </c>
      <c r="F147" s="4" t="s">
        <v>12</v>
      </c>
      <c r="G147" s="4">
        <v>168</v>
      </c>
      <c r="H147" s="4">
        <v>169</v>
      </c>
      <c r="I147" s="4">
        <v>25.5</v>
      </c>
    </row>
    <row r="148" spans="1:9" ht="15.75" customHeight="1" x14ac:dyDescent="0.2">
      <c r="A148" s="4" t="s">
        <v>61</v>
      </c>
      <c r="B148" s="6">
        <v>44288</v>
      </c>
      <c r="C148" s="4" t="s">
        <v>24</v>
      </c>
      <c r="D148" s="4">
        <v>53</v>
      </c>
      <c r="E148" s="4" t="s">
        <v>11</v>
      </c>
      <c r="F148" s="4" t="s">
        <v>12</v>
      </c>
      <c r="G148" s="4">
        <v>168</v>
      </c>
      <c r="H148" s="4">
        <v>167</v>
      </c>
      <c r="I148" s="4">
        <v>27</v>
      </c>
    </row>
    <row r="149" spans="1:9" ht="15.75" customHeight="1" x14ac:dyDescent="0.2">
      <c r="A149" s="4" t="s">
        <v>166</v>
      </c>
      <c r="B149" s="6">
        <v>44517</v>
      </c>
      <c r="C149" s="4" t="s">
        <v>167</v>
      </c>
      <c r="D149" s="4">
        <v>53</v>
      </c>
      <c r="E149" s="4" t="s">
        <v>20</v>
      </c>
      <c r="F149" s="4" t="s">
        <v>12</v>
      </c>
      <c r="G149" s="4">
        <v>168</v>
      </c>
      <c r="H149" s="4">
        <v>170</v>
      </c>
      <c r="I149" s="4">
        <v>26</v>
      </c>
    </row>
    <row r="150" spans="1:9" ht="15.75" customHeight="1" x14ac:dyDescent="0.2">
      <c r="A150" s="4" t="s">
        <v>194</v>
      </c>
      <c r="B150" s="6">
        <v>44518</v>
      </c>
      <c r="C150" s="4" t="s">
        <v>10</v>
      </c>
      <c r="D150" s="4">
        <v>53</v>
      </c>
      <c r="E150" s="4" t="s">
        <v>20</v>
      </c>
      <c r="F150" s="4" t="s">
        <v>12</v>
      </c>
      <c r="G150" s="4">
        <v>188</v>
      </c>
      <c r="H150" s="4">
        <v>180</v>
      </c>
      <c r="I150" s="4">
        <v>29</v>
      </c>
    </row>
    <row r="151" spans="1:9" ht="15.75" customHeight="1" x14ac:dyDescent="0.2">
      <c r="A151" s="4" t="s">
        <v>179</v>
      </c>
      <c r="B151" s="6">
        <v>44511</v>
      </c>
      <c r="C151" s="4" t="s">
        <v>24</v>
      </c>
      <c r="D151" s="4">
        <v>54</v>
      </c>
      <c r="E151" s="4" t="s">
        <v>11</v>
      </c>
      <c r="F151" s="4" t="s">
        <v>14</v>
      </c>
      <c r="G151" s="4">
        <v>150</v>
      </c>
      <c r="H151" s="4">
        <v>151</v>
      </c>
      <c r="I151" s="4">
        <v>26</v>
      </c>
    </row>
    <row r="152" spans="1:9" ht="15.75" customHeight="1" x14ac:dyDescent="0.2">
      <c r="A152" s="2" t="s">
        <v>21</v>
      </c>
      <c r="B152" s="3">
        <v>44153</v>
      </c>
      <c r="C152" s="2" t="s">
        <v>10</v>
      </c>
      <c r="D152" s="2">
        <v>54</v>
      </c>
      <c r="E152" s="2" t="s">
        <v>11</v>
      </c>
      <c r="F152" s="2" t="s">
        <v>12</v>
      </c>
      <c r="G152" s="2">
        <v>160</v>
      </c>
      <c r="H152" s="2">
        <v>160</v>
      </c>
      <c r="I152" s="2">
        <v>25.5</v>
      </c>
    </row>
    <row r="153" spans="1:9" ht="15.75" customHeight="1" x14ac:dyDescent="0.2">
      <c r="A153" s="4" t="s">
        <v>185</v>
      </c>
      <c r="B153" s="5">
        <v>44509</v>
      </c>
      <c r="C153" s="4" t="s">
        <v>24</v>
      </c>
      <c r="D153" s="4">
        <v>54</v>
      </c>
      <c r="E153" s="4" t="s">
        <v>11</v>
      </c>
      <c r="F153" s="4" t="s">
        <v>12</v>
      </c>
      <c r="G153" s="4">
        <v>168</v>
      </c>
      <c r="H153" s="4">
        <v>169</v>
      </c>
      <c r="I153" s="4">
        <v>26</v>
      </c>
    </row>
    <row r="154" spans="1:9" ht="15.75" customHeight="1" x14ac:dyDescent="0.2">
      <c r="A154" s="4" t="s">
        <v>73</v>
      </c>
      <c r="B154" s="6">
        <v>44350</v>
      </c>
      <c r="C154" s="4" t="s">
        <v>71</v>
      </c>
      <c r="D154" s="4">
        <v>54</v>
      </c>
      <c r="E154" s="4" t="s">
        <v>20</v>
      </c>
      <c r="F154" s="4" t="s">
        <v>12</v>
      </c>
      <c r="G154" s="4">
        <v>178</v>
      </c>
      <c r="H154" s="4">
        <v>172</v>
      </c>
      <c r="I154" s="4">
        <v>25</v>
      </c>
    </row>
    <row r="155" spans="1:9" ht="15.75" customHeight="1" x14ac:dyDescent="0.2">
      <c r="A155" s="4" t="s">
        <v>119</v>
      </c>
      <c r="B155" s="6">
        <v>44362</v>
      </c>
      <c r="C155" s="4" t="s">
        <v>71</v>
      </c>
      <c r="D155" s="4">
        <v>54</v>
      </c>
      <c r="E155" s="4" t="s">
        <v>20</v>
      </c>
      <c r="F155" s="4" t="s">
        <v>12</v>
      </c>
      <c r="G155" s="4">
        <v>185</v>
      </c>
      <c r="H155" s="4">
        <v>185</v>
      </c>
      <c r="I155" s="4">
        <v>27.5</v>
      </c>
    </row>
    <row r="156" spans="1:9" ht="15.75" customHeight="1" x14ac:dyDescent="0.2">
      <c r="A156" s="4" t="s">
        <v>100</v>
      </c>
      <c r="B156" s="6">
        <v>44355</v>
      </c>
      <c r="C156" s="4" t="s">
        <v>71</v>
      </c>
      <c r="D156" s="4">
        <v>54</v>
      </c>
      <c r="E156" s="4" t="s">
        <v>20</v>
      </c>
      <c r="F156" s="4" t="s">
        <v>12</v>
      </c>
      <c r="G156" s="4">
        <v>175</v>
      </c>
      <c r="H156" s="4">
        <v>174</v>
      </c>
      <c r="I156" s="4">
        <v>28</v>
      </c>
    </row>
    <row r="157" spans="1:9" ht="15.75" customHeight="1" x14ac:dyDescent="0.2">
      <c r="A157" s="4" t="s">
        <v>192</v>
      </c>
      <c r="B157" s="6">
        <v>44518</v>
      </c>
      <c r="C157" s="4" t="s">
        <v>10</v>
      </c>
      <c r="D157" s="4">
        <v>54</v>
      </c>
      <c r="E157" s="4" t="s">
        <v>20</v>
      </c>
      <c r="F157" s="4" t="s">
        <v>12</v>
      </c>
      <c r="G157" s="4">
        <v>183</v>
      </c>
      <c r="H157" s="4">
        <v>172</v>
      </c>
      <c r="I157" s="4">
        <v>28</v>
      </c>
    </row>
    <row r="158" spans="1:9" ht="15.75" customHeight="1" x14ac:dyDescent="0.2">
      <c r="A158" s="4" t="s">
        <v>208</v>
      </c>
      <c r="B158" s="6">
        <v>44521</v>
      </c>
      <c r="C158" s="4" t="s">
        <v>24</v>
      </c>
      <c r="D158" s="4">
        <v>54</v>
      </c>
      <c r="E158" s="4" t="s">
        <v>20</v>
      </c>
      <c r="F158" s="4" t="s">
        <v>12</v>
      </c>
      <c r="G158" s="4">
        <v>175</v>
      </c>
      <c r="H158" s="4">
        <v>171</v>
      </c>
      <c r="I158" s="4">
        <v>28</v>
      </c>
    </row>
    <row r="159" spans="1:9" ht="15.75" customHeight="1" x14ac:dyDescent="0.2">
      <c r="A159" s="4" t="s">
        <v>127</v>
      </c>
      <c r="B159" s="6">
        <v>44362</v>
      </c>
      <c r="C159" s="4" t="s">
        <v>71</v>
      </c>
      <c r="D159" s="4">
        <v>55</v>
      </c>
      <c r="E159" s="4" t="s">
        <v>11</v>
      </c>
      <c r="F159" s="4" t="s">
        <v>12</v>
      </c>
      <c r="G159" s="4">
        <v>165</v>
      </c>
      <c r="H159" s="4">
        <v>163</v>
      </c>
      <c r="I159" s="4">
        <v>23</v>
      </c>
    </row>
    <row r="160" spans="1:9" ht="15.75" customHeight="1" x14ac:dyDescent="0.2">
      <c r="A160" s="4" t="s">
        <v>86</v>
      </c>
      <c r="B160" s="6">
        <v>44363</v>
      </c>
      <c r="C160" s="4" t="s">
        <v>71</v>
      </c>
      <c r="D160" s="4">
        <v>55</v>
      </c>
      <c r="E160" s="4" t="s">
        <v>11</v>
      </c>
      <c r="F160" s="4" t="s">
        <v>12</v>
      </c>
      <c r="G160" s="4">
        <v>186</v>
      </c>
      <c r="H160" s="4">
        <v>183</v>
      </c>
      <c r="I160" s="4">
        <v>28</v>
      </c>
    </row>
    <row r="161" spans="1:9" ht="15.75" customHeight="1" x14ac:dyDescent="0.2">
      <c r="A161" s="4" t="s">
        <v>201</v>
      </c>
      <c r="B161" s="6">
        <v>44519</v>
      </c>
      <c r="C161" s="4" t="s">
        <v>24</v>
      </c>
      <c r="D161" s="4">
        <v>55</v>
      </c>
      <c r="E161" s="4" t="s">
        <v>11</v>
      </c>
      <c r="F161" s="4" t="s">
        <v>156</v>
      </c>
      <c r="G161" s="4">
        <v>157.5</v>
      </c>
      <c r="H161" s="4">
        <v>153</v>
      </c>
      <c r="I161" s="4">
        <v>23</v>
      </c>
    </row>
    <row r="162" spans="1:9" ht="15.75" customHeight="1" x14ac:dyDescent="0.2">
      <c r="A162" s="4" t="s">
        <v>148</v>
      </c>
      <c r="B162" s="6">
        <v>44483</v>
      </c>
      <c r="C162" s="4" t="s">
        <v>24</v>
      </c>
      <c r="D162" s="4">
        <v>57</v>
      </c>
      <c r="E162" s="4" t="s">
        <v>11</v>
      </c>
      <c r="F162" s="4" t="s">
        <v>14</v>
      </c>
      <c r="G162" s="4">
        <v>161</v>
      </c>
      <c r="H162" s="4">
        <v>161</v>
      </c>
      <c r="I162" s="4">
        <v>27</v>
      </c>
    </row>
    <row r="163" spans="1:9" ht="15.75" customHeight="1" x14ac:dyDescent="0.2">
      <c r="A163" s="2" t="s">
        <v>16</v>
      </c>
      <c r="B163" s="3">
        <v>44166</v>
      </c>
      <c r="C163" s="2" t="s">
        <v>10</v>
      </c>
      <c r="D163" s="2">
        <v>57</v>
      </c>
      <c r="E163" s="2" t="s">
        <v>11</v>
      </c>
      <c r="F163" s="2" t="s">
        <v>12</v>
      </c>
      <c r="G163" s="2">
        <v>155</v>
      </c>
      <c r="H163" s="2">
        <v>157</v>
      </c>
      <c r="I163" s="2">
        <v>24</v>
      </c>
    </row>
    <row r="164" spans="1:9" ht="15.75" customHeight="1" x14ac:dyDescent="0.2">
      <c r="A164" s="4" t="s">
        <v>84</v>
      </c>
      <c r="B164" s="6">
        <v>44363</v>
      </c>
      <c r="C164" s="4" t="s">
        <v>71</v>
      </c>
      <c r="D164" s="4">
        <v>57</v>
      </c>
      <c r="E164" s="4" t="s">
        <v>11</v>
      </c>
      <c r="F164" s="4" t="s">
        <v>12</v>
      </c>
      <c r="G164" s="4">
        <v>165</v>
      </c>
      <c r="H164" s="4">
        <v>165</v>
      </c>
      <c r="I164" s="4">
        <v>26</v>
      </c>
    </row>
    <row r="165" spans="1:9" ht="15.75" customHeight="1" x14ac:dyDescent="0.2">
      <c r="A165" s="4" t="s">
        <v>178</v>
      </c>
      <c r="B165" s="6">
        <v>44511</v>
      </c>
      <c r="C165" s="4" t="s">
        <v>24</v>
      </c>
      <c r="D165" s="4">
        <v>57</v>
      </c>
      <c r="E165" s="4" t="s">
        <v>11</v>
      </c>
      <c r="F165" s="4" t="s">
        <v>12</v>
      </c>
      <c r="G165" s="4">
        <v>170</v>
      </c>
      <c r="H165" s="4">
        <v>167</v>
      </c>
      <c r="I165" s="4">
        <v>26</v>
      </c>
    </row>
    <row r="166" spans="1:9" ht="15.75" customHeight="1" x14ac:dyDescent="0.2">
      <c r="A166" s="4" t="s">
        <v>130</v>
      </c>
      <c r="B166" s="6">
        <v>44363</v>
      </c>
      <c r="C166" s="4" t="s">
        <v>71</v>
      </c>
      <c r="D166" s="4">
        <v>57</v>
      </c>
      <c r="E166" s="4" t="s">
        <v>20</v>
      </c>
      <c r="F166" s="4" t="s">
        <v>12</v>
      </c>
      <c r="G166" s="4">
        <v>173</v>
      </c>
      <c r="H166" s="4">
        <v>176</v>
      </c>
      <c r="I166" s="4">
        <v>27</v>
      </c>
    </row>
    <row r="167" spans="1:9" ht="15.75" customHeight="1" x14ac:dyDescent="0.2">
      <c r="A167" s="4" t="s">
        <v>43</v>
      </c>
      <c r="B167" s="6">
        <v>44286</v>
      </c>
      <c r="C167" s="4" t="s">
        <v>24</v>
      </c>
      <c r="D167" s="4">
        <v>57</v>
      </c>
      <c r="E167" s="4" t="s">
        <v>20</v>
      </c>
      <c r="F167" s="4" t="s">
        <v>12</v>
      </c>
      <c r="G167" s="4">
        <v>178</v>
      </c>
      <c r="H167" s="4">
        <v>172</v>
      </c>
      <c r="I167" s="4">
        <v>28.5</v>
      </c>
    </row>
    <row r="168" spans="1:9" ht="15.75" customHeight="1" x14ac:dyDescent="0.2">
      <c r="A168" s="4" t="s">
        <v>42</v>
      </c>
      <c r="B168" s="6">
        <v>44483</v>
      </c>
      <c r="C168" s="4" t="s">
        <v>24</v>
      </c>
      <c r="D168" s="4">
        <v>58</v>
      </c>
      <c r="E168" s="4" t="s">
        <v>20</v>
      </c>
      <c r="F168" s="4" t="s">
        <v>12</v>
      </c>
      <c r="G168" s="4">
        <v>175</v>
      </c>
      <c r="H168" s="4">
        <v>177</v>
      </c>
      <c r="I168" s="4">
        <v>28</v>
      </c>
    </row>
    <row r="169" spans="1:9" ht="15.75" customHeight="1" x14ac:dyDescent="0.2">
      <c r="A169" s="4" t="s">
        <v>184</v>
      </c>
      <c r="B169" s="6">
        <v>44511</v>
      </c>
      <c r="C169" s="4" t="s">
        <v>24</v>
      </c>
      <c r="D169" s="4">
        <v>59</v>
      </c>
      <c r="E169" s="4" t="s">
        <v>11</v>
      </c>
      <c r="F169" s="4" t="s">
        <v>12</v>
      </c>
      <c r="G169" s="4">
        <v>162.5</v>
      </c>
      <c r="H169" s="4">
        <v>166</v>
      </c>
      <c r="I169" s="4">
        <v>27</v>
      </c>
    </row>
    <row r="170" spans="1:9" ht="15.75" customHeight="1" x14ac:dyDescent="0.2">
      <c r="A170" s="4" t="s">
        <v>104</v>
      </c>
      <c r="B170" s="6">
        <v>44357</v>
      </c>
      <c r="C170" s="4" t="s">
        <v>71</v>
      </c>
      <c r="D170" s="4">
        <v>59</v>
      </c>
      <c r="E170" s="4" t="s">
        <v>20</v>
      </c>
      <c r="F170" s="4" t="s">
        <v>12</v>
      </c>
      <c r="G170" s="4">
        <v>187</v>
      </c>
      <c r="H170" s="4">
        <v>183</v>
      </c>
      <c r="I170" s="4">
        <v>28.5</v>
      </c>
    </row>
    <row r="171" spans="1:9" ht="15.75" customHeight="1" x14ac:dyDescent="0.2">
      <c r="A171" s="4" t="s">
        <v>128</v>
      </c>
      <c r="B171" s="6">
        <v>44362</v>
      </c>
      <c r="C171" s="4" t="s">
        <v>71</v>
      </c>
      <c r="D171" s="4">
        <v>60</v>
      </c>
      <c r="E171" s="4" t="s">
        <v>11</v>
      </c>
      <c r="F171" s="4" t="s">
        <v>14</v>
      </c>
      <c r="G171" s="4">
        <v>165</v>
      </c>
      <c r="H171" s="4">
        <v>165</v>
      </c>
      <c r="I171" s="4">
        <v>26.5</v>
      </c>
    </row>
    <row r="172" spans="1:9" ht="15.75" customHeight="1" x14ac:dyDescent="0.2">
      <c r="A172" s="4" t="s">
        <v>153</v>
      </c>
      <c r="B172" s="6">
        <v>44483</v>
      </c>
      <c r="C172" s="4" t="s">
        <v>24</v>
      </c>
      <c r="D172" s="4">
        <v>60</v>
      </c>
      <c r="E172" s="4" t="s">
        <v>20</v>
      </c>
      <c r="F172" s="4" t="s">
        <v>12</v>
      </c>
      <c r="G172" s="4">
        <v>178</v>
      </c>
      <c r="H172" s="4">
        <v>178</v>
      </c>
      <c r="I172" s="4">
        <v>27</v>
      </c>
    </row>
    <row r="173" spans="1:9" ht="15.75" customHeight="1" x14ac:dyDescent="0.2">
      <c r="A173" s="4" t="s">
        <v>92</v>
      </c>
      <c r="B173" s="6">
        <v>44357</v>
      </c>
      <c r="C173" s="4" t="s">
        <v>71</v>
      </c>
      <c r="D173" s="4">
        <v>61</v>
      </c>
      <c r="E173" s="4" t="s">
        <v>11</v>
      </c>
      <c r="F173" s="4" t="s">
        <v>12</v>
      </c>
      <c r="G173" s="4">
        <v>156</v>
      </c>
      <c r="H173" s="4">
        <v>155</v>
      </c>
      <c r="I173" s="4">
        <v>25</v>
      </c>
    </row>
    <row r="174" spans="1:9" ht="15.75" customHeight="1" x14ac:dyDescent="0.2">
      <c r="A174" s="4" t="s">
        <v>151</v>
      </c>
      <c r="B174" s="6">
        <v>44483</v>
      </c>
      <c r="C174" s="4" t="s">
        <v>24</v>
      </c>
      <c r="D174" s="4">
        <v>61</v>
      </c>
      <c r="E174" s="4" t="s">
        <v>20</v>
      </c>
      <c r="F174" s="4" t="s">
        <v>12</v>
      </c>
      <c r="G174" s="4">
        <v>173</v>
      </c>
      <c r="H174" s="4">
        <v>172</v>
      </c>
      <c r="I174" s="4">
        <v>26</v>
      </c>
    </row>
    <row r="175" spans="1:9" ht="15.75" customHeight="1" x14ac:dyDescent="0.2">
      <c r="A175" s="4" t="s">
        <v>60</v>
      </c>
      <c r="B175" s="6">
        <v>44287</v>
      </c>
      <c r="C175" s="4" t="s">
        <v>24</v>
      </c>
      <c r="D175" s="4">
        <v>62</v>
      </c>
      <c r="E175" s="4" t="s">
        <v>11</v>
      </c>
      <c r="F175" s="4" t="s">
        <v>12</v>
      </c>
      <c r="G175" s="4">
        <v>159</v>
      </c>
      <c r="H175" s="4">
        <v>160</v>
      </c>
      <c r="I175" s="4">
        <v>24</v>
      </c>
    </row>
    <row r="176" spans="1:9" ht="15.75" customHeight="1" x14ac:dyDescent="0.2">
      <c r="A176" s="4" t="s">
        <v>65</v>
      </c>
      <c r="B176" s="6">
        <v>44288</v>
      </c>
      <c r="C176" s="4" t="s">
        <v>24</v>
      </c>
      <c r="D176" s="4">
        <v>62</v>
      </c>
      <c r="E176" s="4" t="s">
        <v>11</v>
      </c>
      <c r="F176" s="4" t="s">
        <v>12</v>
      </c>
      <c r="G176" s="4">
        <v>165</v>
      </c>
      <c r="H176" s="4">
        <v>166</v>
      </c>
      <c r="I176" s="4">
        <v>25</v>
      </c>
    </row>
    <row r="177" spans="1:9" ht="15.75" customHeight="1" x14ac:dyDescent="0.2">
      <c r="A177" s="4" t="s">
        <v>89</v>
      </c>
      <c r="B177" s="6">
        <v>44357</v>
      </c>
      <c r="C177" s="4" t="s">
        <v>71</v>
      </c>
      <c r="D177" s="4">
        <v>62</v>
      </c>
      <c r="E177" s="4" t="s">
        <v>11</v>
      </c>
      <c r="F177" s="4" t="s">
        <v>12</v>
      </c>
      <c r="G177" s="4">
        <v>157</v>
      </c>
      <c r="H177" s="4">
        <v>152</v>
      </c>
      <c r="I177" s="4">
        <v>25.5</v>
      </c>
    </row>
    <row r="178" spans="1:9" ht="15.75" customHeight="1" x14ac:dyDescent="0.2">
      <c r="A178" s="4" t="s">
        <v>146</v>
      </c>
      <c r="B178" s="6">
        <v>44483</v>
      </c>
      <c r="C178" s="4" t="s">
        <v>24</v>
      </c>
      <c r="D178" s="4">
        <v>63</v>
      </c>
      <c r="E178" s="4" t="s">
        <v>20</v>
      </c>
      <c r="F178" s="4" t="s">
        <v>14</v>
      </c>
      <c r="G178" s="4">
        <v>175</v>
      </c>
      <c r="H178" s="4">
        <v>179</v>
      </c>
      <c r="I178" s="4">
        <v>29</v>
      </c>
    </row>
    <row r="179" spans="1:9" ht="15.75" customHeight="1" x14ac:dyDescent="0.2">
      <c r="A179" s="4" t="s">
        <v>150</v>
      </c>
      <c r="B179" s="6">
        <v>44483</v>
      </c>
      <c r="C179" s="4" t="s">
        <v>24</v>
      </c>
      <c r="D179" s="4">
        <v>63</v>
      </c>
      <c r="E179" s="4" t="s">
        <v>20</v>
      </c>
      <c r="F179" s="4" t="s">
        <v>14</v>
      </c>
      <c r="G179" s="4">
        <v>182</v>
      </c>
      <c r="H179" s="4">
        <v>188</v>
      </c>
      <c r="I179" s="4">
        <v>30</v>
      </c>
    </row>
    <row r="180" spans="1:9" ht="15.75" customHeight="1" x14ac:dyDescent="0.2">
      <c r="A180" s="4" t="s">
        <v>43</v>
      </c>
      <c r="B180" s="6">
        <v>44517</v>
      </c>
      <c r="C180" s="4" t="s">
        <v>10</v>
      </c>
      <c r="D180" s="4">
        <v>64</v>
      </c>
      <c r="E180" s="4" t="s">
        <v>20</v>
      </c>
      <c r="F180" s="4" t="s">
        <v>12</v>
      </c>
      <c r="G180" s="4">
        <v>175</v>
      </c>
      <c r="H180" s="4">
        <v>175</v>
      </c>
      <c r="I180" s="4">
        <v>27</v>
      </c>
    </row>
    <row r="181" spans="1:9" ht="15.75" customHeight="1" x14ac:dyDescent="0.2">
      <c r="A181" s="4" t="s">
        <v>135</v>
      </c>
      <c r="B181" s="6">
        <v>44468</v>
      </c>
      <c r="C181" s="4" t="s">
        <v>10</v>
      </c>
      <c r="D181" s="4">
        <v>65</v>
      </c>
      <c r="E181" s="4" t="s">
        <v>11</v>
      </c>
      <c r="F181" s="4" t="s">
        <v>12</v>
      </c>
      <c r="G181" s="4">
        <v>156</v>
      </c>
      <c r="H181" s="4">
        <v>152</v>
      </c>
      <c r="I181" s="4">
        <v>23.5</v>
      </c>
    </row>
    <row r="182" spans="1:9" ht="15.75" customHeight="1" x14ac:dyDescent="0.2">
      <c r="A182" s="4" t="s">
        <v>182</v>
      </c>
      <c r="B182" s="6">
        <v>44511</v>
      </c>
      <c r="C182" s="4" t="s">
        <v>24</v>
      </c>
      <c r="D182" s="4">
        <v>65</v>
      </c>
      <c r="E182" s="4" t="s">
        <v>20</v>
      </c>
      <c r="F182" s="4" t="s">
        <v>12</v>
      </c>
      <c r="G182" s="4">
        <v>165</v>
      </c>
      <c r="H182" s="4">
        <v>167</v>
      </c>
      <c r="I182" s="4">
        <v>26</v>
      </c>
    </row>
    <row r="183" spans="1:9" ht="15.75" customHeight="1" x14ac:dyDescent="0.2">
      <c r="A183" s="4" t="s">
        <v>75</v>
      </c>
      <c r="B183" s="6">
        <v>44350</v>
      </c>
      <c r="C183" s="4" t="s">
        <v>71</v>
      </c>
      <c r="D183" s="4">
        <v>66</v>
      </c>
      <c r="E183" s="4" t="s">
        <v>11</v>
      </c>
      <c r="F183" s="4" t="s">
        <v>14</v>
      </c>
      <c r="G183" s="4">
        <v>178</v>
      </c>
      <c r="H183" s="4">
        <v>180</v>
      </c>
      <c r="I183" s="4">
        <v>25.5</v>
      </c>
    </row>
    <row r="184" spans="1:9" ht="15.75" customHeight="1" x14ac:dyDescent="0.2">
      <c r="A184" s="4" t="s">
        <v>109</v>
      </c>
      <c r="B184" s="6">
        <v>44355</v>
      </c>
      <c r="C184" s="4" t="s">
        <v>71</v>
      </c>
      <c r="D184" s="4">
        <v>68</v>
      </c>
      <c r="E184" s="4" t="s">
        <v>20</v>
      </c>
      <c r="F184" s="4" t="s">
        <v>12</v>
      </c>
      <c r="G184" s="4">
        <v>168</v>
      </c>
      <c r="H184" s="4">
        <v>165</v>
      </c>
      <c r="I184" s="4">
        <v>24</v>
      </c>
    </row>
    <row r="185" spans="1:9" ht="15.75" customHeight="1" x14ac:dyDescent="0.2">
      <c r="A185" s="4" t="s">
        <v>35</v>
      </c>
      <c r="B185" s="6">
        <v>44281</v>
      </c>
      <c r="C185" s="4" t="s">
        <v>24</v>
      </c>
      <c r="D185" s="4">
        <v>68</v>
      </c>
      <c r="E185" s="4" t="s">
        <v>20</v>
      </c>
      <c r="F185" s="4" t="s">
        <v>12</v>
      </c>
      <c r="G185" s="4">
        <v>180</v>
      </c>
      <c r="H185" s="4">
        <v>182</v>
      </c>
      <c r="I185" s="4">
        <v>29</v>
      </c>
    </row>
    <row r="186" spans="1:9" ht="15.75" customHeight="1" x14ac:dyDescent="0.2">
      <c r="A186" s="4" t="s">
        <v>157</v>
      </c>
      <c r="B186" s="6">
        <v>44482</v>
      </c>
      <c r="C186" s="4" t="s">
        <v>24</v>
      </c>
      <c r="D186" s="4">
        <v>69</v>
      </c>
      <c r="E186" s="4" t="s">
        <v>11</v>
      </c>
      <c r="F186" s="4" t="s">
        <v>14</v>
      </c>
      <c r="G186" s="4">
        <v>152</v>
      </c>
      <c r="H186" s="4">
        <v>156</v>
      </c>
      <c r="I186" s="4">
        <v>26</v>
      </c>
    </row>
    <row r="187" spans="1:9" ht="15.75" customHeight="1" x14ac:dyDescent="0.2">
      <c r="A187" s="4" t="s">
        <v>51</v>
      </c>
      <c r="B187" s="6">
        <v>44287</v>
      </c>
      <c r="C187" s="4" t="s">
        <v>24</v>
      </c>
      <c r="D187" s="4">
        <v>69</v>
      </c>
      <c r="E187" s="4" t="s">
        <v>11</v>
      </c>
      <c r="F187" s="4" t="s">
        <v>12</v>
      </c>
      <c r="G187" s="4">
        <v>165</v>
      </c>
      <c r="H187" s="4">
        <v>168</v>
      </c>
      <c r="I187" s="4">
        <v>26</v>
      </c>
    </row>
    <row r="188" spans="1:9" ht="15.75" customHeight="1" x14ac:dyDescent="0.2">
      <c r="A188" s="4" t="s">
        <v>98</v>
      </c>
      <c r="B188" s="6">
        <v>44355</v>
      </c>
      <c r="C188" s="4" t="s">
        <v>71</v>
      </c>
      <c r="D188" s="4">
        <v>70</v>
      </c>
      <c r="E188" s="4" t="s">
        <v>11</v>
      </c>
      <c r="F188" s="4" t="s">
        <v>12</v>
      </c>
      <c r="G188" s="4">
        <v>152</v>
      </c>
      <c r="H188" s="4">
        <v>151</v>
      </c>
      <c r="I188" s="4">
        <v>23</v>
      </c>
    </row>
    <row r="189" spans="1:9" ht="15.75" customHeight="1" x14ac:dyDescent="0.2">
      <c r="A189" s="4" t="s">
        <v>52</v>
      </c>
      <c r="B189" s="6">
        <v>44287</v>
      </c>
      <c r="C189" s="4" t="s">
        <v>24</v>
      </c>
      <c r="D189" s="4">
        <v>71</v>
      </c>
      <c r="E189" s="4" t="s">
        <v>20</v>
      </c>
      <c r="F189" s="4" t="s">
        <v>12</v>
      </c>
      <c r="G189" s="4">
        <v>175</v>
      </c>
      <c r="H189" s="4">
        <v>174</v>
      </c>
      <c r="I189" s="4">
        <v>27</v>
      </c>
    </row>
    <row r="190" spans="1:9" ht="15.75" customHeight="1" x14ac:dyDescent="0.2">
      <c r="A190" s="4" t="s">
        <v>90</v>
      </c>
      <c r="B190" s="6">
        <v>44357</v>
      </c>
      <c r="C190" s="4" t="s">
        <v>71</v>
      </c>
      <c r="D190" s="4">
        <v>72</v>
      </c>
      <c r="E190" s="4" t="s">
        <v>20</v>
      </c>
      <c r="F190" s="4" t="s">
        <v>12</v>
      </c>
      <c r="G190" s="4">
        <v>175</v>
      </c>
      <c r="H190" s="4">
        <v>173</v>
      </c>
      <c r="I190" s="4">
        <v>27</v>
      </c>
    </row>
    <row r="191" spans="1:9" ht="15.75" customHeight="1" x14ac:dyDescent="0.2">
      <c r="A191" s="4" t="s">
        <v>101</v>
      </c>
      <c r="B191" s="6">
        <v>44357</v>
      </c>
      <c r="C191" s="4" t="s">
        <v>71</v>
      </c>
      <c r="D191" s="4">
        <v>73</v>
      </c>
      <c r="E191" s="4" t="s">
        <v>20</v>
      </c>
      <c r="F191" s="4" t="s">
        <v>12</v>
      </c>
      <c r="G191" s="4">
        <v>173</v>
      </c>
      <c r="H191" s="4">
        <v>169</v>
      </c>
      <c r="I191" s="4">
        <v>27</v>
      </c>
    </row>
    <row r="192" spans="1:9" ht="15.75" customHeight="1" x14ac:dyDescent="0.2">
      <c r="A192" s="4" t="s">
        <v>55</v>
      </c>
      <c r="B192" s="6">
        <v>44287</v>
      </c>
      <c r="C192" s="4" t="s">
        <v>24</v>
      </c>
      <c r="D192" s="4">
        <v>74</v>
      </c>
      <c r="E192" s="4" t="s">
        <v>20</v>
      </c>
      <c r="F192" s="4" t="s">
        <v>14</v>
      </c>
      <c r="G192" s="4">
        <v>183</v>
      </c>
      <c r="H192" s="4">
        <v>175</v>
      </c>
      <c r="I192" s="4">
        <v>30</v>
      </c>
    </row>
    <row r="193" spans="1:9" ht="15.75" customHeight="1" x14ac:dyDescent="0.2">
      <c r="A193" s="4" t="s">
        <v>211</v>
      </c>
      <c r="B193" s="6">
        <v>44521</v>
      </c>
      <c r="C193" s="4" t="s">
        <v>24</v>
      </c>
      <c r="D193" s="4">
        <v>74</v>
      </c>
      <c r="E193" s="4" t="s">
        <v>20</v>
      </c>
      <c r="F193" s="4" t="s">
        <v>12</v>
      </c>
      <c r="G193" s="4">
        <v>175.5</v>
      </c>
      <c r="H193" s="4">
        <v>169</v>
      </c>
      <c r="I193" s="4">
        <v>26</v>
      </c>
    </row>
    <row r="194" spans="1:9" ht="15.75" customHeight="1" x14ac:dyDescent="0.2">
      <c r="A194" s="4" t="s">
        <v>64</v>
      </c>
      <c r="B194" s="6">
        <v>44288</v>
      </c>
      <c r="C194" s="4" t="s">
        <v>24</v>
      </c>
      <c r="D194" s="4">
        <v>76</v>
      </c>
      <c r="E194" s="4" t="s">
        <v>11</v>
      </c>
      <c r="F194" s="4" t="s">
        <v>12</v>
      </c>
      <c r="G194" s="4">
        <v>163</v>
      </c>
      <c r="H194" s="4">
        <v>159</v>
      </c>
      <c r="I194" s="4">
        <v>25</v>
      </c>
    </row>
    <row r="195" spans="1:9" ht="15.75" customHeight="1" x14ac:dyDescent="0.2">
      <c r="A195" s="4" t="s">
        <v>169</v>
      </c>
      <c r="B195" s="6">
        <v>44517</v>
      </c>
      <c r="C195" s="4" t="s">
        <v>167</v>
      </c>
      <c r="D195" s="4">
        <v>76</v>
      </c>
      <c r="E195" s="4" t="s">
        <v>20</v>
      </c>
      <c r="F195" s="4" t="s">
        <v>12</v>
      </c>
      <c r="G195" s="4">
        <v>175</v>
      </c>
      <c r="H195" s="4">
        <v>176</v>
      </c>
      <c r="I195" s="4">
        <v>30</v>
      </c>
    </row>
    <row r="196" spans="1:9" ht="15.75" customHeight="1" x14ac:dyDescent="0.2">
      <c r="A196" s="4" t="s">
        <v>44</v>
      </c>
      <c r="B196" s="6">
        <v>44286</v>
      </c>
      <c r="C196" s="4" t="s">
        <v>24</v>
      </c>
      <c r="D196" s="4">
        <v>77</v>
      </c>
      <c r="E196" s="4" t="s">
        <v>20</v>
      </c>
      <c r="F196" s="4" t="s">
        <v>12</v>
      </c>
      <c r="G196" s="4">
        <v>180</v>
      </c>
      <c r="H196" s="4">
        <v>177</v>
      </c>
      <c r="I196" s="4">
        <v>29</v>
      </c>
    </row>
    <row r="197" spans="1:9" ht="15.75" customHeight="1" x14ac:dyDescent="0.2">
      <c r="A197" s="4" t="s">
        <v>108</v>
      </c>
      <c r="B197" s="6">
        <v>44355</v>
      </c>
      <c r="C197" s="4" t="s">
        <v>71</v>
      </c>
      <c r="D197" s="4">
        <v>81</v>
      </c>
      <c r="E197" s="4" t="s">
        <v>20</v>
      </c>
      <c r="F197" s="4" t="s">
        <v>12</v>
      </c>
      <c r="G197" s="4">
        <v>180</v>
      </c>
      <c r="H197" s="4">
        <v>177</v>
      </c>
      <c r="I197" s="4">
        <v>25</v>
      </c>
    </row>
    <row r="198" spans="1:9" ht="15.75" customHeight="1" x14ac:dyDescent="0.2">
      <c r="A198" s="4" t="s">
        <v>88</v>
      </c>
      <c r="B198" s="6">
        <v>44357</v>
      </c>
      <c r="C198" s="4" t="s">
        <v>71</v>
      </c>
      <c r="D198" s="4">
        <v>86</v>
      </c>
      <c r="E198" s="4" t="s">
        <v>20</v>
      </c>
      <c r="F198" s="4" t="s">
        <v>12</v>
      </c>
      <c r="G198" s="4">
        <v>170</v>
      </c>
      <c r="H198" s="4">
        <v>171</v>
      </c>
      <c r="I198" s="4">
        <v>26.5</v>
      </c>
    </row>
    <row r="199" spans="1:9" ht="15.75" customHeight="1" x14ac:dyDescent="0.2">
      <c r="A199" s="4" t="s">
        <v>69</v>
      </c>
      <c r="B199" s="6">
        <v>44288</v>
      </c>
      <c r="C199" s="4" t="s">
        <v>24</v>
      </c>
      <c r="D199" s="4">
        <v>86</v>
      </c>
      <c r="E199" s="4" t="s">
        <v>20</v>
      </c>
      <c r="F199" s="4" t="s">
        <v>12</v>
      </c>
      <c r="G199" s="4">
        <v>170</v>
      </c>
      <c r="H199" s="4">
        <v>167</v>
      </c>
      <c r="I199" s="4">
        <v>28</v>
      </c>
    </row>
    <row r="200" spans="1:9" ht="15.75" customHeight="1" x14ac:dyDescent="0.2">
      <c r="A200" s="4" t="s">
        <v>187</v>
      </c>
      <c r="B200" s="6">
        <v>44509</v>
      </c>
      <c r="C200" s="4" t="s">
        <v>24</v>
      </c>
      <c r="D200" s="4">
        <v>87</v>
      </c>
      <c r="E200" s="4" t="s">
        <v>11</v>
      </c>
      <c r="F200" s="4" t="s">
        <v>12</v>
      </c>
      <c r="G200" s="4">
        <v>162.5</v>
      </c>
      <c r="H200" s="4">
        <v>165</v>
      </c>
      <c r="I200" s="4">
        <v>26.5</v>
      </c>
    </row>
    <row r="201" spans="1:9" ht="15.75" customHeight="1" x14ac:dyDescent="0.2"/>
    <row r="202" spans="1:9" ht="15.75" customHeight="1" x14ac:dyDescent="0.2"/>
    <row r="203" spans="1:9" ht="15.75" customHeight="1" x14ac:dyDescent="0.2"/>
    <row r="204" spans="1:9" ht="15.75" customHeight="1" x14ac:dyDescent="0.2"/>
    <row r="205" spans="1:9" ht="15.75" customHeight="1" x14ac:dyDescent="0.2"/>
    <row r="206" spans="1:9" ht="15.75" customHeight="1" x14ac:dyDescent="0.2"/>
    <row r="207" spans="1:9" ht="15.75" customHeight="1" x14ac:dyDescent="0.2"/>
    <row r="208" spans="1:9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</sheetData>
  <sortState xmlns:xlrd2="http://schemas.microsoft.com/office/spreadsheetml/2017/richdata2" ref="A2:I200">
    <sortCondition ref="D2:D200"/>
  </sortState>
  <pageMargins left="0.75" right="0.75" top="1" bottom="1" header="0" footer="0"/>
  <pageSetup orientation="landscape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05"/>
  <sheetViews>
    <sheetView topLeftCell="D58" workbookViewId="0">
      <selection activeCell="O70" sqref="O70:Q72"/>
    </sheetView>
  </sheetViews>
  <sheetFormatPr baseColWidth="10" defaultColWidth="8.7109375" defaultRowHeight="16" x14ac:dyDescent="0.2"/>
  <cols>
    <col min="13" max="13" width="27.5703125" bestFit="1" customWidth="1"/>
    <col min="14" max="14" width="16.7109375" bestFit="1" customWidth="1"/>
    <col min="15" max="15" width="20.7109375" bestFit="1" customWidth="1"/>
    <col min="16" max="16" width="12.28515625" bestFit="1" customWidth="1"/>
    <col min="18" max="18" width="13.28515625" bestFit="1" customWidth="1"/>
    <col min="19" max="19" width="12.28515625" customWidth="1"/>
    <col min="20" max="21" width="12.28515625" bestFit="1" customWidth="1"/>
  </cols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15" x14ac:dyDescent="0.2">
      <c r="A2" s="2" t="s">
        <v>13</v>
      </c>
      <c r="B2" s="3">
        <v>44166</v>
      </c>
      <c r="C2" s="2" t="s">
        <v>10</v>
      </c>
      <c r="D2" s="2">
        <v>27</v>
      </c>
      <c r="E2" s="2" t="s">
        <v>11</v>
      </c>
      <c r="F2" s="2" t="s">
        <v>14</v>
      </c>
      <c r="G2" s="2">
        <v>157.5</v>
      </c>
      <c r="H2" s="2">
        <v>163</v>
      </c>
      <c r="I2" s="2">
        <v>24</v>
      </c>
    </row>
    <row r="3" spans="1:15" x14ac:dyDescent="0.2">
      <c r="A3" s="2" t="s">
        <v>17</v>
      </c>
      <c r="B3" s="3">
        <v>44166</v>
      </c>
      <c r="C3" s="2" t="s">
        <v>10</v>
      </c>
      <c r="D3" s="2">
        <v>27</v>
      </c>
      <c r="E3" s="2" t="s">
        <v>11</v>
      </c>
      <c r="F3" s="2" t="s">
        <v>14</v>
      </c>
      <c r="G3" s="2">
        <v>170</v>
      </c>
      <c r="H3" s="2">
        <v>170</v>
      </c>
      <c r="I3" s="2">
        <v>25</v>
      </c>
      <c r="N3" s="11" t="s">
        <v>219</v>
      </c>
      <c r="O3" s="11" t="s">
        <v>226</v>
      </c>
    </row>
    <row r="4" spans="1:15" x14ac:dyDescent="0.2">
      <c r="A4" s="4" t="s">
        <v>118</v>
      </c>
      <c r="B4" s="6">
        <v>44362</v>
      </c>
      <c r="C4" s="4" t="s">
        <v>71</v>
      </c>
      <c r="D4" s="4">
        <v>21</v>
      </c>
      <c r="E4" s="4" t="s">
        <v>11</v>
      </c>
      <c r="F4" s="4" t="s">
        <v>14</v>
      </c>
      <c r="G4" s="4">
        <v>157</v>
      </c>
      <c r="H4" s="4">
        <v>161</v>
      </c>
      <c r="I4" s="4">
        <v>25</v>
      </c>
      <c r="M4" s="11" t="s">
        <v>227</v>
      </c>
      <c r="N4">
        <f>AVERAGE(D2:D105)</f>
        <v>40.528846153846153</v>
      </c>
      <c r="O4">
        <f>STDEV(D2:D105)</f>
        <v>15.251902145111698</v>
      </c>
    </row>
    <row r="5" spans="1:15" x14ac:dyDescent="0.2">
      <c r="A5" s="4" t="s">
        <v>136</v>
      </c>
      <c r="B5" s="6">
        <v>44468</v>
      </c>
      <c r="C5" s="4" t="s">
        <v>10</v>
      </c>
      <c r="D5" s="4">
        <v>25</v>
      </c>
      <c r="E5" s="4" t="s">
        <v>11</v>
      </c>
      <c r="F5" s="4" t="s">
        <v>14</v>
      </c>
      <c r="G5" s="4">
        <v>165</v>
      </c>
      <c r="H5" s="4">
        <v>165</v>
      </c>
      <c r="I5" s="4">
        <v>25</v>
      </c>
    </row>
    <row r="6" spans="1:15" x14ac:dyDescent="0.2">
      <c r="A6" s="4" t="s">
        <v>75</v>
      </c>
      <c r="B6" s="6">
        <v>44350</v>
      </c>
      <c r="C6" s="4" t="s">
        <v>71</v>
      </c>
      <c r="D6" s="4">
        <v>66</v>
      </c>
      <c r="E6" s="4" t="s">
        <v>11</v>
      </c>
      <c r="F6" s="4" t="s">
        <v>14</v>
      </c>
      <c r="G6" s="4">
        <v>178</v>
      </c>
      <c r="H6" s="4">
        <v>180</v>
      </c>
      <c r="I6" s="4">
        <v>25.5</v>
      </c>
      <c r="M6" t="s">
        <v>221</v>
      </c>
      <c r="N6" s="7">
        <v>0.788462</v>
      </c>
    </row>
    <row r="7" spans="1:15" x14ac:dyDescent="0.2">
      <c r="A7" s="4" t="s">
        <v>94</v>
      </c>
      <c r="B7" s="6">
        <v>44357</v>
      </c>
      <c r="C7" s="4" t="s">
        <v>71</v>
      </c>
      <c r="D7" s="4">
        <v>29</v>
      </c>
      <c r="E7" s="4" t="s">
        <v>11</v>
      </c>
      <c r="F7" s="4" t="s">
        <v>14</v>
      </c>
      <c r="G7" s="4">
        <v>152</v>
      </c>
      <c r="H7" s="4">
        <v>158</v>
      </c>
      <c r="I7" s="4">
        <v>25.5</v>
      </c>
      <c r="M7" t="s">
        <v>14</v>
      </c>
      <c r="N7" s="7">
        <v>0.17307700000000001</v>
      </c>
    </row>
    <row r="8" spans="1:15" x14ac:dyDescent="0.2">
      <c r="A8" s="4" t="s">
        <v>121</v>
      </c>
      <c r="B8" s="6">
        <v>44362</v>
      </c>
      <c r="C8" s="4" t="s">
        <v>71</v>
      </c>
      <c r="D8" s="4">
        <v>19</v>
      </c>
      <c r="E8" s="4" t="s">
        <v>11</v>
      </c>
      <c r="F8" s="4" t="s">
        <v>14</v>
      </c>
      <c r="G8" s="4">
        <v>170</v>
      </c>
      <c r="H8" s="4">
        <v>171</v>
      </c>
      <c r="I8" s="4">
        <v>26</v>
      </c>
      <c r="M8" t="s">
        <v>156</v>
      </c>
      <c r="N8" s="7">
        <v>1.9231000000000002E-2</v>
      </c>
    </row>
    <row r="9" spans="1:15" x14ac:dyDescent="0.2">
      <c r="A9" s="4" t="s">
        <v>157</v>
      </c>
      <c r="B9" s="6">
        <v>44482</v>
      </c>
      <c r="C9" s="4" t="s">
        <v>24</v>
      </c>
      <c r="D9" s="4">
        <v>69</v>
      </c>
      <c r="E9" s="4" t="s">
        <v>11</v>
      </c>
      <c r="F9" s="4" t="s">
        <v>14</v>
      </c>
      <c r="G9" s="4">
        <v>152</v>
      </c>
      <c r="H9" s="4">
        <v>156</v>
      </c>
      <c r="I9" s="4">
        <v>26</v>
      </c>
      <c r="M9" t="s">
        <v>204</v>
      </c>
      <c r="N9" s="7">
        <v>9.6150000000000003E-3</v>
      </c>
    </row>
    <row r="10" spans="1:15" x14ac:dyDescent="0.2">
      <c r="A10" s="4" t="s">
        <v>179</v>
      </c>
      <c r="B10" s="6">
        <v>44511</v>
      </c>
      <c r="C10" s="4" t="s">
        <v>24</v>
      </c>
      <c r="D10" s="4">
        <v>54</v>
      </c>
      <c r="E10" s="4" t="s">
        <v>11</v>
      </c>
      <c r="F10" s="4" t="s">
        <v>14</v>
      </c>
      <c r="G10" s="4">
        <v>150</v>
      </c>
      <c r="H10" s="4">
        <v>151</v>
      </c>
      <c r="I10" s="4">
        <v>26</v>
      </c>
      <c r="M10" t="s">
        <v>59</v>
      </c>
      <c r="N10" s="7">
        <v>9.6150000000000003E-3</v>
      </c>
    </row>
    <row r="11" spans="1:15" x14ac:dyDescent="0.2">
      <c r="A11" s="4" t="s">
        <v>56</v>
      </c>
      <c r="B11" s="6">
        <v>44287</v>
      </c>
      <c r="C11" s="4" t="s">
        <v>24</v>
      </c>
      <c r="D11" s="4">
        <v>48</v>
      </c>
      <c r="E11" s="4" t="s">
        <v>11</v>
      </c>
      <c r="F11" s="4" t="s">
        <v>14</v>
      </c>
      <c r="G11" s="4">
        <v>160</v>
      </c>
      <c r="H11" s="4">
        <v>165</v>
      </c>
      <c r="I11" s="4">
        <v>26.5</v>
      </c>
    </row>
    <row r="12" spans="1:15" x14ac:dyDescent="0.2">
      <c r="A12" s="4" t="s">
        <v>128</v>
      </c>
      <c r="B12" s="6">
        <v>44362</v>
      </c>
      <c r="C12" s="4" t="s">
        <v>71</v>
      </c>
      <c r="D12" s="4">
        <v>60</v>
      </c>
      <c r="E12" s="4" t="s">
        <v>11</v>
      </c>
      <c r="F12" s="4" t="s">
        <v>14</v>
      </c>
      <c r="G12" s="4">
        <v>165</v>
      </c>
      <c r="H12" s="4">
        <v>165</v>
      </c>
      <c r="I12" s="4">
        <v>26.5</v>
      </c>
      <c r="M12" t="s">
        <v>222</v>
      </c>
      <c r="N12">
        <f>AVERAGE(G2:G105)</f>
        <v>164.15384615384616</v>
      </c>
      <c r="O12">
        <f>STDEV(G2:G105)</f>
        <v>7.9397234438266855</v>
      </c>
    </row>
    <row r="13" spans="1:15" x14ac:dyDescent="0.2">
      <c r="A13" s="4" t="s">
        <v>49</v>
      </c>
      <c r="B13" s="6">
        <v>44287</v>
      </c>
      <c r="C13" s="4" t="s">
        <v>24</v>
      </c>
      <c r="D13" s="4">
        <v>22</v>
      </c>
      <c r="E13" s="4" t="s">
        <v>11</v>
      </c>
      <c r="F13" s="4" t="s">
        <v>14</v>
      </c>
      <c r="G13" s="4">
        <v>160</v>
      </c>
      <c r="H13" s="4">
        <v>161</v>
      </c>
      <c r="I13" s="4">
        <v>27</v>
      </c>
      <c r="M13" t="s">
        <v>223</v>
      </c>
      <c r="N13">
        <f>AVERAGE(H2:H105)</f>
        <v>164.50961538461539</v>
      </c>
      <c r="O13">
        <f>STDEV(H2:H105)</f>
        <v>7.7647388096879135</v>
      </c>
    </row>
    <row r="14" spans="1:15" x14ac:dyDescent="0.2">
      <c r="A14" s="4" t="s">
        <v>102</v>
      </c>
      <c r="B14" s="6">
        <v>44357</v>
      </c>
      <c r="C14" s="4" t="s">
        <v>71</v>
      </c>
      <c r="D14" s="4">
        <v>43</v>
      </c>
      <c r="E14" s="4" t="s">
        <v>11</v>
      </c>
      <c r="F14" s="4" t="s">
        <v>14</v>
      </c>
      <c r="G14" s="4">
        <v>177</v>
      </c>
      <c r="H14" s="4">
        <v>174</v>
      </c>
      <c r="I14" s="4">
        <v>27</v>
      </c>
      <c r="M14" t="s">
        <v>224</v>
      </c>
      <c r="N14">
        <f>AVERAGE(I2:I105)</f>
        <v>25.54326923076923</v>
      </c>
      <c r="O14">
        <f>STDEV(I2:I105)</f>
        <v>1.6504053296247472</v>
      </c>
    </row>
    <row r="15" spans="1:15" x14ac:dyDescent="0.2">
      <c r="A15" s="4" t="s">
        <v>148</v>
      </c>
      <c r="B15" s="6">
        <v>44483</v>
      </c>
      <c r="C15" s="4" t="s">
        <v>24</v>
      </c>
      <c r="D15" s="4">
        <v>57</v>
      </c>
      <c r="E15" s="4" t="s">
        <v>11</v>
      </c>
      <c r="F15" s="4" t="s">
        <v>14</v>
      </c>
      <c r="G15" s="4">
        <v>161</v>
      </c>
      <c r="H15" s="4">
        <v>161</v>
      </c>
      <c r="I15" s="4">
        <v>27</v>
      </c>
    </row>
    <row r="16" spans="1:15" x14ac:dyDescent="0.2">
      <c r="A16" s="4" t="s">
        <v>45</v>
      </c>
      <c r="B16" s="6">
        <v>44286</v>
      </c>
      <c r="C16" s="4" t="s">
        <v>24</v>
      </c>
      <c r="D16" s="4">
        <v>36</v>
      </c>
      <c r="E16" s="4" t="s">
        <v>11</v>
      </c>
      <c r="F16" s="4" t="s">
        <v>14</v>
      </c>
      <c r="G16" s="4">
        <v>175</v>
      </c>
      <c r="H16" s="4">
        <v>172</v>
      </c>
      <c r="I16" s="4">
        <v>28</v>
      </c>
    </row>
    <row r="17" spans="1:9" x14ac:dyDescent="0.2">
      <c r="A17" s="4" t="s">
        <v>57</v>
      </c>
      <c r="B17" s="6">
        <v>44287</v>
      </c>
      <c r="C17" s="4" t="s">
        <v>24</v>
      </c>
      <c r="D17" s="4">
        <v>41</v>
      </c>
      <c r="E17" s="4" t="s">
        <v>11</v>
      </c>
      <c r="F17" s="4" t="s">
        <v>14</v>
      </c>
      <c r="G17" s="4">
        <v>168</v>
      </c>
      <c r="H17" s="4">
        <v>171</v>
      </c>
      <c r="I17" s="4">
        <v>28</v>
      </c>
    </row>
    <row r="18" spans="1:9" x14ac:dyDescent="0.2">
      <c r="A18" s="4" t="s">
        <v>28</v>
      </c>
      <c r="B18" s="6">
        <v>44277</v>
      </c>
      <c r="C18" s="4" t="s">
        <v>24</v>
      </c>
      <c r="D18" s="4">
        <v>33</v>
      </c>
      <c r="E18" s="4" t="s">
        <v>11</v>
      </c>
      <c r="F18" s="4" t="s">
        <v>14</v>
      </c>
      <c r="G18" s="4">
        <v>175</v>
      </c>
      <c r="H18" s="4">
        <v>181</v>
      </c>
      <c r="I18" s="4">
        <v>29.5</v>
      </c>
    </row>
    <row r="19" spans="1:9" x14ac:dyDescent="0.2">
      <c r="A19" s="4" t="s">
        <v>26</v>
      </c>
      <c r="B19" s="6">
        <v>44277</v>
      </c>
      <c r="C19" s="4" t="s">
        <v>24</v>
      </c>
      <c r="D19" s="4">
        <v>32</v>
      </c>
      <c r="E19" s="4" t="s">
        <v>11</v>
      </c>
      <c r="F19" s="4" t="s">
        <v>14</v>
      </c>
      <c r="G19" s="4">
        <v>168</v>
      </c>
      <c r="H19" s="4">
        <v>163</v>
      </c>
      <c r="I19" s="4">
        <v>30</v>
      </c>
    </row>
    <row r="20" spans="1:9" x14ac:dyDescent="0.2">
      <c r="A20" s="4" t="s">
        <v>58</v>
      </c>
      <c r="B20" s="6">
        <v>44287</v>
      </c>
      <c r="C20" s="4" t="s">
        <v>24</v>
      </c>
      <c r="D20" s="4">
        <v>48</v>
      </c>
      <c r="E20" s="4" t="s">
        <v>11</v>
      </c>
      <c r="F20" s="4" t="s">
        <v>59</v>
      </c>
      <c r="G20" s="4">
        <v>152</v>
      </c>
      <c r="H20" s="4">
        <v>156</v>
      </c>
      <c r="I20" s="4">
        <v>26</v>
      </c>
    </row>
    <row r="21" spans="1:9" x14ac:dyDescent="0.2">
      <c r="A21" s="4" t="s">
        <v>74</v>
      </c>
      <c r="B21" s="6">
        <v>44350</v>
      </c>
      <c r="C21" s="4" t="s">
        <v>71</v>
      </c>
      <c r="D21" s="4">
        <v>47</v>
      </c>
      <c r="E21" s="4" t="s">
        <v>11</v>
      </c>
      <c r="F21" s="4" t="s">
        <v>12</v>
      </c>
      <c r="G21" s="4">
        <v>152</v>
      </c>
      <c r="H21" s="4">
        <v>158</v>
      </c>
      <c r="I21" s="4">
        <v>21</v>
      </c>
    </row>
    <row r="22" spans="1:9" x14ac:dyDescent="0.2">
      <c r="A22" s="4" t="s">
        <v>99</v>
      </c>
      <c r="B22" s="6">
        <v>44355</v>
      </c>
      <c r="C22" s="4" t="s">
        <v>71</v>
      </c>
      <c r="D22" s="4">
        <v>18</v>
      </c>
      <c r="E22" s="4" t="s">
        <v>11</v>
      </c>
      <c r="F22" s="4" t="s">
        <v>12</v>
      </c>
      <c r="G22" s="4">
        <v>152</v>
      </c>
      <c r="H22" s="4">
        <v>152</v>
      </c>
      <c r="I22" s="4">
        <v>22</v>
      </c>
    </row>
    <row r="23" spans="1:9" x14ac:dyDescent="0.2">
      <c r="A23" s="2" t="s">
        <v>15</v>
      </c>
      <c r="B23" s="3">
        <v>44166</v>
      </c>
      <c r="C23" s="2" t="s">
        <v>10</v>
      </c>
      <c r="D23" s="2">
        <v>36</v>
      </c>
      <c r="E23" s="2" t="s">
        <v>11</v>
      </c>
      <c r="F23" s="2" t="s">
        <v>12</v>
      </c>
      <c r="G23" s="2">
        <v>162.5</v>
      </c>
      <c r="H23" s="2">
        <v>163</v>
      </c>
      <c r="I23" s="2">
        <v>23</v>
      </c>
    </row>
    <row r="24" spans="1:9" x14ac:dyDescent="0.2">
      <c r="A24" s="4" t="s">
        <v>25</v>
      </c>
      <c r="B24" s="6">
        <v>44277</v>
      </c>
      <c r="C24" s="4" t="s">
        <v>24</v>
      </c>
      <c r="D24" s="4">
        <v>35</v>
      </c>
      <c r="E24" s="4" t="s">
        <v>11</v>
      </c>
      <c r="F24" s="4" t="s">
        <v>12</v>
      </c>
      <c r="G24" s="4">
        <v>155</v>
      </c>
      <c r="H24" s="4">
        <v>154</v>
      </c>
      <c r="I24" s="4">
        <v>23</v>
      </c>
    </row>
    <row r="25" spans="1:9" x14ac:dyDescent="0.2">
      <c r="A25" s="4" t="s">
        <v>72</v>
      </c>
      <c r="B25" s="6">
        <v>44350</v>
      </c>
      <c r="C25" s="4" t="s">
        <v>71</v>
      </c>
      <c r="D25" s="4">
        <v>49</v>
      </c>
      <c r="E25" s="4" t="s">
        <v>11</v>
      </c>
      <c r="F25" s="4" t="s">
        <v>12</v>
      </c>
      <c r="G25" s="4">
        <v>165</v>
      </c>
      <c r="H25" s="4">
        <v>169</v>
      </c>
      <c r="I25" s="4">
        <v>23</v>
      </c>
    </row>
    <row r="26" spans="1:9" x14ac:dyDescent="0.2">
      <c r="A26" s="4" t="s">
        <v>98</v>
      </c>
      <c r="B26" s="6">
        <v>44355</v>
      </c>
      <c r="C26" s="4" t="s">
        <v>71</v>
      </c>
      <c r="D26" s="4">
        <v>70</v>
      </c>
      <c r="E26" s="4" t="s">
        <v>11</v>
      </c>
      <c r="F26" s="4" t="s">
        <v>12</v>
      </c>
      <c r="G26" s="4">
        <v>152</v>
      </c>
      <c r="H26" s="4">
        <v>151</v>
      </c>
      <c r="I26" s="4">
        <v>23</v>
      </c>
    </row>
    <row r="27" spans="1:9" x14ac:dyDescent="0.2">
      <c r="A27" s="4" t="s">
        <v>127</v>
      </c>
      <c r="B27" s="6">
        <v>44362</v>
      </c>
      <c r="C27" s="4" t="s">
        <v>71</v>
      </c>
      <c r="D27" s="4">
        <v>55</v>
      </c>
      <c r="E27" s="4" t="s">
        <v>11</v>
      </c>
      <c r="F27" s="4" t="s">
        <v>12</v>
      </c>
      <c r="G27" s="4">
        <v>165</v>
      </c>
      <c r="H27" s="4">
        <v>163</v>
      </c>
      <c r="I27" s="4">
        <v>23</v>
      </c>
    </row>
    <row r="28" spans="1:9" x14ac:dyDescent="0.2">
      <c r="A28" s="4" t="s">
        <v>139</v>
      </c>
      <c r="B28" s="6">
        <v>44468</v>
      </c>
      <c r="C28" s="4" t="s">
        <v>10</v>
      </c>
      <c r="D28" s="4">
        <v>49</v>
      </c>
      <c r="E28" s="4" t="s">
        <v>11</v>
      </c>
      <c r="F28" s="4" t="s">
        <v>12</v>
      </c>
      <c r="G28" s="4">
        <v>156</v>
      </c>
      <c r="H28" s="4">
        <v>152</v>
      </c>
      <c r="I28" s="4">
        <v>23</v>
      </c>
    </row>
    <row r="29" spans="1:9" x14ac:dyDescent="0.2">
      <c r="A29" s="4" t="s">
        <v>152</v>
      </c>
      <c r="B29" s="6">
        <v>44483</v>
      </c>
      <c r="C29" s="4" t="s">
        <v>24</v>
      </c>
      <c r="D29" s="4">
        <v>51</v>
      </c>
      <c r="E29" s="4" t="s">
        <v>11</v>
      </c>
      <c r="F29" s="4" t="s">
        <v>12</v>
      </c>
      <c r="G29" s="4">
        <v>152</v>
      </c>
      <c r="H29" s="4">
        <v>152</v>
      </c>
      <c r="I29" s="4">
        <v>23</v>
      </c>
    </row>
    <row r="30" spans="1:9" x14ac:dyDescent="0.2">
      <c r="A30" s="4" t="s">
        <v>198</v>
      </c>
      <c r="B30" s="6">
        <v>44519</v>
      </c>
      <c r="C30" s="4" t="s">
        <v>24</v>
      </c>
      <c r="D30" s="4">
        <v>30</v>
      </c>
      <c r="E30" s="4" t="s">
        <v>11</v>
      </c>
      <c r="F30" s="4" t="s">
        <v>12</v>
      </c>
      <c r="G30" s="4">
        <v>150</v>
      </c>
      <c r="H30" s="4">
        <v>151</v>
      </c>
      <c r="I30" s="4">
        <v>23</v>
      </c>
    </row>
    <row r="31" spans="1:9" x14ac:dyDescent="0.2">
      <c r="A31" s="4" t="s">
        <v>124</v>
      </c>
      <c r="B31" s="6">
        <v>44355</v>
      </c>
      <c r="C31" s="4" t="s">
        <v>71</v>
      </c>
      <c r="D31" s="4">
        <v>30</v>
      </c>
      <c r="E31" s="4" t="s">
        <v>11</v>
      </c>
      <c r="F31" s="4" t="s">
        <v>12</v>
      </c>
      <c r="G31" s="4">
        <v>160</v>
      </c>
      <c r="H31" s="4">
        <v>159</v>
      </c>
      <c r="I31" s="4">
        <v>23.5</v>
      </c>
    </row>
    <row r="32" spans="1:9" x14ac:dyDescent="0.2">
      <c r="A32" s="4" t="s">
        <v>135</v>
      </c>
      <c r="B32" s="6">
        <v>44468</v>
      </c>
      <c r="C32" s="4" t="s">
        <v>10</v>
      </c>
      <c r="D32" s="4">
        <v>65</v>
      </c>
      <c r="E32" s="4" t="s">
        <v>11</v>
      </c>
      <c r="F32" s="4" t="s">
        <v>12</v>
      </c>
      <c r="G32" s="4">
        <v>156</v>
      </c>
      <c r="H32" s="4">
        <v>152</v>
      </c>
      <c r="I32" s="4">
        <v>23.5</v>
      </c>
    </row>
    <row r="33" spans="1:15" x14ac:dyDescent="0.2">
      <c r="A33" s="4" t="s">
        <v>173</v>
      </c>
      <c r="B33" s="6">
        <v>44517</v>
      </c>
      <c r="C33" s="4" t="s">
        <v>10</v>
      </c>
      <c r="D33" s="4">
        <v>28</v>
      </c>
      <c r="E33" s="4" t="s">
        <v>11</v>
      </c>
      <c r="F33" s="4" t="s">
        <v>12</v>
      </c>
      <c r="G33" s="4">
        <v>157</v>
      </c>
      <c r="H33" s="4">
        <v>156</v>
      </c>
      <c r="I33" s="4">
        <v>23.5</v>
      </c>
    </row>
    <row r="34" spans="1:15" x14ac:dyDescent="0.2">
      <c r="A34" s="2" t="s">
        <v>16</v>
      </c>
      <c r="B34" s="3">
        <v>44166</v>
      </c>
      <c r="C34" s="2" t="s">
        <v>10</v>
      </c>
      <c r="D34" s="2">
        <v>57</v>
      </c>
      <c r="E34" s="2" t="s">
        <v>11</v>
      </c>
      <c r="F34" s="2" t="s">
        <v>12</v>
      </c>
      <c r="G34" s="2">
        <v>155</v>
      </c>
      <c r="H34" s="2">
        <v>157</v>
      </c>
      <c r="I34" s="2">
        <v>24</v>
      </c>
    </row>
    <row r="35" spans="1:15" x14ac:dyDescent="0.2">
      <c r="A35" s="4" t="s">
        <v>29</v>
      </c>
      <c r="B35" s="6">
        <v>44277</v>
      </c>
      <c r="C35" s="4" t="s">
        <v>24</v>
      </c>
      <c r="D35" s="4">
        <v>22</v>
      </c>
      <c r="E35" s="4" t="s">
        <v>11</v>
      </c>
      <c r="F35" s="4" t="s">
        <v>12</v>
      </c>
      <c r="G35" s="4">
        <v>168</v>
      </c>
      <c r="H35" s="4">
        <v>169</v>
      </c>
      <c r="I35" s="4">
        <v>24</v>
      </c>
    </row>
    <row r="36" spans="1:15" x14ac:dyDescent="0.2">
      <c r="A36" s="4" t="s">
        <v>60</v>
      </c>
      <c r="B36" s="6">
        <v>44287</v>
      </c>
      <c r="C36" s="4" t="s">
        <v>24</v>
      </c>
      <c r="D36" s="4">
        <v>62</v>
      </c>
      <c r="E36" s="4" t="s">
        <v>11</v>
      </c>
      <c r="F36" s="4" t="s">
        <v>12</v>
      </c>
      <c r="G36" s="4">
        <v>159</v>
      </c>
      <c r="H36" s="4">
        <v>160</v>
      </c>
      <c r="I36" s="4">
        <v>24</v>
      </c>
    </row>
    <row r="37" spans="1:15" x14ac:dyDescent="0.2">
      <c r="A37" s="4" t="s">
        <v>70</v>
      </c>
      <c r="B37" s="6">
        <v>44350</v>
      </c>
      <c r="C37" s="4" t="s">
        <v>71</v>
      </c>
      <c r="D37" s="4">
        <v>51</v>
      </c>
      <c r="E37" s="4" t="s">
        <v>11</v>
      </c>
      <c r="F37" s="4" t="s">
        <v>12</v>
      </c>
      <c r="G37" s="4">
        <v>165</v>
      </c>
      <c r="H37" s="4">
        <v>165</v>
      </c>
      <c r="I37" s="4">
        <v>24</v>
      </c>
    </row>
    <row r="38" spans="1:15" x14ac:dyDescent="0.2">
      <c r="A38" s="4" t="s">
        <v>78</v>
      </c>
      <c r="B38" s="6">
        <v>44363</v>
      </c>
      <c r="C38" s="4" t="s">
        <v>71</v>
      </c>
      <c r="D38" s="4">
        <v>36</v>
      </c>
      <c r="E38" s="4" t="s">
        <v>11</v>
      </c>
      <c r="F38" s="4" t="s">
        <v>12</v>
      </c>
      <c r="G38" s="4">
        <v>166</v>
      </c>
      <c r="H38" s="4">
        <v>168</v>
      </c>
      <c r="I38" s="4">
        <v>24</v>
      </c>
    </row>
    <row r="39" spans="1:15" x14ac:dyDescent="0.2">
      <c r="A39" s="4" t="s">
        <v>97</v>
      </c>
      <c r="B39" s="6">
        <v>44351</v>
      </c>
      <c r="C39" s="4" t="s">
        <v>71</v>
      </c>
      <c r="D39" s="4">
        <v>36</v>
      </c>
      <c r="E39" s="4" t="s">
        <v>11</v>
      </c>
      <c r="F39" s="4" t="s">
        <v>12</v>
      </c>
      <c r="G39" s="4">
        <v>170</v>
      </c>
      <c r="H39" s="4">
        <v>172</v>
      </c>
      <c r="I39" s="4">
        <v>24</v>
      </c>
    </row>
    <row r="40" spans="1:15" x14ac:dyDescent="0.2">
      <c r="A40" s="4" t="s">
        <v>120</v>
      </c>
      <c r="B40" s="6">
        <v>44362</v>
      </c>
      <c r="C40" s="4" t="s">
        <v>71</v>
      </c>
      <c r="D40" s="4">
        <v>38</v>
      </c>
      <c r="E40" s="4" t="s">
        <v>11</v>
      </c>
      <c r="F40" s="4" t="s">
        <v>12</v>
      </c>
      <c r="G40" s="4">
        <v>163</v>
      </c>
      <c r="H40" s="4">
        <v>165</v>
      </c>
      <c r="I40" s="4">
        <v>24</v>
      </c>
    </row>
    <row r="41" spans="1:15" x14ac:dyDescent="0.2">
      <c r="A41" s="4" t="s">
        <v>181</v>
      </c>
      <c r="B41" s="6">
        <v>44511</v>
      </c>
      <c r="C41" s="4" t="s">
        <v>24</v>
      </c>
      <c r="D41" s="4">
        <v>51</v>
      </c>
      <c r="E41" s="4" t="s">
        <v>11</v>
      </c>
      <c r="F41" s="4" t="s">
        <v>12</v>
      </c>
      <c r="G41" s="4">
        <v>160</v>
      </c>
      <c r="H41" s="4">
        <v>162</v>
      </c>
      <c r="I41" s="4">
        <v>24</v>
      </c>
    </row>
    <row r="42" spans="1:15" ht="17" thickBot="1" x14ac:dyDescent="0.25">
      <c r="A42" s="4" t="s">
        <v>191</v>
      </c>
      <c r="B42" s="6">
        <v>44518</v>
      </c>
      <c r="C42" s="4" t="s">
        <v>10</v>
      </c>
      <c r="D42" s="4">
        <v>27</v>
      </c>
      <c r="E42" s="4" t="s">
        <v>11</v>
      </c>
      <c r="F42" s="4" t="s">
        <v>12</v>
      </c>
      <c r="G42" s="4">
        <v>157.5</v>
      </c>
      <c r="H42" s="4">
        <v>157</v>
      </c>
      <c r="I42" s="4">
        <v>24</v>
      </c>
      <c r="M42" s="11" t="s">
        <v>225</v>
      </c>
    </row>
    <row r="43" spans="1:15" x14ac:dyDescent="0.2">
      <c r="A43" s="4" t="s">
        <v>206</v>
      </c>
      <c r="B43" s="6">
        <v>44519</v>
      </c>
      <c r="C43" s="4" t="s">
        <v>24</v>
      </c>
      <c r="D43" s="4">
        <v>36</v>
      </c>
      <c r="E43" s="4" t="s">
        <v>11</v>
      </c>
      <c r="F43" s="4" t="s">
        <v>12</v>
      </c>
      <c r="G43" s="4">
        <v>157.5</v>
      </c>
      <c r="H43" s="4">
        <v>157</v>
      </c>
      <c r="I43" s="4">
        <v>24</v>
      </c>
      <c r="M43" s="12"/>
      <c r="N43" s="12" t="s">
        <v>7</v>
      </c>
      <c r="O43" s="12" t="s">
        <v>8</v>
      </c>
    </row>
    <row r="44" spans="1:15" x14ac:dyDescent="0.2">
      <c r="A44" s="4" t="s">
        <v>212</v>
      </c>
      <c r="B44" s="6">
        <v>44521</v>
      </c>
      <c r="C44" s="4" t="s">
        <v>24</v>
      </c>
      <c r="D44" s="4">
        <v>19</v>
      </c>
      <c r="E44" s="4" t="s">
        <v>11</v>
      </c>
      <c r="F44" s="4" t="s">
        <v>12</v>
      </c>
      <c r="G44" s="4">
        <v>150</v>
      </c>
      <c r="H44" s="4">
        <v>152</v>
      </c>
      <c r="I44" s="4">
        <v>24</v>
      </c>
      <c r="M44" s="13" t="s">
        <v>7</v>
      </c>
      <c r="N44" s="13">
        <v>1</v>
      </c>
      <c r="O44" s="13"/>
    </row>
    <row r="45" spans="1:15" ht="17" thickBot="1" x14ac:dyDescent="0.25">
      <c r="A45" s="4" t="s">
        <v>114</v>
      </c>
      <c r="B45" s="6">
        <v>44351</v>
      </c>
      <c r="C45" s="4" t="s">
        <v>71</v>
      </c>
      <c r="D45" s="4">
        <v>46</v>
      </c>
      <c r="E45" s="4" t="s">
        <v>11</v>
      </c>
      <c r="F45" s="4" t="s">
        <v>12</v>
      </c>
      <c r="G45" s="4">
        <v>161</v>
      </c>
      <c r="H45" s="4">
        <v>161</v>
      </c>
      <c r="I45" s="4">
        <v>24.5</v>
      </c>
      <c r="M45" s="14" t="s">
        <v>8</v>
      </c>
      <c r="N45" s="14">
        <v>0.5751820919929912</v>
      </c>
      <c r="O45" s="14">
        <v>1</v>
      </c>
    </row>
    <row r="46" spans="1:15" x14ac:dyDescent="0.2">
      <c r="A46" s="2" t="s">
        <v>9</v>
      </c>
      <c r="B46" s="3">
        <v>44166</v>
      </c>
      <c r="C46" s="2" t="s">
        <v>10</v>
      </c>
      <c r="D46" s="2">
        <v>26</v>
      </c>
      <c r="E46" s="2" t="s">
        <v>11</v>
      </c>
      <c r="F46" s="2" t="s">
        <v>12</v>
      </c>
      <c r="G46" s="2">
        <v>155</v>
      </c>
      <c r="H46" s="2">
        <v>158</v>
      </c>
      <c r="I46" s="2">
        <v>25</v>
      </c>
    </row>
    <row r="47" spans="1:15" x14ac:dyDescent="0.2">
      <c r="A47" s="2" t="s">
        <v>18</v>
      </c>
      <c r="B47" s="3">
        <v>44153</v>
      </c>
      <c r="C47" s="2" t="s">
        <v>10</v>
      </c>
      <c r="D47" s="2">
        <v>18</v>
      </c>
      <c r="E47" s="2" t="s">
        <v>11</v>
      </c>
      <c r="F47" s="2" t="s">
        <v>12</v>
      </c>
      <c r="G47" s="2">
        <v>175</v>
      </c>
      <c r="H47" s="2">
        <v>175</v>
      </c>
      <c r="I47" s="2">
        <v>25</v>
      </c>
    </row>
    <row r="48" spans="1:15" x14ac:dyDescent="0.2">
      <c r="A48" s="4" t="s">
        <v>64</v>
      </c>
      <c r="B48" s="6">
        <v>44288</v>
      </c>
      <c r="C48" s="4" t="s">
        <v>24</v>
      </c>
      <c r="D48" s="4">
        <v>76</v>
      </c>
      <c r="E48" s="4" t="s">
        <v>11</v>
      </c>
      <c r="F48" s="4" t="s">
        <v>12</v>
      </c>
      <c r="G48" s="4">
        <v>163</v>
      </c>
      <c r="H48" s="4">
        <v>159</v>
      </c>
      <c r="I48" s="4">
        <v>25</v>
      </c>
    </row>
    <row r="49" spans="1:9" x14ac:dyDescent="0.2">
      <c r="A49" s="4" t="s">
        <v>65</v>
      </c>
      <c r="B49" s="6">
        <v>44288</v>
      </c>
      <c r="C49" s="4" t="s">
        <v>24</v>
      </c>
      <c r="D49" s="4">
        <v>62</v>
      </c>
      <c r="E49" s="4" t="s">
        <v>11</v>
      </c>
      <c r="F49" s="4" t="s">
        <v>12</v>
      </c>
      <c r="G49" s="4">
        <v>165</v>
      </c>
      <c r="H49" s="4">
        <v>166</v>
      </c>
      <c r="I49" s="4">
        <v>25</v>
      </c>
    </row>
    <row r="50" spans="1:9" x14ac:dyDescent="0.2">
      <c r="A50" s="4" t="s">
        <v>92</v>
      </c>
      <c r="B50" s="6">
        <v>44357</v>
      </c>
      <c r="C50" s="4" t="s">
        <v>71</v>
      </c>
      <c r="D50" s="4">
        <v>61</v>
      </c>
      <c r="E50" s="4" t="s">
        <v>11</v>
      </c>
      <c r="F50" s="4" t="s">
        <v>12</v>
      </c>
      <c r="G50" s="4">
        <v>156</v>
      </c>
      <c r="H50" s="4">
        <v>155</v>
      </c>
      <c r="I50" s="4">
        <v>25</v>
      </c>
    </row>
    <row r="51" spans="1:9" x14ac:dyDescent="0.2">
      <c r="A51" s="4" t="s">
        <v>113</v>
      </c>
      <c r="B51" s="6">
        <v>44362</v>
      </c>
      <c r="C51" s="4" t="s">
        <v>71</v>
      </c>
      <c r="D51" s="4">
        <v>48</v>
      </c>
      <c r="E51" s="4" t="s">
        <v>11</v>
      </c>
      <c r="F51" s="4" t="s">
        <v>12</v>
      </c>
      <c r="G51" s="4">
        <v>160</v>
      </c>
      <c r="H51" s="4">
        <v>161</v>
      </c>
      <c r="I51" s="4">
        <v>25</v>
      </c>
    </row>
    <row r="52" spans="1:9" x14ac:dyDescent="0.2">
      <c r="A52" s="4" t="s">
        <v>160</v>
      </c>
      <c r="B52" s="6">
        <v>44482</v>
      </c>
      <c r="C52" s="4" t="s">
        <v>24</v>
      </c>
      <c r="D52" s="4">
        <v>49</v>
      </c>
      <c r="E52" s="4" t="s">
        <v>11</v>
      </c>
      <c r="F52" s="4" t="s">
        <v>12</v>
      </c>
      <c r="G52" s="4">
        <v>170</v>
      </c>
      <c r="H52" s="4">
        <v>169</v>
      </c>
      <c r="I52" s="4">
        <v>25</v>
      </c>
    </row>
    <row r="53" spans="1:9" x14ac:dyDescent="0.2">
      <c r="A53" s="4" t="s">
        <v>164</v>
      </c>
      <c r="B53" s="6">
        <v>44482</v>
      </c>
      <c r="C53" s="4" t="s">
        <v>24</v>
      </c>
      <c r="D53" s="4">
        <v>46</v>
      </c>
      <c r="E53" s="4" t="s">
        <v>11</v>
      </c>
      <c r="F53" s="4" t="s">
        <v>12</v>
      </c>
      <c r="G53" s="4">
        <v>168</v>
      </c>
      <c r="H53" s="4">
        <v>168</v>
      </c>
      <c r="I53" s="4">
        <v>25</v>
      </c>
    </row>
    <row r="54" spans="1:9" x14ac:dyDescent="0.2">
      <c r="A54" s="4" t="s">
        <v>165</v>
      </c>
      <c r="B54" s="6">
        <v>44482</v>
      </c>
      <c r="C54" s="4" t="s">
        <v>24</v>
      </c>
      <c r="D54" s="4">
        <v>18</v>
      </c>
      <c r="E54" s="4" t="s">
        <v>11</v>
      </c>
      <c r="F54" s="4" t="s">
        <v>12</v>
      </c>
      <c r="G54" s="4">
        <v>168</v>
      </c>
      <c r="H54" s="4">
        <v>169</v>
      </c>
      <c r="I54" s="4">
        <v>25</v>
      </c>
    </row>
    <row r="55" spans="1:9" x14ac:dyDescent="0.2">
      <c r="A55" s="4" t="s">
        <v>172</v>
      </c>
      <c r="B55" s="6">
        <v>44517</v>
      </c>
      <c r="C55" s="4" t="s">
        <v>10</v>
      </c>
      <c r="D55" s="4">
        <v>27</v>
      </c>
      <c r="E55" s="4" t="s">
        <v>11</v>
      </c>
      <c r="F55" s="4" t="s">
        <v>12</v>
      </c>
      <c r="G55" s="4">
        <v>156</v>
      </c>
      <c r="H55" s="4">
        <v>150</v>
      </c>
      <c r="I55" s="4">
        <v>25</v>
      </c>
    </row>
    <row r="56" spans="1:9" x14ac:dyDescent="0.2">
      <c r="A56" s="4" t="s">
        <v>200</v>
      </c>
      <c r="B56" s="6">
        <v>44519</v>
      </c>
      <c r="C56" s="4" t="s">
        <v>24</v>
      </c>
      <c r="D56" s="4">
        <v>44</v>
      </c>
      <c r="E56" s="4" t="s">
        <v>11</v>
      </c>
      <c r="F56" s="4" t="s">
        <v>12</v>
      </c>
      <c r="G56" s="4">
        <v>155</v>
      </c>
      <c r="H56" s="4">
        <v>156</v>
      </c>
      <c r="I56" s="4">
        <v>25</v>
      </c>
    </row>
    <row r="57" spans="1:9" x14ac:dyDescent="0.2">
      <c r="A57" s="4" t="s">
        <v>44</v>
      </c>
      <c r="B57" s="6">
        <v>44519</v>
      </c>
      <c r="C57" s="4" t="s">
        <v>24</v>
      </c>
      <c r="D57" s="4">
        <v>25</v>
      </c>
      <c r="E57" s="4" t="s">
        <v>11</v>
      </c>
      <c r="F57" s="4" t="s">
        <v>12</v>
      </c>
      <c r="G57" s="4">
        <v>155</v>
      </c>
      <c r="H57" s="4">
        <v>157</v>
      </c>
      <c r="I57" s="4">
        <v>25</v>
      </c>
    </row>
    <row r="58" spans="1:9" x14ac:dyDescent="0.2">
      <c r="A58" s="4" t="s">
        <v>217</v>
      </c>
      <c r="B58" s="6">
        <v>44523</v>
      </c>
      <c r="C58" s="4" t="s">
        <v>24</v>
      </c>
      <c r="D58" s="4">
        <v>27</v>
      </c>
      <c r="E58" s="4" t="s">
        <v>11</v>
      </c>
      <c r="F58" s="4" t="s">
        <v>12</v>
      </c>
      <c r="G58" s="4">
        <v>164</v>
      </c>
      <c r="H58" s="4">
        <v>165</v>
      </c>
      <c r="I58" s="4">
        <v>25</v>
      </c>
    </row>
    <row r="59" spans="1:9" x14ac:dyDescent="0.2">
      <c r="A59" s="2" t="s">
        <v>21</v>
      </c>
      <c r="B59" s="3">
        <v>44153</v>
      </c>
      <c r="C59" s="2" t="s">
        <v>10</v>
      </c>
      <c r="D59" s="2">
        <v>54</v>
      </c>
      <c r="E59" s="2" t="s">
        <v>11</v>
      </c>
      <c r="F59" s="2" t="s">
        <v>12</v>
      </c>
      <c r="G59" s="2">
        <v>160</v>
      </c>
      <c r="H59" s="2">
        <v>160</v>
      </c>
      <c r="I59" s="2">
        <v>25.5</v>
      </c>
    </row>
    <row r="60" spans="1:9" x14ac:dyDescent="0.2">
      <c r="A60" s="4" t="s">
        <v>27</v>
      </c>
      <c r="B60" s="6">
        <v>44277</v>
      </c>
      <c r="C60" s="4" t="s">
        <v>24</v>
      </c>
      <c r="D60" s="4">
        <v>24</v>
      </c>
      <c r="E60" s="4" t="s">
        <v>11</v>
      </c>
      <c r="F60" s="4" t="s">
        <v>12</v>
      </c>
      <c r="G60" s="4">
        <v>168</v>
      </c>
      <c r="H60" s="4">
        <v>169</v>
      </c>
      <c r="I60" s="4">
        <v>25.5</v>
      </c>
    </row>
    <row r="61" spans="1:9" x14ac:dyDescent="0.2">
      <c r="A61" s="4" t="s">
        <v>42</v>
      </c>
      <c r="B61" s="6">
        <v>44286</v>
      </c>
      <c r="C61" s="4" t="s">
        <v>24</v>
      </c>
      <c r="D61" s="4">
        <v>36</v>
      </c>
      <c r="E61" s="4" t="s">
        <v>11</v>
      </c>
      <c r="F61" s="4" t="s">
        <v>12</v>
      </c>
      <c r="G61" s="4">
        <v>160</v>
      </c>
      <c r="H61" s="4">
        <v>161</v>
      </c>
      <c r="I61" s="4">
        <v>25.5</v>
      </c>
    </row>
    <row r="62" spans="1:9" x14ac:dyDescent="0.2">
      <c r="A62" s="4" t="s">
        <v>67</v>
      </c>
      <c r="B62" s="6">
        <v>44288</v>
      </c>
      <c r="C62" s="4" t="s">
        <v>24</v>
      </c>
      <c r="D62" s="4">
        <v>24</v>
      </c>
      <c r="E62" s="4" t="s">
        <v>11</v>
      </c>
      <c r="F62" s="4" t="s">
        <v>12</v>
      </c>
      <c r="G62" s="4">
        <v>165</v>
      </c>
      <c r="H62" s="4">
        <v>166</v>
      </c>
      <c r="I62" s="4">
        <v>25.5</v>
      </c>
    </row>
    <row r="63" spans="1:9" x14ac:dyDescent="0.2">
      <c r="A63" s="4" t="s">
        <v>89</v>
      </c>
      <c r="B63" s="6">
        <v>44357</v>
      </c>
      <c r="C63" s="4" t="s">
        <v>71</v>
      </c>
      <c r="D63" s="4">
        <v>62</v>
      </c>
      <c r="E63" s="4" t="s">
        <v>11</v>
      </c>
      <c r="F63" s="4" t="s">
        <v>12</v>
      </c>
      <c r="G63" s="4">
        <v>157</v>
      </c>
      <c r="H63" s="4">
        <v>152</v>
      </c>
      <c r="I63" s="4">
        <v>25.5</v>
      </c>
    </row>
    <row r="64" spans="1:9" x14ac:dyDescent="0.2">
      <c r="A64" s="4" t="s">
        <v>111</v>
      </c>
      <c r="B64" s="6">
        <v>44362</v>
      </c>
      <c r="C64" s="4" t="s">
        <v>71</v>
      </c>
      <c r="D64" s="4">
        <v>53</v>
      </c>
      <c r="E64" s="4" t="s">
        <v>11</v>
      </c>
      <c r="F64" s="4" t="s">
        <v>12</v>
      </c>
      <c r="G64" s="4">
        <v>168</v>
      </c>
      <c r="H64" s="4">
        <v>169</v>
      </c>
      <c r="I64" s="4">
        <v>25.5</v>
      </c>
    </row>
    <row r="65" spans="1:18" x14ac:dyDescent="0.2">
      <c r="A65" s="4" t="s">
        <v>123</v>
      </c>
      <c r="B65" s="6">
        <v>44362</v>
      </c>
      <c r="C65" s="4" t="s">
        <v>71</v>
      </c>
      <c r="D65" s="4">
        <v>52</v>
      </c>
      <c r="E65" s="4" t="s">
        <v>11</v>
      </c>
      <c r="F65" s="4" t="s">
        <v>12</v>
      </c>
      <c r="G65" s="4">
        <v>160</v>
      </c>
      <c r="H65" s="4">
        <v>161</v>
      </c>
      <c r="I65" s="4">
        <v>25.5</v>
      </c>
    </row>
    <row r="66" spans="1:18" x14ac:dyDescent="0.2">
      <c r="A66" s="4" t="s">
        <v>23</v>
      </c>
      <c r="B66" s="5">
        <v>44277</v>
      </c>
      <c r="C66" s="4" t="s">
        <v>24</v>
      </c>
      <c r="D66" s="4">
        <v>42</v>
      </c>
      <c r="E66" s="4" t="s">
        <v>11</v>
      </c>
      <c r="F66" s="4" t="s">
        <v>12</v>
      </c>
      <c r="G66" s="4">
        <v>163</v>
      </c>
      <c r="H66" s="4">
        <v>165</v>
      </c>
      <c r="I66" s="4">
        <v>26</v>
      </c>
    </row>
    <row r="67" spans="1:18" x14ac:dyDescent="0.2">
      <c r="A67" s="4" t="s">
        <v>32</v>
      </c>
      <c r="B67" s="6">
        <v>44281</v>
      </c>
      <c r="C67" s="4" t="s">
        <v>24</v>
      </c>
      <c r="D67" s="4">
        <v>42</v>
      </c>
      <c r="E67" s="4" t="s">
        <v>11</v>
      </c>
      <c r="F67" s="4" t="s">
        <v>12</v>
      </c>
      <c r="G67" s="4">
        <v>159</v>
      </c>
      <c r="H67" s="4">
        <v>159</v>
      </c>
      <c r="I67" s="4">
        <v>26</v>
      </c>
    </row>
    <row r="68" spans="1:18" x14ac:dyDescent="0.2">
      <c r="A68" s="4" t="s">
        <v>47</v>
      </c>
      <c r="B68" s="6">
        <v>44286</v>
      </c>
      <c r="C68" s="4" t="s">
        <v>24</v>
      </c>
      <c r="D68" s="4">
        <v>26</v>
      </c>
      <c r="E68" s="4" t="s">
        <v>11</v>
      </c>
      <c r="F68" s="4" t="s">
        <v>12</v>
      </c>
      <c r="G68" s="4">
        <v>156</v>
      </c>
      <c r="H68" s="4">
        <v>160</v>
      </c>
      <c r="I68" s="4">
        <v>26</v>
      </c>
    </row>
    <row r="69" spans="1:18" x14ac:dyDescent="0.2">
      <c r="A69" s="4" t="s">
        <v>51</v>
      </c>
      <c r="B69" s="6">
        <v>44287</v>
      </c>
      <c r="C69" s="4" t="s">
        <v>24</v>
      </c>
      <c r="D69" s="4">
        <v>69</v>
      </c>
      <c r="E69" s="4" t="s">
        <v>11</v>
      </c>
      <c r="F69" s="4" t="s">
        <v>12</v>
      </c>
      <c r="G69" s="4">
        <v>165</v>
      </c>
      <c r="H69" s="4">
        <v>168</v>
      </c>
      <c r="I69" s="4">
        <v>26</v>
      </c>
    </row>
    <row r="70" spans="1:18" x14ac:dyDescent="0.2">
      <c r="A70" s="4" t="s">
        <v>66</v>
      </c>
      <c r="B70" s="6">
        <v>44288</v>
      </c>
      <c r="C70" s="4" t="s">
        <v>24</v>
      </c>
      <c r="D70" s="4">
        <v>30</v>
      </c>
      <c r="E70" s="4" t="s">
        <v>11</v>
      </c>
      <c r="F70" s="4" t="s">
        <v>12</v>
      </c>
      <c r="G70" s="4">
        <v>165</v>
      </c>
      <c r="H70" s="4">
        <v>163</v>
      </c>
      <c r="I70" s="4">
        <v>26</v>
      </c>
      <c r="M70" t="s">
        <v>232</v>
      </c>
      <c r="O70" s="18" t="s">
        <v>255</v>
      </c>
      <c r="P70" s="18"/>
    </row>
    <row r="71" spans="1:18" ht="17" thickBot="1" x14ac:dyDescent="0.25">
      <c r="A71" s="4" t="s">
        <v>77</v>
      </c>
      <c r="B71" s="6">
        <v>44363</v>
      </c>
      <c r="C71" s="4" t="s">
        <v>71</v>
      </c>
      <c r="D71" s="4">
        <v>31</v>
      </c>
      <c r="E71" s="4" t="s">
        <v>11</v>
      </c>
      <c r="F71" s="4" t="s">
        <v>12</v>
      </c>
      <c r="G71" s="4">
        <v>180</v>
      </c>
      <c r="H71" s="4">
        <v>179</v>
      </c>
      <c r="I71" s="4">
        <v>26</v>
      </c>
    </row>
    <row r="72" spans="1:18" x14ac:dyDescent="0.2">
      <c r="A72" s="4" t="s">
        <v>84</v>
      </c>
      <c r="B72" s="6">
        <v>44363</v>
      </c>
      <c r="C72" s="4" t="s">
        <v>71</v>
      </c>
      <c r="D72" s="4">
        <v>57</v>
      </c>
      <c r="E72" s="4" t="s">
        <v>11</v>
      </c>
      <c r="F72" s="4" t="s">
        <v>12</v>
      </c>
      <c r="G72" s="4">
        <v>165</v>
      </c>
      <c r="H72" s="4">
        <v>165</v>
      </c>
      <c r="I72" s="4">
        <v>26</v>
      </c>
      <c r="M72" s="17" t="s">
        <v>233</v>
      </c>
      <c r="N72" s="17"/>
      <c r="O72" s="18" t="s">
        <v>260</v>
      </c>
      <c r="P72" s="18" t="s">
        <v>257</v>
      </c>
    </row>
    <row r="73" spans="1:18" x14ac:dyDescent="0.2">
      <c r="A73" s="4" t="s">
        <v>91</v>
      </c>
      <c r="B73" s="6">
        <v>44357</v>
      </c>
      <c r="C73" s="4" t="s">
        <v>71</v>
      </c>
      <c r="D73" s="4">
        <v>44</v>
      </c>
      <c r="E73" s="4" t="s">
        <v>11</v>
      </c>
      <c r="F73" s="4" t="s">
        <v>12</v>
      </c>
      <c r="G73" s="4">
        <v>163</v>
      </c>
      <c r="H73" s="4">
        <v>163</v>
      </c>
      <c r="I73" s="4">
        <v>26</v>
      </c>
      <c r="M73" s="8" t="s">
        <v>234</v>
      </c>
      <c r="N73" s="8">
        <v>0.57518209199299153</v>
      </c>
    </row>
    <row r="74" spans="1:18" x14ac:dyDescent="0.2">
      <c r="A74" s="4" t="s">
        <v>116</v>
      </c>
      <c r="B74" s="6">
        <v>44362</v>
      </c>
      <c r="C74" s="4" t="s">
        <v>71</v>
      </c>
      <c r="D74" s="4">
        <v>29</v>
      </c>
      <c r="E74" s="4" t="s">
        <v>11</v>
      </c>
      <c r="F74" s="4" t="s">
        <v>12</v>
      </c>
      <c r="G74" s="4">
        <v>165</v>
      </c>
      <c r="H74" s="4">
        <v>169</v>
      </c>
      <c r="I74" s="4">
        <v>26</v>
      </c>
      <c r="M74" s="8" t="s">
        <v>235</v>
      </c>
      <c r="N74" s="20">
        <v>0.33083443894943415</v>
      </c>
    </row>
    <row r="75" spans="1:18" x14ac:dyDescent="0.2">
      <c r="A75" s="4" t="s">
        <v>126</v>
      </c>
      <c r="B75" s="6">
        <v>44362</v>
      </c>
      <c r="C75" s="4" t="s">
        <v>71</v>
      </c>
      <c r="D75" s="4">
        <v>46</v>
      </c>
      <c r="E75" s="4" t="s">
        <v>11</v>
      </c>
      <c r="F75" s="4" t="s">
        <v>12</v>
      </c>
      <c r="G75" s="4">
        <v>157</v>
      </c>
      <c r="H75" s="4">
        <v>157</v>
      </c>
      <c r="I75" s="4">
        <v>26</v>
      </c>
      <c r="M75" s="8" t="s">
        <v>236</v>
      </c>
      <c r="N75" s="8">
        <v>0.32427399227246778</v>
      </c>
    </row>
    <row r="76" spans="1:18" x14ac:dyDescent="0.2">
      <c r="A76" s="4" t="s">
        <v>129</v>
      </c>
      <c r="B76" s="6">
        <v>44363</v>
      </c>
      <c r="C76" s="4" t="s">
        <v>71</v>
      </c>
      <c r="D76" s="4">
        <v>52</v>
      </c>
      <c r="E76" s="4" t="s">
        <v>11</v>
      </c>
      <c r="F76" s="4" t="s">
        <v>12</v>
      </c>
      <c r="G76" s="4">
        <v>173</v>
      </c>
      <c r="H76" s="4">
        <v>170</v>
      </c>
      <c r="I76" s="4">
        <v>26</v>
      </c>
      <c r="M76" s="8" t="s">
        <v>237</v>
      </c>
      <c r="N76" s="8">
        <v>6.3828137042172006</v>
      </c>
    </row>
    <row r="77" spans="1:18" ht="17" thickBot="1" x14ac:dyDescent="0.25">
      <c r="A77" s="4" t="s">
        <v>147</v>
      </c>
      <c r="B77" s="6">
        <v>44483</v>
      </c>
      <c r="C77" s="4" t="s">
        <v>24</v>
      </c>
      <c r="D77" s="4">
        <v>50</v>
      </c>
      <c r="E77" s="4" t="s">
        <v>11</v>
      </c>
      <c r="F77" s="4" t="s">
        <v>12</v>
      </c>
      <c r="G77" s="4">
        <v>170</v>
      </c>
      <c r="H77" s="4">
        <v>170</v>
      </c>
      <c r="I77" s="4">
        <v>26</v>
      </c>
      <c r="M77" s="9" t="s">
        <v>238</v>
      </c>
      <c r="N77" s="9">
        <v>104</v>
      </c>
    </row>
    <row r="78" spans="1:18" x14ac:dyDescent="0.2">
      <c r="A78" s="4" t="s">
        <v>149</v>
      </c>
      <c r="B78" s="6">
        <v>44483</v>
      </c>
      <c r="C78" s="4" t="s">
        <v>24</v>
      </c>
      <c r="D78" s="4">
        <v>35</v>
      </c>
      <c r="E78" s="4" t="s">
        <v>11</v>
      </c>
      <c r="F78" s="4" t="s">
        <v>12</v>
      </c>
      <c r="G78" s="4">
        <v>168</v>
      </c>
      <c r="H78" s="4">
        <v>166</v>
      </c>
      <c r="I78" s="4">
        <v>26</v>
      </c>
    </row>
    <row r="79" spans="1:18" ht="17" thickBot="1" x14ac:dyDescent="0.25">
      <c r="A79" s="4" t="s">
        <v>158</v>
      </c>
      <c r="B79" s="6">
        <v>44482</v>
      </c>
      <c r="C79" s="4" t="s">
        <v>24</v>
      </c>
      <c r="D79" s="4">
        <v>38</v>
      </c>
      <c r="E79" s="4" t="s">
        <v>11</v>
      </c>
      <c r="F79" s="4" t="s">
        <v>12</v>
      </c>
      <c r="G79" s="4">
        <v>168</v>
      </c>
      <c r="H79" s="4">
        <v>166</v>
      </c>
      <c r="I79" s="4">
        <v>26</v>
      </c>
      <c r="M79" t="s">
        <v>239</v>
      </c>
    </row>
    <row r="80" spans="1:18" x14ac:dyDescent="0.2">
      <c r="A80" s="4" t="s">
        <v>178</v>
      </c>
      <c r="B80" s="6">
        <v>44511</v>
      </c>
      <c r="C80" s="4" t="s">
        <v>24</v>
      </c>
      <c r="D80" s="4">
        <v>57</v>
      </c>
      <c r="E80" s="4" t="s">
        <v>11</v>
      </c>
      <c r="F80" s="4" t="s">
        <v>12</v>
      </c>
      <c r="G80" s="4">
        <v>170</v>
      </c>
      <c r="H80" s="4">
        <v>167</v>
      </c>
      <c r="I80" s="4">
        <v>26</v>
      </c>
      <c r="M80" s="10"/>
      <c r="N80" s="10" t="s">
        <v>244</v>
      </c>
      <c r="O80" s="10" t="s">
        <v>60</v>
      </c>
      <c r="P80" s="10" t="s">
        <v>245</v>
      </c>
      <c r="Q80" s="10" t="s">
        <v>18</v>
      </c>
      <c r="R80" s="10" t="s">
        <v>246</v>
      </c>
    </row>
    <row r="81" spans="1:21" x14ac:dyDescent="0.2">
      <c r="A81" s="4" t="s">
        <v>185</v>
      </c>
      <c r="B81" s="5">
        <v>44509</v>
      </c>
      <c r="C81" s="4" t="s">
        <v>24</v>
      </c>
      <c r="D81" s="4">
        <v>54</v>
      </c>
      <c r="E81" s="4" t="s">
        <v>11</v>
      </c>
      <c r="F81" s="4" t="s">
        <v>12</v>
      </c>
      <c r="G81" s="4">
        <v>168</v>
      </c>
      <c r="H81" s="4">
        <v>169</v>
      </c>
      <c r="I81" s="4">
        <v>26</v>
      </c>
      <c r="M81" s="8" t="s">
        <v>240</v>
      </c>
      <c r="N81" s="8">
        <v>1</v>
      </c>
      <c r="O81" s="8">
        <v>2054.4786847756131</v>
      </c>
      <c r="P81" s="8">
        <v>2054.4786847756131</v>
      </c>
      <c r="Q81" s="8">
        <v>50.428645371204809</v>
      </c>
      <c r="R81" s="8">
        <v>1.701786305031553E-10</v>
      </c>
    </row>
    <row r="82" spans="1:21" x14ac:dyDescent="0.2">
      <c r="A82" s="4" t="s">
        <v>196</v>
      </c>
      <c r="B82" s="6">
        <v>44519</v>
      </c>
      <c r="C82" s="4" t="s">
        <v>24</v>
      </c>
      <c r="D82" s="4">
        <v>21</v>
      </c>
      <c r="E82" s="4" t="s">
        <v>11</v>
      </c>
      <c r="F82" s="4" t="s">
        <v>12</v>
      </c>
      <c r="G82" s="4">
        <v>170</v>
      </c>
      <c r="H82" s="4">
        <v>166</v>
      </c>
      <c r="I82" s="4">
        <v>26</v>
      </c>
      <c r="M82" s="8" t="s">
        <v>241</v>
      </c>
      <c r="N82" s="8">
        <v>102</v>
      </c>
      <c r="O82" s="8">
        <v>4155.5116998397762</v>
      </c>
      <c r="P82" s="8">
        <v>40.740310782742903</v>
      </c>
      <c r="Q82" s="8"/>
      <c r="R82" s="8"/>
    </row>
    <row r="83" spans="1:21" ht="17" thickBot="1" x14ac:dyDescent="0.25">
      <c r="A83" s="4" t="s">
        <v>215</v>
      </c>
      <c r="B83" s="6">
        <v>44521</v>
      </c>
      <c r="C83" s="4" t="s">
        <v>24</v>
      </c>
      <c r="D83" s="4">
        <v>24</v>
      </c>
      <c r="E83" s="4" t="s">
        <v>11</v>
      </c>
      <c r="F83" s="4" t="s">
        <v>12</v>
      </c>
      <c r="G83" s="4">
        <v>168.5</v>
      </c>
      <c r="H83" s="4">
        <v>171</v>
      </c>
      <c r="I83" s="4">
        <v>26</v>
      </c>
      <c r="M83" s="9" t="s">
        <v>242</v>
      </c>
      <c r="N83" s="9">
        <v>103</v>
      </c>
      <c r="O83" s="9">
        <v>6209.9903846153893</v>
      </c>
      <c r="P83" s="9"/>
      <c r="Q83" s="9"/>
      <c r="R83" s="9"/>
    </row>
    <row r="84" spans="1:21" ht="17" thickBot="1" x14ac:dyDescent="0.25">
      <c r="A84" s="4" t="s">
        <v>85</v>
      </c>
      <c r="B84" s="6">
        <v>44363</v>
      </c>
      <c r="C84" s="4" t="s">
        <v>71</v>
      </c>
      <c r="D84" s="4">
        <v>27</v>
      </c>
      <c r="E84" s="4" t="s">
        <v>11</v>
      </c>
      <c r="F84" s="4" t="s">
        <v>12</v>
      </c>
      <c r="G84" s="4">
        <v>175</v>
      </c>
      <c r="H84" s="4">
        <v>177</v>
      </c>
      <c r="I84" s="4">
        <v>26.5</v>
      </c>
    </row>
    <row r="85" spans="1:21" x14ac:dyDescent="0.2">
      <c r="A85" s="4" t="s">
        <v>125</v>
      </c>
      <c r="B85" s="6">
        <v>44363</v>
      </c>
      <c r="C85" s="4" t="s">
        <v>71</v>
      </c>
      <c r="D85" s="4">
        <v>42</v>
      </c>
      <c r="E85" s="4" t="s">
        <v>11</v>
      </c>
      <c r="F85" s="4" t="s">
        <v>12</v>
      </c>
      <c r="G85" s="4">
        <v>175</v>
      </c>
      <c r="H85" s="4">
        <v>171</v>
      </c>
      <c r="I85" s="4">
        <v>26.5</v>
      </c>
      <c r="M85" s="10"/>
      <c r="N85" s="10" t="s">
        <v>247</v>
      </c>
      <c r="O85" s="10" t="s">
        <v>237</v>
      </c>
      <c r="P85" s="10" t="s">
        <v>248</v>
      </c>
      <c r="Q85" s="10" t="s">
        <v>249</v>
      </c>
      <c r="R85" s="10" t="s">
        <v>250</v>
      </c>
      <c r="S85" s="10" t="s">
        <v>251</v>
      </c>
      <c r="T85" s="10" t="s">
        <v>252</v>
      </c>
      <c r="U85" s="10" t="s">
        <v>253</v>
      </c>
    </row>
    <row r="86" spans="1:21" x14ac:dyDescent="0.2">
      <c r="A86" s="4" t="s">
        <v>187</v>
      </c>
      <c r="B86" s="6">
        <v>44509</v>
      </c>
      <c r="C86" s="4" t="s">
        <v>24</v>
      </c>
      <c r="D86" s="4">
        <v>87</v>
      </c>
      <c r="E86" s="4" t="s">
        <v>11</v>
      </c>
      <c r="F86" s="4" t="s">
        <v>12</v>
      </c>
      <c r="G86" s="4">
        <v>162.5</v>
      </c>
      <c r="H86" s="4">
        <v>165</v>
      </c>
      <c r="I86" s="4">
        <v>26.5</v>
      </c>
      <c r="M86" s="8" t="s">
        <v>243</v>
      </c>
      <c r="N86" s="8">
        <v>95.387332813530875</v>
      </c>
      <c r="O86" s="8">
        <v>9.7538345203403267</v>
      </c>
      <c r="P86" s="8">
        <v>9.7794700755495967</v>
      </c>
      <c r="Q86" s="8">
        <v>2.5064566035239071E-16</v>
      </c>
      <c r="R86" s="8">
        <v>76.040648289628876</v>
      </c>
      <c r="S86" s="8">
        <v>114.73401733743287</v>
      </c>
      <c r="T86" s="8">
        <v>76.040648289628876</v>
      </c>
      <c r="U86" s="8">
        <v>114.73401733743287</v>
      </c>
    </row>
    <row r="87" spans="1:21" ht="17" thickBot="1" x14ac:dyDescent="0.25">
      <c r="A87" s="4" t="s">
        <v>36</v>
      </c>
      <c r="B87" s="6">
        <v>44281</v>
      </c>
      <c r="C87" s="4" t="s">
        <v>24</v>
      </c>
      <c r="D87" s="4">
        <v>19</v>
      </c>
      <c r="E87" s="4" t="s">
        <v>11</v>
      </c>
      <c r="F87" s="4" t="s">
        <v>12</v>
      </c>
      <c r="G87" s="4">
        <v>170</v>
      </c>
      <c r="H87" s="4">
        <v>171</v>
      </c>
      <c r="I87" s="4">
        <v>27</v>
      </c>
      <c r="M87" s="9" t="s">
        <v>254</v>
      </c>
      <c r="N87" s="9">
        <v>2.7060859730445284</v>
      </c>
      <c r="O87" s="9">
        <v>0.38106840222477112</v>
      </c>
      <c r="P87" s="9">
        <v>7.1013129329163283</v>
      </c>
      <c r="Q87" s="19">
        <v>1.7017863050316148E-10</v>
      </c>
      <c r="R87" s="9">
        <v>1.950238604043562</v>
      </c>
      <c r="S87" s="9">
        <v>3.4619333420454947</v>
      </c>
      <c r="T87" s="9">
        <v>1.950238604043562</v>
      </c>
      <c r="U87" s="9">
        <v>3.4619333420454947</v>
      </c>
    </row>
    <row r="88" spans="1:21" x14ac:dyDescent="0.2">
      <c r="A88" s="4" t="s">
        <v>38</v>
      </c>
      <c r="B88" s="6">
        <v>44281</v>
      </c>
      <c r="C88" s="4" t="s">
        <v>24</v>
      </c>
      <c r="D88" s="4">
        <v>28</v>
      </c>
      <c r="E88" s="4" t="s">
        <v>11</v>
      </c>
      <c r="F88" s="4" t="s">
        <v>12</v>
      </c>
      <c r="G88" s="4">
        <v>175</v>
      </c>
      <c r="H88" s="4">
        <v>177</v>
      </c>
      <c r="I88" s="4">
        <v>27</v>
      </c>
    </row>
    <row r="89" spans="1:21" x14ac:dyDescent="0.2">
      <c r="A89" s="4" t="s">
        <v>46</v>
      </c>
      <c r="B89" s="6">
        <v>44286</v>
      </c>
      <c r="C89" s="4" t="s">
        <v>24</v>
      </c>
      <c r="D89" s="4">
        <v>21</v>
      </c>
      <c r="E89" s="4" t="s">
        <v>11</v>
      </c>
      <c r="F89" s="4" t="s">
        <v>12</v>
      </c>
      <c r="G89" s="4">
        <v>165</v>
      </c>
      <c r="H89" s="4">
        <v>166</v>
      </c>
      <c r="I89" s="4">
        <v>27</v>
      </c>
    </row>
    <row r="90" spans="1:21" x14ac:dyDescent="0.2">
      <c r="A90" s="4" t="s">
        <v>61</v>
      </c>
      <c r="B90" s="6">
        <v>44288</v>
      </c>
      <c r="C90" s="4" t="s">
        <v>24</v>
      </c>
      <c r="D90" s="4">
        <v>53</v>
      </c>
      <c r="E90" s="4" t="s">
        <v>11</v>
      </c>
      <c r="F90" s="4" t="s">
        <v>12</v>
      </c>
      <c r="G90" s="4">
        <v>168</v>
      </c>
      <c r="H90" s="4">
        <v>167</v>
      </c>
      <c r="I90" s="4">
        <v>27</v>
      </c>
    </row>
    <row r="91" spans="1:21" x14ac:dyDescent="0.2">
      <c r="A91" s="4" t="s">
        <v>184</v>
      </c>
      <c r="B91" s="6">
        <v>44511</v>
      </c>
      <c r="C91" s="4" t="s">
        <v>24</v>
      </c>
      <c r="D91" s="4">
        <v>59</v>
      </c>
      <c r="E91" s="4" t="s">
        <v>11</v>
      </c>
      <c r="F91" s="4" t="s">
        <v>12</v>
      </c>
      <c r="G91" s="4">
        <v>162.5</v>
      </c>
      <c r="H91" s="4">
        <v>166</v>
      </c>
      <c r="I91" s="4">
        <v>27</v>
      </c>
    </row>
    <row r="92" spans="1:21" x14ac:dyDescent="0.2">
      <c r="A92" s="4" t="s">
        <v>188</v>
      </c>
      <c r="B92" s="6">
        <v>44509</v>
      </c>
      <c r="C92" s="4" t="s">
        <v>24</v>
      </c>
      <c r="D92" s="4">
        <v>34</v>
      </c>
      <c r="E92" s="4" t="s">
        <v>11</v>
      </c>
      <c r="F92" s="4" t="s">
        <v>12</v>
      </c>
      <c r="G92" s="4">
        <v>157.5</v>
      </c>
      <c r="H92" s="4">
        <v>158</v>
      </c>
      <c r="I92" s="4">
        <v>27</v>
      </c>
    </row>
    <row r="93" spans="1:21" x14ac:dyDescent="0.2">
      <c r="A93" s="4" t="s">
        <v>189</v>
      </c>
      <c r="B93" s="6">
        <v>44509</v>
      </c>
      <c r="C93" s="4" t="s">
        <v>24</v>
      </c>
      <c r="D93" s="4">
        <v>21</v>
      </c>
      <c r="E93" s="4" t="s">
        <v>11</v>
      </c>
      <c r="F93" s="4" t="s">
        <v>12</v>
      </c>
      <c r="G93" s="4">
        <v>173</v>
      </c>
      <c r="H93" s="4">
        <v>171</v>
      </c>
      <c r="I93" s="4">
        <v>27</v>
      </c>
    </row>
    <row r="94" spans="1:21" x14ac:dyDescent="0.2">
      <c r="A94" s="4" t="s">
        <v>202</v>
      </c>
      <c r="B94" s="6">
        <v>44519</v>
      </c>
      <c r="C94" s="4" t="s">
        <v>24</v>
      </c>
      <c r="D94" s="4">
        <v>31</v>
      </c>
      <c r="E94" s="4" t="s">
        <v>11</v>
      </c>
      <c r="F94" s="4" t="s">
        <v>12</v>
      </c>
      <c r="G94" s="4">
        <v>183</v>
      </c>
      <c r="H94" s="4">
        <v>183</v>
      </c>
      <c r="I94" s="4">
        <v>27</v>
      </c>
    </row>
    <row r="95" spans="1:21" x14ac:dyDescent="0.2">
      <c r="A95" s="4" t="s">
        <v>50</v>
      </c>
      <c r="B95" s="6">
        <v>44287</v>
      </c>
      <c r="C95" s="4" t="s">
        <v>24</v>
      </c>
      <c r="D95" s="4">
        <v>40</v>
      </c>
      <c r="E95" s="4" t="s">
        <v>11</v>
      </c>
      <c r="F95" s="4" t="s">
        <v>12</v>
      </c>
      <c r="G95" s="4">
        <v>175</v>
      </c>
      <c r="H95" s="4">
        <v>174</v>
      </c>
      <c r="I95" s="4">
        <v>27.5</v>
      </c>
    </row>
    <row r="96" spans="1:21" x14ac:dyDescent="0.2">
      <c r="A96" s="4" t="s">
        <v>81</v>
      </c>
      <c r="B96" s="6">
        <v>44363</v>
      </c>
      <c r="C96" s="4" t="s">
        <v>71</v>
      </c>
      <c r="D96" s="4">
        <v>42</v>
      </c>
      <c r="E96" s="4" t="s">
        <v>11</v>
      </c>
      <c r="F96" s="4" t="s">
        <v>12</v>
      </c>
      <c r="G96" s="4">
        <v>168</v>
      </c>
      <c r="H96" s="4">
        <v>168</v>
      </c>
      <c r="I96" s="4">
        <v>27.5</v>
      </c>
    </row>
    <row r="97" spans="1:9" x14ac:dyDescent="0.2">
      <c r="A97" s="4" t="s">
        <v>86</v>
      </c>
      <c r="B97" s="6">
        <v>44363</v>
      </c>
      <c r="C97" s="4" t="s">
        <v>71</v>
      </c>
      <c r="D97" s="4">
        <v>55</v>
      </c>
      <c r="E97" s="4" t="s">
        <v>11</v>
      </c>
      <c r="F97" s="4" t="s">
        <v>12</v>
      </c>
      <c r="G97" s="4">
        <v>186</v>
      </c>
      <c r="H97" s="4">
        <v>183</v>
      </c>
      <c r="I97" s="4">
        <v>28</v>
      </c>
    </row>
    <row r="98" spans="1:9" x14ac:dyDescent="0.2">
      <c r="A98" s="4" t="s">
        <v>140</v>
      </c>
      <c r="B98" s="6">
        <v>44468</v>
      </c>
      <c r="C98" s="4" t="s">
        <v>10</v>
      </c>
      <c r="D98" s="4">
        <v>46</v>
      </c>
      <c r="E98" s="4" t="s">
        <v>11</v>
      </c>
      <c r="F98" s="4" t="s">
        <v>12</v>
      </c>
      <c r="G98" s="4">
        <v>178</v>
      </c>
      <c r="H98" s="4">
        <v>173</v>
      </c>
      <c r="I98" s="4">
        <v>28</v>
      </c>
    </row>
    <row r="99" spans="1:9" x14ac:dyDescent="0.2">
      <c r="A99" s="4" t="s">
        <v>171</v>
      </c>
      <c r="B99" s="6">
        <v>44517</v>
      </c>
      <c r="C99" s="4" t="s">
        <v>167</v>
      </c>
      <c r="D99" s="4">
        <v>24</v>
      </c>
      <c r="E99" s="4" t="s">
        <v>11</v>
      </c>
      <c r="F99" s="4" t="s">
        <v>12</v>
      </c>
      <c r="G99" s="4">
        <v>164</v>
      </c>
      <c r="H99" s="4">
        <v>165</v>
      </c>
      <c r="I99" s="4">
        <v>28</v>
      </c>
    </row>
    <row r="100" spans="1:9" x14ac:dyDescent="0.2">
      <c r="A100" s="4" t="s">
        <v>37</v>
      </c>
      <c r="B100" s="6">
        <v>44281</v>
      </c>
      <c r="C100" s="4" t="s">
        <v>24</v>
      </c>
      <c r="D100" s="4">
        <v>26</v>
      </c>
      <c r="E100" s="4" t="s">
        <v>11</v>
      </c>
      <c r="F100" s="4" t="s">
        <v>12</v>
      </c>
      <c r="G100" s="4">
        <v>180</v>
      </c>
      <c r="H100" s="4">
        <v>180</v>
      </c>
      <c r="I100" s="4">
        <v>29</v>
      </c>
    </row>
    <row r="101" spans="1:9" x14ac:dyDescent="0.2">
      <c r="A101" s="4" t="s">
        <v>40</v>
      </c>
      <c r="B101" s="6">
        <v>44281</v>
      </c>
      <c r="C101" s="4" t="s">
        <v>24</v>
      </c>
      <c r="D101" s="4">
        <v>27</v>
      </c>
      <c r="E101" s="4" t="s">
        <v>11</v>
      </c>
      <c r="F101" s="4" t="s">
        <v>12</v>
      </c>
      <c r="G101" s="4">
        <v>172</v>
      </c>
      <c r="H101" s="4">
        <v>174</v>
      </c>
      <c r="I101" s="4">
        <v>29</v>
      </c>
    </row>
    <row r="102" spans="1:9" x14ac:dyDescent="0.2">
      <c r="A102" s="4" t="s">
        <v>214</v>
      </c>
      <c r="B102" s="6">
        <v>44521</v>
      </c>
      <c r="C102" s="4" t="s">
        <v>24</v>
      </c>
      <c r="D102" s="4">
        <v>31</v>
      </c>
      <c r="E102" s="4" t="s">
        <v>11</v>
      </c>
      <c r="F102" s="4" t="s">
        <v>12</v>
      </c>
      <c r="G102" s="4">
        <v>167.5</v>
      </c>
      <c r="H102" s="4">
        <v>171</v>
      </c>
      <c r="I102" s="4">
        <v>29</v>
      </c>
    </row>
    <row r="103" spans="1:9" x14ac:dyDescent="0.2">
      <c r="A103" s="4" t="s">
        <v>201</v>
      </c>
      <c r="B103" s="6">
        <v>44519</v>
      </c>
      <c r="C103" s="4" t="s">
        <v>24</v>
      </c>
      <c r="D103" s="4">
        <v>55</v>
      </c>
      <c r="E103" s="4" t="s">
        <v>11</v>
      </c>
      <c r="F103" s="4" t="s">
        <v>156</v>
      </c>
      <c r="G103" s="4">
        <v>157.5</v>
      </c>
      <c r="H103" s="4">
        <v>153</v>
      </c>
      <c r="I103" s="4">
        <v>23</v>
      </c>
    </row>
    <row r="104" spans="1:9" x14ac:dyDescent="0.2">
      <c r="A104" s="4" t="s">
        <v>186</v>
      </c>
      <c r="B104" s="5">
        <v>44509</v>
      </c>
      <c r="C104" s="4" t="s">
        <v>24</v>
      </c>
      <c r="D104" s="4">
        <v>24</v>
      </c>
      <c r="E104" s="4" t="s">
        <v>11</v>
      </c>
      <c r="F104" s="4" t="s">
        <v>156</v>
      </c>
      <c r="G104" s="4">
        <v>168</v>
      </c>
      <c r="H104" s="4">
        <v>166</v>
      </c>
      <c r="I104" s="4">
        <v>25</v>
      </c>
    </row>
    <row r="105" spans="1:9" x14ac:dyDescent="0.2">
      <c r="A105" s="4" t="s">
        <v>203</v>
      </c>
      <c r="B105" s="6">
        <v>44519</v>
      </c>
      <c r="C105" s="4" t="s">
        <v>24</v>
      </c>
      <c r="D105" s="4">
        <v>43</v>
      </c>
      <c r="E105" s="4" t="s">
        <v>11</v>
      </c>
      <c r="F105" s="4" t="s">
        <v>204</v>
      </c>
      <c r="G105" s="4">
        <v>169</v>
      </c>
      <c r="H105" s="4">
        <v>170</v>
      </c>
      <c r="I105" s="4">
        <v>26</v>
      </c>
    </row>
  </sheetData>
  <sortState xmlns:xlrd2="http://schemas.microsoft.com/office/spreadsheetml/2017/richdata2" ref="A2:I105">
    <sortCondition ref="F2:F105"/>
  </sortState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96"/>
  <sheetViews>
    <sheetView topLeftCell="G59" workbookViewId="0">
      <selection activeCell="P72" sqref="P72:Q74"/>
    </sheetView>
  </sheetViews>
  <sheetFormatPr baseColWidth="10" defaultColWidth="8.7109375" defaultRowHeight="16" x14ac:dyDescent="0.2"/>
  <cols>
    <col min="13" max="13" width="27.5703125" bestFit="1" customWidth="1"/>
    <col min="14" max="14" width="16.7109375" bestFit="1" customWidth="1"/>
    <col min="15" max="15" width="20.7109375" bestFit="1" customWidth="1"/>
    <col min="16" max="16" width="32.28515625" bestFit="1" customWidth="1"/>
    <col min="17" max="17" width="12.42578125" bestFit="1" customWidth="1"/>
    <col min="18" max="18" width="13.28515625" bestFit="1" customWidth="1"/>
    <col min="19" max="21" width="12.28515625" bestFit="1" customWidth="1"/>
  </cols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15" x14ac:dyDescent="0.2">
      <c r="A2" s="4" t="s">
        <v>132</v>
      </c>
      <c r="B2" s="6">
        <v>44363</v>
      </c>
      <c r="C2" s="4" t="s">
        <v>71</v>
      </c>
      <c r="D2" s="4">
        <v>48</v>
      </c>
      <c r="E2" s="4" t="s">
        <v>20</v>
      </c>
      <c r="F2" s="4" t="s">
        <v>14</v>
      </c>
      <c r="G2" s="4">
        <v>185</v>
      </c>
      <c r="H2" s="4">
        <v>179</v>
      </c>
      <c r="I2" s="4">
        <v>23.5</v>
      </c>
    </row>
    <row r="3" spans="1:15" x14ac:dyDescent="0.2">
      <c r="A3" s="4" t="s">
        <v>110</v>
      </c>
      <c r="B3" s="6">
        <v>44351</v>
      </c>
      <c r="C3" s="4" t="s">
        <v>71</v>
      </c>
      <c r="D3" s="4">
        <v>41</v>
      </c>
      <c r="E3" s="4" t="s">
        <v>20</v>
      </c>
      <c r="F3" s="4" t="s">
        <v>14</v>
      </c>
      <c r="G3" s="4">
        <v>175</v>
      </c>
      <c r="H3" s="4">
        <v>176</v>
      </c>
      <c r="I3" s="4">
        <v>26</v>
      </c>
    </row>
    <row r="4" spans="1:15" x14ac:dyDescent="0.2">
      <c r="A4" s="4" t="s">
        <v>131</v>
      </c>
      <c r="B4" s="6">
        <v>44363</v>
      </c>
      <c r="C4" s="4" t="s">
        <v>71</v>
      </c>
      <c r="D4" s="4">
        <v>33</v>
      </c>
      <c r="E4" s="4" t="s">
        <v>20</v>
      </c>
      <c r="F4" s="4" t="s">
        <v>14</v>
      </c>
      <c r="G4" s="4">
        <v>155</v>
      </c>
      <c r="H4" s="4">
        <v>152</v>
      </c>
      <c r="I4" s="4">
        <v>27</v>
      </c>
      <c r="N4" s="11" t="s">
        <v>219</v>
      </c>
      <c r="O4" s="11" t="s">
        <v>226</v>
      </c>
    </row>
    <row r="5" spans="1:15" x14ac:dyDescent="0.2">
      <c r="A5" s="2" t="s">
        <v>19</v>
      </c>
      <c r="B5" s="3">
        <v>44153</v>
      </c>
      <c r="C5" s="2" t="s">
        <v>10</v>
      </c>
      <c r="D5" s="2">
        <v>18</v>
      </c>
      <c r="E5" s="2" t="s">
        <v>20</v>
      </c>
      <c r="F5" s="2" t="s">
        <v>14</v>
      </c>
      <c r="G5" s="2">
        <v>173</v>
      </c>
      <c r="H5" s="2">
        <v>174</v>
      </c>
      <c r="I5" s="2">
        <v>28</v>
      </c>
      <c r="M5" s="11" t="s">
        <v>227</v>
      </c>
      <c r="N5">
        <f>AVERAGE(D2:D96)</f>
        <v>43.452631578947368</v>
      </c>
      <c r="O5">
        <f>STDEV(D2:D96)</f>
        <v>17.529166224696336</v>
      </c>
    </row>
    <row r="6" spans="1:15" x14ac:dyDescent="0.2">
      <c r="A6" s="2" t="s">
        <v>22</v>
      </c>
      <c r="B6" s="3">
        <v>44153</v>
      </c>
      <c r="C6" s="2" t="s">
        <v>10</v>
      </c>
      <c r="D6" s="2">
        <v>21</v>
      </c>
      <c r="E6" s="2" t="s">
        <v>20</v>
      </c>
      <c r="F6" s="2" t="s">
        <v>14</v>
      </c>
      <c r="G6" s="2">
        <v>183</v>
      </c>
      <c r="H6" s="2">
        <v>182</v>
      </c>
      <c r="I6" s="2">
        <v>28</v>
      </c>
    </row>
    <row r="7" spans="1:15" x14ac:dyDescent="0.2">
      <c r="A7" s="4" t="s">
        <v>53</v>
      </c>
      <c r="B7" s="6">
        <v>44287</v>
      </c>
      <c r="C7" s="4" t="s">
        <v>24</v>
      </c>
      <c r="D7" s="4">
        <v>39</v>
      </c>
      <c r="E7" s="4" t="s">
        <v>20</v>
      </c>
      <c r="F7" s="4" t="s">
        <v>14</v>
      </c>
      <c r="G7" s="4">
        <v>175</v>
      </c>
      <c r="H7" s="4">
        <v>170</v>
      </c>
      <c r="I7" s="4">
        <v>28</v>
      </c>
      <c r="M7" t="s">
        <v>221</v>
      </c>
      <c r="N7" s="7">
        <v>0.78947400000000001</v>
      </c>
    </row>
    <row r="8" spans="1:15" x14ac:dyDescent="0.2">
      <c r="A8" s="4" t="s">
        <v>106</v>
      </c>
      <c r="B8" s="6">
        <v>44355</v>
      </c>
      <c r="C8" s="4" t="s">
        <v>71</v>
      </c>
      <c r="D8" s="4">
        <v>31</v>
      </c>
      <c r="E8" s="4" t="s">
        <v>20</v>
      </c>
      <c r="F8" s="4" t="s">
        <v>14</v>
      </c>
      <c r="G8" s="4">
        <v>183</v>
      </c>
      <c r="H8" s="4">
        <v>184</v>
      </c>
      <c r="I8" s="4">
        <v>28</v>
      </c>
      <c r="M8" t="s">
        <v>14</v>
      </c>
      <c r="N8" s="7">
        <v>0.16842099999999999</v>
      </c>
    </row>
    <row r="9" spans="1:15" x14ac:dyDescent="0.2">
      <c r="A9" s="4" t="s">
        <v>62</v>
      </c>
      <c r="B9" s="6">
        <v>44288</v>
      </c>
      <c r="C9" s="4" t="s">
        <v>24</v>
      </c>
      <c r="D9" s="4">
        <v>36</v>
      </c>
      <c r="E9" s="4" t="s">
        <v>20</v>
      </c>
      <c r="F9" s="4" t="s">
        <v>14</v>
      </c>
      <c r="G9" s="4">
        <v>170</v>
      </c>
      <c r="H9" s="4">
        <v>174</v>
      </c>
      <c r="I9" s="4">
        <v>28.5</v>
      </c>
      <c r="M9" t="s">
        <v>156</v>
      </c>
      <c r="N9" s="7">
        <v>3.1578000000000002E-2</v>
      </c>
    </row>
    <row r="10" spans="1:15" x14ac:dyDescent="0.2">
      <c r="A10" s="4" t="s">
        <v>82</v>
      </c>
      <c r="B10" s="6">
        <v>44363</v>
      </c>
      <c r="C10" s="4" t="s">
        <v>71</v>
      </c>
      <c r="D10" s="4">
        <v>28</v>
      </c>
      <c r="E10" s="4" t="s">
        <v>20</v>
      </c>
      <c r="F10" s="4" t="s">
        <v>14</v>
      </c>
      <c r="G10" s="4">
        <v>175</v>
      </c>
      <c r="H10" s="4">
        <v>173</v>
      </c>
      <c r="I10" s="4">
        <v>28.5</v>
      </c>
      <c r="M10" t="s">
        <v>204</v>
      </c>
      <c r="N10" s="7">
        <v>1.0526000000000001E-2</v>
      </c>
    </row>
    <row r="11" spans="1:15" x14ac:dyDescent="0.2">
      <c r="A11" s="4" t="s">
        <v>174</v>
      </c>
      <c r="B11" s="6">
        <v>44517</v>
      </c>
      <c r="C11" s="4" t="s">
        <v>10</v>
      </c>
      <c r="D11" s="4">
        <v>33</v>
      </c>
      <c r="E11" s="4" t="s">
        <v>20</v>
      </c>
      <c r="F11" s="4" t="s">
        <v>14</v>
      </c>
      <c r="G11" s="4">
        <v>175</v>
      </c>
      <c r="H11" s="4">
        <v>176</v>
      </c>
      <c r="I11" s="4">
        <v>28.5</v>
      </c>
      <c r="M11" t="s">
        <v>59</v>
      </c>
    </row>
    <row r="12" spans="1:15" x14ac:dyDescent="0.2">
      <c r="A12" s="4" t="s">
        <v>146</v>
      </c>
      <c r="B12" s="6">
        <v>44483</v>
      </c>
      <c r="C12" s="4" t="s">
        <v>24</v>
      </c>
      <c r="D12" s="4">
        <v>63</v>
      </c>
      <c r="E12" s="4" t="s">
        <v>20</v>
      </c>
      <c r="F12" s="4" t="s">
        <v>14</v>
      </c>
      <c r="G12" s="4">
        <v>175</v>
      </c>
      <c r="H12" s="4">
        <v>179</v>
      </c>
      <c r="I12" s="4">
        <v>29</v>
      </c>
    </row>
    <row r="13" spans="1:15" x14ac:dyDescent="0.2">
      <c r="A13" s="4" t="s">
        <v>180</v>
      </c>
      <c r="B13" s="6">
        <v>44511</v>
      </c>
      <c r="C13" s="4" t="s">
        <v>24</v>
      </c>
      <c r="D13" s="4">
        <v>28</v>
      </c>
      <c r="E13" s="4" t="s">
        <v>20</v>
      </c>
      <c r="F13" s="4" t="s">
        <v>14</v>
      </c>
      <c r="G13" s="4">
        <v>178</v>
      </c>
      <c r="H13" s="4">
        <v>179</v>
      </c>
      <c r="I13" s="4">
        <v>29</v>
      </c>
      <c r="M13" t="s">
        <v>222</v>
      </c>
      <c r="N13">
        <f>AVERAGE(G2:G96)</f>
        <v>177.61052631578949</v>
      </c>
      <c r="O13">
        <f>STDEV(G2:G96)</f>
        <v>7.5941533177610916</v>
      </c>
    </row>
    <row r="14" spans="1:15" x14ac:dyDescent="0.2">
      <c r="A14" s="4" t="s">
        <v>190</v>
      </c>
      <c r="B14" s="6">
        <v>44509</v>
      </c>
      <c r="C14" s="4" t="s">
        <v>24</v>
      </c>
      <c r="D14" s="4">
        <v>32</v>
      </c>
      <c r="E14" s="4" t="s">
        <v>20</v>
      </c>
      <c r="F14" s="4" t="s">
        <v>14</v>
      </c>
      <c r="G14" s="4">
        <v>185.5</v>
      </c>
      <c r="H14" s="4">
        <v>183</v>
      </c>
      <c r="I14" s="4">
        <v>29.5</v>
      </c>
      <c r="M14" t="s">
        <v>223</v>
      </c>
      <c r="N14">
        <f>AVERAGE(H2:H96)</f>
        <v>176.51578947368421</v>
      </c>
      <c r="O14">
        <f>STDEV(H2:H96)</f>
        <v>7.6768000285673343</v>
      </c>
    </row>
    <row r="15" spans="1:15" x14ac:dyDescent="0.2">
      <c r="A15" s="4" t="s">
        <v>55</v>
      </c>
      <c r="B15" s="6">
        <v>44287</v>
      </c>
      <c r="C15" s="4" t="s">
        <v>24</v>
      </c>
      <c r="D15" s="4">
        <v>74</v>
      </c>
      <c r="E15" s="4" t="s">
        <v>20</v>
      </c>
      <c r="F15" s="4" t="s">
        <v>14</v>
      </c>
      <c r="G15" s="4">
        <v>183</v>
      </c>
      <c r="H15" s="4">
        <v>175</v>
      </c>
      <c r="I15" s="4">
        <v>30</v>
      </c>
      <c r="M15" t="s">
        <v>224</v>
      </c>
      <c r="N15">
        <f>AVERAGE(I2:I96)</f>
        <v>27.736842105263158</v>
      </c>
      <c r="O15">
        <f>STDEV(I2:I96)</f>
        <v>1.5434179141706101</v>
      </c>
    </row>
    <row r="16" spans="1:15" x14ac:dyDescent="0.2">
      <c r="A16" s="4" t="s">
        <v>150</v>
      </c>
      <c r="B16" s="6">
        <v>44483</v>
      </c>
      <c r="C16" s="4" t="s">
        <v>24</v>
      </c>
      <c r="D16" s="4">
        <v>63</v>
      </c>
      <c r="E16" s="4" t="s">
        <v>20</v>
      </c>
      <c r="F16" s="4" t="s">
        <v>14</v>
      </c>
      <c r="G16" s="4">
        <v>182</v>
      </c>
      <c r="H16" s="4">
        <v>188</v>
      </c>
      <c r="I16" s="4">
        <v>30</v>
      </c>
    </row>
    <row r="17" spans="1:9" x14ac:dyDescent="0.2">
      <c r="A17" s="4" t="s">
        <v>209</v>
      </c>
      <c r="B17" s="6">
        <v>44521</v>
      </c>
      <c r="C17" s="4" t="s">
        <v>24</v>
      </c>
      <c r="D17" s="4">
        <v>30</v>
      </c>
      <c r="E17" s="4" t="s">
        <v>20</v>
      </c>
      <c r="F17" s="4" t="s">
        <v>14</v>
      </c>
      <c r="G17" s="4">
        <v>178</v>
      </c>
      <c r="H17" s="4">
        <v>177</v>
      </c>
      <c r="I17" s="4">
        <v>30</v>
      </c>
    </row>
    <row r="18" spans="1:9" x14ac:dyDescent="0.2">
      <c r="A18" s="4" t="s">
        <v>162</v>
      </c>
      <c r="B18" s="6">
        <v>44482</v>
      </c>
      <c r="C18" s="4" t="s">
        <v>24</v>
      </c>
      <c r="D18" s="4">
        <v>18</v>
      </c>
      <c r="E18" s="4" t="s">
        <v>20</v>
      </c>
      <c r="F18" s="4" t="s">
        <v>163</v>
      </c>
      <c r="G18" s="4">
        <v>185</v>
      </c>
      <c r="H18" s="4">
        <v>184</v>
      </c>
      <c r="I18" s="4">
        <v>30</v>
      </c>
    </row>
    <row r="19" spans="1:9" x14ac:dyDescent="0.2">
      <c r="A19" s="4" t="s">
        <v>109</v>
      </c>
      <c r="B19" s="6">
        <v>44355</v>
      </c>
      <c r="C19" s="4" t="s">
        <v>71</v>
      </c>
      <c r="D19" s="4">
        <v>68</v>
      </c>
      <c r="E19" s="4" t="s">
        <v>20</v>
      </c>
      <c r="F19" s="4" t="s">
        <v>12</v>
      </c>
      <c r="G19" s="4">
        <v>168</v>
      </c>
      <c r="H19" s="4">
        <v>165</v>
      </c>
      <c r="I19" s="4">
        <v>24</v>
      </c>
    </row>
    <row r="20" spans="1:9" x14ac:dyDescent="0.2">
      <c r="A20" s="4" t="s">
        <v>134</v>
      </c>
      <c r="B20" s="6">
        <v>44468</v>
      </c>
      <c r="C20" s="4" t="s">
        <v>10</v>
      </c>
      <c r="D20" s="4">
        <v>28</v>
      </c>
      <c r="E20" s="4" t="s">
        <v>20</v>
      </c>
      <c r="F20" s="4" t="s">
        <v>12</v>
      </c>
      <c r="G20" s="4">
        <v>165</v>
      </c>
      <c r="H20" s="4">
        <v>168</v>
      </c>
      <c r="I20" s="4">
        <v>24</v>
      </c>
    </row>
    <row r="21" spans="1:9" x14ac:dyDescent="0.2">
      <c r="A21" s="4" t="s">
        <v>73</v>
      </c>
      <c r="B21" s="6">
        <v>44350</v>
      </c>
      <c r="C21" s="4" t="s">
        <v>71</v>
      </c>
      <c r="D21" s="4">
        <v>54</v>
      </c>
      <c r="E21" s="4" t="s">
        <v>20</v>
      </c>
      <c r="F21" s="4" t="s">
        <v>12</v>
      </c>
      <c r="G21" s="4">
        <v>178</v>
      </c>
      <c r="H21" s="4">
        <v>172</v>
      </c>
      <c r="I21" s="4">
        <v>25</v>
      </c>
    </row>
    <row r="22" spans="1:9" x14ac:dyDescent="0.2">
      <c r="A22" s="4" t="s">
        <v>108</v>
      </c>
      <c r="B22" s="6">
        <v>44355</v>
      </c>
      <c r="C22" s="4" t="s">
        <v>71</v>
      </c>
      <c r="D22" s="4">
        <v>81</v>
      </c>
      <c r="E22" s="4" t="s">
        <v>20</v>
      </c>
      <c r="F22" s="4" t="s">
        <v>12</v>
      </c>
      <c r="G22" s="4">
        <v>180</v>
      </c>
      <c r="H22" s="4">
        <v>177</v>
      </c>
      <c r="I22" s="4">
        <v>25</v>
      </c>
    </row>
    <row r="23" spans="1:9" x14ac:dyDescent="0.2">
      <c r="A23" s="4" t="s">
        <v>170</v>
      </c>
      <c r="B23" s="6">
        <v>44517</v>
      </c>
      <c r="C23" s="4" t="s">
        <v>10</v>
      </c>
      <c r="D23" s="4">
        <v>22</v>
      </c>
      <c r="E23" s="4" t="s">
        <v>20</v>
      </c>
      <c r="F23" s="4" t="s">
        <v>12</v>
      </c>
      <c r="G23" s="4">
        <v>170</v>
      </c>
      <c r="H23" s="4">
        <v>170</v>
      </c>
      <c r="I23" s="4">
        <v>25</v>
      </c>
    </row>
    <row r="24" spans="1:9" x14ac:dyDescent="0.2">
      <c r="A24" s="4" t="s">
        <v>79</v>
      </c>
      <c r="B24" s="6">
        <v>44363</v>
      </c>
      <c r="C24" s="4" t="s">
        <v>71</v>
      </c>
      <c r="D24" s="4">
        <v>50</v>
      </c>
      <c r="E24" s="4" t="s">
        <v>20</v>
      </c>
      <c r="F24" s="4" t="s">
        <v>12</v>
      </c>
      <c r="G24" s="4">
        <v>180</v>
      </c>
      <c r="H24" s="4">
        <v>181</v>
      </c>
      <c r="I24" s="4">
        <v>26</v>
      </c>
    </row>
    <row r="25" spans="1:9" x14ac:dyDescent="0.2">
      <c r="A25" s="4" t="s">
        <v>93</v>
      </c>
      <c r="B25" s="6">
        <v>44357</v>
      </c>
      <c r="C25" s="4" t="s">
        <v>71</v>
      </c>
      <c r="D25" s="4">
        <v>52</v>
      </c>
      <c r="E25" s="4" t="s">
        <v>20</v>
      </c>
      <c r="F25" s="4" t="s">
        <v>12</v>
      </c>
      <c r="G25" s="4">
        <v>169</v>
      </c>
      <c r="H25" s="4">
        <v>170</v>
      </c>
      <c r="I25" s="4">
        <v>26</v>
      </c>
    </row>
    <row r="26" spans="1:9" x14ac:dyDescent="0.2">
      <c r="A26" s="4" t="s">
        <v>95</v>
      </c>
      <c r="B26" s="6">
        <v>44351</v>
      </c>
      <c r="C26" s="4" t="s">
        <v>71</v>
      </c>
      <c r="D26" s="4">
        <v>34</v>
      </c>
      <c r="E26" s="4" t="s">
        <v>20</v>
      </c>
      <c r="F26" s="4" t="s">
        <v>12</v>
      </c>
      <c r="G26" s="4">
        <v>175</v>
      </c>
      <c r="H26" s="4">
        <v>174</v>
      </c>
      <c r="I26" s="4">
        <v>26</v>
      </c>
    </row>
    <row r="27" spans="1:9" x14ac:dyDescent="0.2">
      <c r="A27" s="4" t="s">
        <v>96</v>
      </c>
      <c r="B27" s="6">
        <v>44351</v>
      </c>
      <c r="C27" s="4" t="s">
        <v>71</v>
      </c>
      <c r="D27" s="4">
        <v>36</v>
      </c>
      <c r="E27" s="4" t="s">
        <v>20</v>
      </c>
      <c r="F27" s="4" t="s">
        <v>12</v>
      </c>
      <c r="G27" s="4">
        <v>175</v>
      </c>
      <c r="H27" s="4">
        <v>176</v>
      </c>
      <c r="I27" s="4">
        <v>26</v>
      </c>
    </row>
    <row r="28" spans="1:9" x14ac:dyDescent="0.2">
      <c r="A28" s="4" t="s">
        <v>138</v>
      </c>
      <c r="B28" s="6">
        <v>44468</v>
      </c>
      <c r="C28" s="4" t="s">
        <v>10</v>
      </c>
      <c r="D28" s="4">
        <v>28</v>
      </c>
      <c r="E28" s="4" t="s">
        <v>20</v>
      </c>
      <c r="F28" s="4" t="s">
        <v>12</v>
      </c>
      <c r="G28" s="4">
        <v>167</v>
      </c>
      <c r="H28" s="4">
        <v>166</v>
      </c>
      <c r="I28" s="4">
        <v>26</v>
      </c>
    </row>
    <row r="29" spans="1:9" x14ac:dyDescent="0.2">
      <c r="A29" s="4" t="s">
        <v>151</v>
      </c>
      <c r="B29" s="6">
        <v>44483</v>
      </c>
      <c r="C29" s="4" t="s">
        <v>24</v>
      </c>
      <c r="D29" s="4">
        <v>61</v>
      </c>
      <c r="E29" s="4" t="s">
        <v>20</v>
      </c>
      <c r="F29" s="4" t="s">
        <v>12</v>
      </c>
      <c r="G29" s="4">
        <v>173</v>
      </c>
      <c r="H29" s="4">
        <v>172</v>
      </c>
      <c r="I29" s="4">
        <v>26</v>
      </c>
    </row>
    <row r="30" spans="1:9" x14ac:dyDescent="0.2">
      <c r="A30" s="4" t="s">
        <v>166</v>
      </c>
      <c r="B30" s="6">
        <v>44517</v>
      </c>
      <c r="C30" s="4" t="s">
        <v>167</v>
      </c>
      <c r="D30" s="4">
        <v>53</v>
      </c>
      <c r="E30" s="4" t="s">
        <v>20</v>
      </c>
      <c r="F30" s="4" t="s">
        <v>12</v>
      </c>
      <c r="G30" s="4">
        <v>168</v>
      </c>
      <c r="H30" s="4">
        <v>170</v>
      </c>
      <c r="I30" s="4">
        <v>26</v>
      </c>
    </row>
    <row r="31" spans="1:9" x14ac:dyDescent="0.2">
      <c r="A31" s="4" t="s">
        <v>177</v>
      </c>
      <c r="B31" s="6">
        <v>44517</v>
      </c>
      <c r="C31" s="4" t="s">
        <v>10</v>
      </c>
      <c r="D31" s="4">
        <v>44</v>
      </c>
      <c r="E31" s="4" t="s">
        <v>20</v>
      </c>
      <c r="F31" s="4" t="s">
        <v>12</v>
      </c>
      <c r="G31" s="4">
        <v>180</v>
      </c>
      <c r="H31" s="4">
        <v>165</v>
      </c>
      <c r="I31" s="4">
        <v>26</v>
      </c>
    </row>
    <row r="32" spans="1:9" x14ac:dyDescent="0.2">
      <c r="A32" s="4" t="s">
        <v>182</v>
      </c>
      <c r="B32" s="6">
        <v>44511</v>
      </c>
      <c r="C32" s="4" t="s">
        <v>24</v>
      </c>
      <c r="D32" s="4">
        <v>65</v>
      </c>
      <c r="E32" s="4" t="s">
        <v>20</v>
      </c>
      <c r="F32" s="4" t="s">
        <v>12</v>
      </c>
      <c r="G32" s="4">
        <v>165</v>
      </c>
      <c r="H32" s="4">
        <v>167</v>
      </c>
      <c r="I32" s="4">
        <v>26</v>
      </c>
    </row>
    <row r="33" spans="1:15" x14ac:dyDescent="0.2">
      <c r="A33" s="4" t="s">
        <v>199</v>
      </c>
      <c r="B33" s="6">
        <v>44519</v>
      </c>
      <c r="C33" s="4" t="s">
        <v>24</v>
      </c>
      <c r="D33" s="4">
        <v>52</v>
      </c>
      <c r="E33" s="4" t="s">
        <v>20</v>
      </c>
      <c r="F33" s="4" t="s">
        <v>12</v>
      </c>
      <c r="G33" s="4">
        <v>175.5</v>
      </c>
      <c r="H33" s="4">
        <v>178</v>
      </c>
      <c r="I33" s="4">
        <v>26</v>
      </c>
    </row>
    <row r="34" spans="1:15" x14ac:dyDescent="0.2">
      <c r="A34" s="4" t="s">
        <v>211</v>
      </c>
      <c r="B34" s="6">
        <v>44521</v>
      </c>
      <c r="C34" s="4" t="s">
        <v>24</v>
      </c>
      <c r="D34" s="4">
        <v>74</v>
      </c>
      <c r="E34" s="4" t="s">
        <v>20</v>
      </c>
      <c r="F34" s="4" t="s">
        <v>12</v>
      </c>
      <c r="G34" s="4">
        <v>175.5</v>
      </c>
      <c r="H34" s="4">
        <v>169</v>
      </c>
      <c r="I34" s="4">
        <v>26</v>
      </c>
    </row>
    <row r="35" spans="1:15" x14ac:dyDescent="0.2">
      <c r="A35" s="4" t="s">
        <v>87</v>
      </c>
      <c r="B35" s="6">
        <v>44357</v>
      </c>
      <c r="C35" s="4" t="s">
        <v>71</v>
      </c>
      <c r="D35" s="4">
        <v>43</v>
      </c>
      <c r="E35" s="4" t="s">
        <v>20</v>
      </c>
      <c r="F35" s="4" t="s">
        <v>12</v>
      </c>
      <c r="G35" s="4">
        <v>188</v>
      </c>
      <c r="H35" s="4">
        <v>185</v>
      </c>
      <c r="I35" s="4">
        <v>26.5</v>
      </c>
    </row>
    <row r="36" spans="1:15" x14ac:dyDescent="0.2">
      <c r="A36" s="4" t="s">
        <v>88</v>
      </c>
      <c r="B36" s="6">
        <v>44357</v>
      </c>
      <c r="C36" s="4" t="s">
        <v>71</v>
      </c>
      <c r="D36" s="4">
        <v>86</v>
      </c>
      <c r="E36" s="4" t="s">
        <v>20</v>
      </c>
      <c r="F36" s="4" t="s">
        <v>12</v>
      </c>
      <c r="G36" s="4">
        <v>170</v>
      </c>
      <c r="H36" s="4">
        <v>171</v>
      </c>
      <c r="I36" s="4">
        <v>26.5</v>
      </c>
    </row>
    <row r="37" spans="1:15" x14ac:dyDescent="0.2">
      <c r="A37" s="4" t="s">
        <v>122</v>
      </c>
      <c r="B37" s="6">
        <v>44362</v>
      </c>
      <c r="C37" s="4" t="s">
        <v>71</v>
      </c>
      <c r="D37" s="4">
        <v>29</v>
      </c>
      <c r="E37" s="4" t="s">
        <v>20</v>
      </c>
      <c r="F37" s="4" t="s">
        <v>12</v>
      </c>
      <c r="G37" s="4">
        <v>178</v>
      </c>
      <c r="H37" s="4">
        <v>178</v>
      </c>
      <c r="I37" s="4">
        <v>26.5</v>
      </c>
    </row>
    <row r="38" spans="1:15" x14ac:dyDescent="0.2">
      <c r="A38" s="4" t="s">
        <v>39</v>
      </c>
      <c r="B38" s="6">
        <v>44281</v>
      </c>
      <c r="C38" s="4" t="s">
        <v>24</v>
      </c>
      <c r="D38" s="4">
        <v>23</v>
      </c>
      <c r="E38" s="4" t="s">
        <v>20</v>
      </c>
      <c r="F38" s="4" t="s">
        <v>12</v>
      </c>
      <c r="G38" s="4">
        <v>173</v>
      </c>
      <c r="H38" s="4">
        <v>175</v>
      </c>
      <c r="I38" s="4">
        <v>27</v>
      </c>
    </row>
    <row r="39" spans="1:15" x14ac:dyDescent="0.2">
      <c r="A39" s="4" t="s">
        <v>41</v>
      </c>
      <c r="B39" s="6">
        <v>44286</v>
      </c>
      <c r="C39" s="4" t="s">
        <v>24</v>
      </c>
      <c r="D39" s="4">
        <v>43</v>
      </c>
      <c r="E39" s="4" t="s">
        <v>20</v>
      </c>
      <c r="F39" s="4" t="s">
        <v>12</v>
      </c>
      <c r="G39" s="4">
        <v>180</v>
      </c>
      <c r="H39" s="4">
        <v>182</v>
      </c>
      <c r="I39" s="4">
        <v>27</v>
      </c>
    </row>
    <row r="40" spans="1:15" x14ac:dyDescent="0.2">
      <c r="A40" s="4" t="s">
        <v>52</v>
      </c>
      <c r="B40" s="6">
        <v>44287</v>
      </c>
      <c r="C40" s="4" t="s">
        <v>24</v>
      </c>
      <c r="D40" s="4">
        <v>71</v>
      </c>
      <c r="E40" s="4" t="s">
        <v>20</v>
      </c>
      <c r="F40" s="4" t="s">
        <v>12</v>
      </c>
      <c r="G40" s="4">
        <v>175</v>
      </c>
      <c r="H40" s="4">
        <v>174</v>
      </c>
      <c r="I40" s="4">
        <v>27</v>
      </c>
    </row>
    <row r="41" spans="1:15" x14ac:dyDescent="0.2">
      <c r="A41" s="4" t="s">
        <v>90</v>
      </c>
      <c r="B41" s="6">
        <v>44357</v>
      </c>
      <c r="C41" s="4" t="s">
        <v>71</v>
      </c>
      <c r="D41" s="4">
        <v>72</v>
      </c>
      <c r="E41" s="4" t="s">
        <v>20</v>
      </c>
      <c r="F41" s="4" t="s">
        <v>12</v>
      </c>
      <c r="G41" s="4">
        <v>175</v>
      </c>
      <c r="H41" s="4">
        <v>173</v>
      </c>
      <c r="I41" s="4">
        <v>27</v>
      </c>
    </row>
    <row r="42" spans="1:15" x14ac:dyDescent="0.2">
      <c r="A42" s="4" t="s">
        <v>101</v>
      </c>
      <c r="B42" s="6">
        <v>44357</v>
      </c>
      <c r="C42" s="4" t="s">
        <v>71</v>
      </c>
      <c r="D42" s="4">
        <v>73</v>
      </c>
      <c r="E42" s="4" t="s">
        <v>20</v>
      </c>
      <c r="F42" s="4" t="s">
        <v>12</v>
      </c>
      <c r="G42" s="4">
        <v>173</v>
      </c>
      <c r="H42" s="4">
        <v>169</v>
      </c>
      <c r="I42" s="4">
        <v>27</v>
      </c>
    </row>
    <row r="43" spans="1:15" x14ac:dyDescent="0.2">
      <c r="A43" s="4" t="s">
        <v>130</v>
      </c>
      <c r="B43" s="6">
        <v>44363</v>
      </c>
      <c r="C43" s="4" t="s">
        <v>71</v>
      </c>
      <c r="D43" s="4">
        <v>57</v>
      </c>
      <c r="E43" s="4" t="s">
        <v>20</v>
      </c>
      <c r="F43" s="4" t="s">
        <v>12</v>
      </c>
      <c r="G43" s="4">
        <v>173</v>
      </c>
      <c r="H43" s="4">
        <v>176</v>
      </c>
      <c r="I43" s="4">
        <v>27</v>
      </c>
    </row>
    <row r="44" spans="1:15" x14ac:dyDescent="0.2">
      <c r="A44" s="4" t="s">
        <v>142</v>
      </c>
      <c r="B44" s="6">
        <v>44468</v>
      </c>
      <c r="C44" s="4" t="s">
        <v>10</v>
      </c>
      <c r="D44" s="4">
        <v>22</v>
      </c>
      <c r="E44" s="4" t="s">
        <v>20</v>
      </c>
      <c r="F44" s="4" t="s">
        <v>12</v>
      </c>
      <c r="G44" s="4">
        <v>178</v>
      </c>
      <c r="H44" s="4">
        <v>175</v>
      </c>
      <c r="I44" s="4">
        <v>27</v>
      </c>
    </row>
    <row r="45" spans="1:15" ht="17" thickBot="1" x14ac:dyDescent="0.25">
      <c r="A45" s="4" t="s">
        <v>143</v>
      </c>
      <c r="B45" s="6">
        <v>44468</v>
      </c>
      <c r="C45" s="4" t="s">
        <v>10</v>
      </c>
      <c r="D45" s="4">
        <v>20</v>
      </c>
      <c r="E45" s="4" t="s">
        <v>20</v>
      </c>
      <c r="F45" s="4" t="s">
        <v>12</v>
      </c>
      <c r="G45" s="4">
        <v>178</v>
      </c>
      <c r="H45" s="4">
        <v>178</v>
      </c>
      <c r="I45" s="4">
        <v>27</v>
      </c>
      <c r="M45" s="11" t="s">
        <v>225</v>
      </c>
    </row>
    <row r="46" spans="1:15" x14ac:dyDescent="0.2">
      <c r="A46" s="4" t="s">
        <v>153</v>
      </c>
      <c r="B46" s="6">
        <v>44483</v>
      </c>
      <c r="C46" s="4" t="s">
        <v>24</v>
      </c>
      <c r="D46" s="4">
        <v>60</v>
      </c>
      <c r="E46" s="4" t="s">
        <v>20</v>
      </c>
      <c r="F46" s="4" t="s">
        <v>12</v>
      </c>
      <c r="G46" s="4">
        <v>178</v>
      </c>
      <c r="H46" s="4">
        <v>178</v>
      </c>
      <c r="I46" s="4">
        <v>27</v>
      </c>
      <c r="M46" s="12"/>
      <c r="N46" s="12" t="s">
        <v>7</v>
      </c>
      <c r="O46" s="12" t="s">
        <v>8</v>
      </c>
    </row>
    <row r="47" spans="1:15" x14ac:dyDescent="0.2">
      <c r="A47" s="4" t="s">
        <v>159</v>
      </c>
      <c r="B47" s="6">
        <v>44482</v>
      </c>
      <c r="C47" s="4" t="s">
        <v>24</v>
      </c>
      <c r="D47" s="4">
        <v>24</v>
      </c>
      <c r="E47" s="4" t="s">
        <v>20</v>
      </c>
      <c r="F47" s="4" t="s">
        <v>12</v>
      </c>
      <c r="G47" s="4">
        <v>177</v>
      </c>
      <c r="H47" s="4">
        <v>175</v>
      </c>
      <c r="I47" s="4">
        <v>27</v>
      </c>
      <c r="M47" s="13" t="s">
        <v>7</v>
      </c>
      <c r="N47" s="13">
        <v>1</v>
      </c>
      <c r="O47" s="13"/>
    </row>
    <row r="48" spans="1:15" ht="17" thickBot="1" x14ac:dyDescent="0.25">
      <c r="A48" s="4" t="s">
        <v>43</v>
      </c>
      <c r="B48" s="6">
        <v>44517</v>
      </c>
      <c r="C48" s="4" t="s">
        <v>10</v>
      </c>
      <c r="D48" s="4">
        <v>64</v>
      </c>
      <c r="E48" s="4" t="s">
        <v>20</v>
      </c>
      <c r="F48" s="4" t="s">
        <v>12</v>
      </c>
      <c r="G48" s="4">
        <v>175</v>
      </c>
      <c r="H48" s="4">
        <v>175</v>
      </c>
      <c r="I48" s="4">
        <v>27</v>
      </c>
      <c r="M48" s="14" t="s">
        <v>8</v>
      </c>
      <c r="N48" s="14">
        <v>0.53727439875049288</v>
      </c>
      <c r="O48" s="14">
        <v>1</v>
      </c>
    </row>
    <row r="49" spans="1:9" x14ac:dyDescent="0.2">
      <c r="A49" s="4" t="s">
        <v>205</v>
      </c>
      <c r="B49" s="6">
        <v>44519</v>
      </c>
      <c r="C49" s="4" t="s">
        <v>24</v>
      </c>
      <c r="D49" s="4">
        <v>31</v>
      </c>
      <c r="E49" s="4" t="s">
        <v>20</v>
      </c>
      <c r="F49" s="4" t="s">
        <v>12</v>
      </c>
      <c r="G49" s="4">
        <v>167.5</v>
      </c>
      <c r="H49" s="4">
        <v>167</v>
      </c>
      <c r="I49" s="4">
        <v>27</v>
      </c>
    </row>
    <row r="50" spans="1:9" x14ac:dyDescent="0.2">
      <c r="A50" s="4" t="s">
        <v>207</v>
      </c>
      <c r="B50" s="6">
        <v>44521</v>
      </c>
      <c r="C50" s="4" t="s">
        <v>24</v>
      </c>
      <c r="D50" s="4">
        <v>26</v>
      </c>
      <c r="E50" s="4" t="s">
        <v>20</v>
      </c>
      <c r="F50" s="4" t="s">
        <v>12</v>
      </c>
      <c r="G50" s="4">
        <v>183</v>
      </c>
      <c r="H50" s="4">
        <v>183</v>
      </c>
      <c r="I50" s="4">
        <v>27</v>
      </c>
    </row>
    <row r="51" spans="1:9" x14ac:dyDescent="0.2">
      <c r="A51" s="4" t="s">
        <v>216</v>
      </c>
      <c r="B51" s="6">
        <v>44521</v>
      </c>
      <c r="C51" s="4" t="s">
        <v>24</v>
      </c>
      <c r="D51" s="4">
        <v>22</v>
      </c>
      <c r="E51" s="4" t="s">
        <v>20</v>
      </c>
      <c r="F51" s="4" t="s">
        <v>12</v>
      </c>
      <c r="G51" s="4">
        <v>173</v>
      </c>
      <c r="H51" s="4">
        <v>175</v>
      </c>
      <c r="I51" s="4">
        <v>27</v>
      </c>
    </row>
    <row r="52" spans="1:9" x14ac:dyDescent="0.2">
      <c r="A52" s="4" t="s">
        <v>107</v>
      </c>
      <c r="B52" s="6">
        <v>44355</v>
      </c>
      <c r="C52" s="4" t="s">
        <v>71</v>
      </c>
      <c r="D52" s="4">
        <v>30</v>
      </c>
      <c r="E52" s="4" t="s">
        <v>20</v>
      </c>
      <c r="F52" s="4" t="s">
        <v>12</v>
      </c>
      <c r="G52" s="4">
        <v>175</v>
      </c>
      <c r="H52" s="4">
        <v>178</v>
      </c>
      <c r="I52" s="4">
        <v>27.5</v>
      </c>
    </row>
    <row r="53" spans="1:9" x14ac:dyDescent="0.2">
      <c r="A53" s="4" t="s">
        <v>119</v>
      </c>
      <c r="B53" s="6">
        <v>44362</v>
      </c>
      <c r="C53" s="4" t="s">
        <v>71</v>
      </c>
      <c r="D53" s="4">
        <v>54</v>
      </c>
      <c r="E53" s="4" t="s">
        <v>20</v>
      </c>
      <c r="F53" s="4" t="s">
        <v>12</v>
      </c>
      <c r="G53" s="4">
        <v>185</v>
      </c>
      <c r="H53" s="4">
        <v>185</v>
      </c>
      <c r="I53" s="4">
        <v>27.5</v>
      </c>
    </row>
    <row r="54" spans="1:9" x14ac:dyDescent="0.2">
      <c r="A54" s="4" t="s">
        <v>144</v>
      </c>
      <c r="B54" s="6">
        <v>44468</v>
      </c>
      <c r="C54" s="4" t="s">
        <v>10</v>
      </c>
      <c r="D54" s="4">
        <v>29</v>
      </c>
      <c r="E54" s="4" t="s">
        <v>20</v>
      </c>
      <c r="F54" s="4" t="s">
        <v>12</v>
      </c>
      <c r="G54" s="4">
        <v>170</v>
      </c>
      <c r="H54" s="4">
        <v>167</v>
      </c>
      <c r="I54" s="4">
        <v>27.5</v>
      </c>
    </row>
    <row r="55" spans="1:9" x14ac:dyDescent="0.2">
      <c r="A55" s="4" t="s">
        <v>175</v>
      </c>
      <c r="B55" s="6">
        <v>44517</v>
      </c>
      <c r="C55" s="4" t="s">
        <v>10</v>
      </c>
      <c r="D55" s="4">
        <v>29</v>
      </c>
      <c r="E55" s="4" t="s">
        <v>20</v>
      </c>
      <c r="F55" s="4" t="s">
        <v>12</v>
      </c>
      <c r="G55" s="4">
        <v>175</v>
      </c>
      <c r="H55" s="4">
        <v>164</v>
      </c>
      <c r="I55" s="4">
        <v>27.5</v>
      </c>
    </row>
    <row r="56" spans="1:9" x14ac:dyDescent="0.2">
      <c r="A56" s="4" t="s">
        <v>30</v>
      </c>
      <c r="B56" s="6">
        <v>44277</v>
      </c>
      <c r="C56" s="4" t="s">
        <v>24</v>
      </c>
      <c r="D56" s="4">
        <v>31</v>
      </c>
      <c r="E56" s="4" t="s">
        <v>20</v>
      </c>
      <c r="F56" s="4" t="s">
        <v>12</v>
      </c>
      <c r="G56" s="4">
        <v>178</v>
      </c>
      <c r="H56" s="4">
        <v>174</v>
      </c>
      <c r="I56" s="4">
        <v>28</v>
      </c>
    </row>
    <row r="57" spans="1:9" x14ac:dyDescent="0.2">
      <c r="A57" s="4" t="s">
        <v>31</v>
      </c>
      <c r="B57" s="6">
        <v>44277</v>
      </c>
      <c r="C57" s="4" t="s">
        <v>24</v>
      </c>
      <c r="D57" s="4">
        <v>51</v>
      </c>
      <c r="E57" s="4" t="s">
        <v>20</v>
      </c>
      <c r="F57" s="4" t="s">
        <v>12</v>
      </c>
      <c r="G57" s="4">
        <v>170</v>
      </c>
      <c r="H57" s="4">
        <v>169</v>
      </c>
      <c r="I57" s="4">
        <v>28</v>
      </c>
    </row>
    <row r="58" spans="1:9" x14ac:dyDescent="0.2">
      <c r="A58" s="4" t="s">
        <v>34</v>
      </c>
      <c r="B58" s="6">
        <v>44281</v>
      </c>
      <c r="C58" s="4" t="s">
        <v>24</v>
      </c>
      <c r="D58" s="4">
        <v>22</v>
      </c>
      <c r="E58" s="4" t="s">
        <v>20</v>
      </c>
      <c r="F58" s="4" t="s">
        <v>12</v>
      </c>
      <c r="G58" s="4">
        <v>170</v>
      </c>
      <c r="H58" s="4">
        <v>172</v>
      </c>
      <c r="I58" s="4">
        <v>28</v>
      </c>
    </row>
    <row r="59" spans="1:9" x14ac:dyDescent="0.2">
      <c r="A59" s="4" t="s">
        <v>69</v>
      </c>
      <c r="B59" s="6">
        <v>44288</v>
      </c>
      <c r="C59" s="4" t="s">
        <v>24</v>
      </c>
      <c r="D59" s="4">
        <v>86</v>
      </c>
      <c r="E59" s="4" t="s">
        <v>20</v>
      </c>
      <c r="F59" s="4" t="s">
        <v>12</v>
      </c>
      <c r="G59" s="4">
        <v>170</v>
      </c>
      <c r="H59" s="4">
        <v>167</v>
      </c>
      <c r="I59" s="4">
        <v>28</v>
      </c>
    </row>
    <row r="60" spans="1:9" x14ac:dyDescent="0.2">
      <c r="A60" s="4" t="s">
        <v>76</v>
      </c>
      <c r="B60" s="6">
        <v>44350</v>
      </c>
      <c r="C60" s="4" t="s">
        <v>71</v>
      </c>
      <c r="D60" s="4">
        <v>35</v>
      </c>
      <c r="E60" s="4" t="s">
        <v>20</v>
      </c>
      <c r="F60" s="4" t="s">
        <v>12</v>
      </c>
      <c r="G60" s="4">
        <v>188</v>
      </c>
      <c r="H60" s="4">
        <v>188</v>
      </c>
      <c r="I60" s="4">
        <v>28</v>
      </c>
    </row>
    <row r="61" spans="1:9" x14ac:dyDescent="0.2">
      <c r="A61" s="4" t="s">
        <v>100</v>
      </c>
      <c r="B61" s="6">
        <v>44355</v>
      </c>
      <c r="C61" s="4" t="s">
        <v>71</v>
      </c>
      <c r="D61" s="4">
        <v>54</v>
      </c>
      <c r="E61" s="4" t="s">
        <v>20</v>
      </c>
      <c r="F61" s="4" t="s">
        <v>12</v>
      </c>
      <c r="G61" s="4">
        <v>175</v>
      </c>
      <c r="H61" s="4">
        <v>174</v>
      </c>
      <c r="I61" s="4">
        <v>28</v>
      </c>
    </row>
    <row r="62" spans="1:9" x14ac:dyDescent="0.2">
      <c r="A62" s="4" t="s">
        <v>105</v>
      </c>
      <c r="B62" s="6">
        <v>44355</v>
      </c>
      <c r="C62" s="4" t="s">
        <v>71</v>
      </c>
      <c r="D62" s="4">
        <v>46</v>
      </c>
      <c r="E62" s="4" t="s">
        <v>20</v>
      </c>
      <c r="F62" s="4" t="s">
        <v>12</v>
      </c>
      <c r="G62" s="4">
        <v>188</v>
      </c>
      <c r="H62" s="4">
        <v>189</v>
      </c>
      <c r="I62" s="4">
        <v>28</v>
      </c>
    </row>
    <row r="63" spans="1:9" x14ac:dyDescent="0.2">
      <c r="A63" s="4" t="s">
        <v>137</v>
      </c>
      <c r="B63" s="6">
        <v>44468</v>
      </c>
      <c r="C63" s="4" t="s">
        <v>10</v>
      </c>
      <c r="D63" s="4">
        <v>28</v>
      </c>
      <c r="E63" s="4" t="s">
        <v>20</v>
      </c>
      <c r="F63" s="4" t="s">
        <v>12</v>
      </c>
      <c r="G63" s="4">
        <v>180</v>
      </c>
      <c r="H63" s="4">
        <v>176</v>
      </c>
      <c r="I63" s="4">
        <v>28</v>
      </c>
    </row>
    <row r="64" spans="1:9" x14ac:dyDescent="0.2">
      <c r="A64" s="4" t="s">
        <v>42</v>
      </c>
      <c r="B64" s="6">
        <v>44483</v>
      </c>
      <c r="C64" s="4" t="s">
        <v>24</v>
      </c>
      <c r="D64" s="4">
        <v>58</v>
      </c>
      <c r="E64" s="4" t="s">
        <v>20</v>
      </c>
      <c r="F64" s="4" t="s">
        <v>12</v>
      </c>
      <c r="G64" s="4">
        <v>175</v>
      </c>
      <c r="H64" s="4">
        <v>177</v>
      </c>
      <c r="I64" s="4">
        <v>28</v>
      </c>
    </row>
    <row r="65" spans="1:18" x14ac:dyDescent="0.2">
      <c r="A65" s="4" t="s">
        <v>176</v>
      </c>
      <c r="B65" s="6">
        <v>44517</v>
      </c>
      <c r="C65" s="4" t="s">
        <v>10</v>
      </c>
      <c r="D65" s="4">
        <v>22</v>
      </c>
      <c r="E65" s="4" t="s">
        <v>20</v>
      </c>
      <c r="F65" s="4" t="s">
        <v>12</v>
      </c>
      <c r="G65" s="4">
        <v>180</v>
      </c>
      <c r="H65" s="4">
        <v>177</v>
      </c>
      <c r="I65" s="4">
        <v>28</v>
      </c>
    </row>
    <row r="66" spans="1:18" x14ac:dyDescent="0.2">
      <c r="A66" s="4" t="s">
        <v>183</v>
      </c>
      <c r="B66" s="6">
        <v>44511</v>
      </c>
      <c r="C66" s="4" t="s">
        <v>24</v>
      </c>
      <c r="D66" s="4">
        <v>24</v>
      </c>
      <c r="E66" s="4" t="s">
        <v>20</v>
      </c>
      <c r="F66" s="4" t="s">
        <v>12</v>
      </c>
      <c r="G66" s="4">
        <v>162.5</v>
      </c>
      <c r="H66" s="4">
        <v>158</v>
      </c>
      <c r="I66" s="4">
        <v>28</v>
      </c>
    </row>
    <row r="67" spans="1:18" x14ac:dyDescent="0.2">
      <c r="A67" s="4" t="s">
        <v>192</v>
      </c>
      <c r="B67" s="6">
        <v>44518</v>
      </c>
      <c r="C67" s="4" t="s">
        <v>10</v>
      </c>
      <c r="D67" s="4">
        <v>54</v>
      </c>
      <c r="E67" s="4" t="s">
        <v>20</v>
      </c>
      <c r="F67" s="4" t="s">
        <v>12</v>
      </c>
      <c r="G67" s="4">
        <v>183</v>
      </c>
      <c r="H67" s="4">
        <v>172</v>
      </c>
      <c r="I67" s="4">
        <v>28</v>
      </c>
    </row>
    <row r="68" spans="1:18" x14ac:dyDescent="0.2">
      <c r="A68" s="4" t="s">
        <v>195</v>
      </c>
      <c r="B68" s="6">
        <v>44518</v>
      </c>
      <c r="C68" s="4" t="s">
        <v>10</v>
      </c>
      <c r="D68" s="4">
        <v>41</v>
      </c>
      <c r="E68" s="4" t="s">
        <v>20</v>
      </c>
      <c r="F68" s="4" t="s">
        <v>12</v>
      </c>
      <c r="G68" s="4">
        <v>183</v>
      </c>
      <c r="H68" s="4">
        <v>180</v>
      </c>
      <c r="I68" s="4">
        <v>28</v>
      </c>
    </row>
    <row r="69" spans="1:18" x14ac:dyDescent="0.2">
      <c r="A69" s="4" t="s">
        <v>208</v>
      </c>
      <c r="B69" s="6">
        <v>44521</v>
      </c>
      <c r="C69" s="4" t="s">
        <v>24</v>
      </c>
      <c r="D69" s="4">
        <v>54</v>
      </c>
      <c r="E69" s="4" t="s">
        <v>20</v>
      </c>
      <c r="F69" s="4" t="s">
        <v>12</v>
      </c>
      <c r="G69" s="4">
        <v>175</v>
      </c>
      <c r="H69" s="4">
        <v>171</v>
      </c>
      <c r="I69" s="4">
        <v>28</v>
      </c>
    </row>
    <row r="70" spans="1:18" x14ac:dyDescent="0.2">
      <c r="A70" s="4" t="s">
        <v>43</v>
      </c>
      <c r="B70" s="6">
        <v>44286</v>
      </c>
      <c r="C70" s="4" t="s">
        <v>24</v>
      </c>
      <c r="D70" s="4">
        <v>57</v>
      </c>
      <c r="E70" s="4" t="s">
        <v>20</v>
      </c>
      <c r="F70" s="4" t="s">
        <v>12</v>
      </c>
      <c r="G70" s="4">
        <v>178</v>
      </c>
      <c r="H70" s="4">
        <v>172</v>
      </c>
      <c r="I70" s="4">
        <v>28.5</v>
      </c>
      <c r="M70" t="s">
        <v>232</v>
      </c>
    </row>
    <row r="71" spans="1:18" ht="17" thickBot="1" x14ac:dyDescent="0.25">
      <c r="A71" s="4" t="s">
        <v>83</v>
      </c>
      <c r="B71" s="6">
        <v>44363</v>
      </c>
      <c r="C71" s="4" t="s">
        <v>71</v>
      </c>
      <c r="D71" s="4">
        <v>30</v>
      </c>
      <c r="E71" s="4" t="s">
        <v>20</v>
      </c>
      <c r="F71" s="4" t="s">
        <v>12</v>
      </c>
      <c r="G71" s="4">
        <v>175</v>
      </c>
      <c r="H71" s="4">
        <v>175</v>
      </c>
      <c r="I71" s="4">
        <v>28.5</v>
      </c>
    </row>
    <row r="72" spans="1:18" x14ac:dyDescent="0.2">
      <c r="A72" s="4" t="s">
        <v>104</v>
      </c>
      <c r="B72" s="6">
        <v>44357</v>
      </c>
      <c r="C72" s="4" t="s">
        <v>71</v>
      </c>
      <c r="D72" s="4">
        <v>59</v>
      </c>
      <c r="E72" s="4" t="s">
        <v>20</v>
      </c>
      <c r="F72" s="4" t="s">
        <v>12</v>
      </c>
      <c r="G72" s="4">
        <v>187</v>
      </c>
      <c r="H72" s="4">
        <v>183</v>
      </c>
      <c r="I72" s="4">
        <v>28.5</v>
      </c>
      <c r="M72" s="17" t="s">
        <v>233</v>
      </c>
      <c r="N72" s="17"/>
      <c r="P72" s="18" t="s">
        <v>255</v>
      </c>
      <c r="Q72" s="18"/>
    </row>
    <row r="73" spans="1:18" x14ac:dyDescent="0.2">
      <c r="A73" s="4" t="s">
        <v>115</v>
      </c>
      <c r="B73" s="6">
        <v>41075</v>
      </c>
      <c r="C73" s="4" t="s">
        <v>71</v>
      </c>
      <c r="D73" s="4">
        <v>29</v>
      </c>
      <c r="E73" s="4" t="s">
        <v>20</v>
      </c>
      <c r="F73" s="4" t="s">
        <v>12</v>
      </c>
      <c r="G73" s="4">
        <v>180</v>
      </c>
      <c r="H73" s="4">
        <v>180</v>
      </c>
      <c r="I73" s="4">
        <v>28.5</v>
      </c>
      <c r="M73" s="8" t="s">
        <v>234</v>
      </c>
      <c r="N73" s="8">
        <v>0.53727439875049354</v>
      </c>
    </row>
    <row r="74" spans="1:18" x14ac:dyDescent="0.2">
      <c r="A74" s="4" t="s">
        <v>35</v>
      </c>
      <c r="B74" s="6">
        <v>44281</v>
      </c>
      <c r="C74" s="4" t="s">
        <v>24</v>
      </c>
      <c r="D74" s="4">
        <v>68</v>
      </c>
      <c r="E74" s="4" t="s">
        <v>20</v>
      </c>
      <c r="F74" s="4" t="s">
        <v>12</v>
      </c>
      <c r="G74" s="4">
        <v>180</v>
      </c>
      <c r="H74" s="4">
        <v>182</v>
      </c>
      <c r="I74" s="4">
        <v>29</v>
      </c>
      <c r="M74" s="8" t="s">
        <v>235</v>
      </c>
      <c r="N74" s="20">
        <v>0.28866377955270439</v>
      </c>
      <c r="P74" s="18" t="s">
        <v>261</v>
      </c>
      <c r="Q74" s="18" t="s">
        <v>257</v>
      </c>
    </row>
    <row r="75" spans="1:18" x14ac:dyDescent="0.2">
      <c r="A75" s="4" t="s">
        <v>44</v>
      </c>
      <c r="B75" s="6">
        <v>44286</v>
      </c>
      <c r="C75" s="4" t="s">
        <v>24</v>
      </c>
      <c r="D75" s="4">
        <v>77</v>
      </c>
      <c r="E75" s="4" t="s">
        <v>20</v>
      </c>
      <c r="F75" s="4" t="s">
        <v>12</v>
      </c>
      <c r="G75" s="4">
        <v>180</v>
      </c>
      <c r="H75" s="4">
        <v>177</v>
      </c>
      <c r="I75" s="4">
        <v>29</v>
      </c>
      <c r="M75" s="8" t="s">
        <v>236</v>
      </c>
      <c r="N75" s="8">
        <v>0.28101500298875498</v>
      </c>
    </row>
    <row r="76" spans="1:18" x14ac:dyDescent="0.2">
      <c r="A76" s="4" t="s">
        <v>48</v>
      </c>
      <c r="B76" s="6">
        <v>44287</v>
      </c>
      <c r="C76" s="4" t="s">
        <v>24</v>
      </c>
      <c r="D76" s="4">
        <v>41</v>
      </c>
      <c r="E76" s="4" t="s">
        <v>20</v>
      </c>
      <c r="F76" s="4" t="s">
        <v>12</v>
      </c>
      <c r="G76" s="4">
        <v>183</v>
      </c>
      <c r="H76" s="4">
        <v>182</v>
      </c>
      <c r="I76" s="4">
        <v>29</v>
      </c>
      <c r="M76" s="8" t="s">
        <v>237</v>
      </c>
      <c r="N76" s="8">
        <v>6.5093877450113817</v>
      </c>
    </row>
    <row r="77" spans="1:18" ht="17" thickBot="1" x14ac:dyDescent="0.25">
      <c r="A77" s="4" t="s">
        <v>63</v>
      </c>
      <c r="B77" s="6">
        <v>44288</v>
      </c>
      <c r="C77" s="4" t="s">
        <v>24</v>
      </c>
      <c r="D77" s="4">
        <v>36</v>
      </c>
      <c r="E77" s="4" t="s">
        <v>20</v>
      </c>
      <c r="F77" s="4" t="s">
        <v>12</v>
      </c>
      <c r="G77" s="4">
        <v>188</v>
      </c>
      <c r="H77" s="4">
        <v>188</v>
      </c>
      <c r="I77" s="4">
        <v>29</v>
      </c>
      <c r="M77" s="9" t="s">
        <v>238</v>
      </c>
      <c r="N77" s="9">
        <v>95</v>
      </c>
    </row>
    <row r="78" spans="1:18" x14ac:dyDescent="0.2">
      <c r="A78" s="4" t="s">
        <v>68</v>
      </c>
      <c r="B78" s="6">
        <v>44288</v>
      </c>
      <c r="C78" s="4" t="s">
        <v>24</v>
      </c>
      <c r="D78" s="4">
        <v>21</v>
      </c>
      <c r="E78" s="4" t="s">
        <v>20</v>
      </c>
      <c r="F78" s="4" t="s">
        <v>12</v>
      </c>
      <c r="G78" s="4">
        <v>178</v>
      </c>
      <c r="H78" s="4">
        <v>178</v>
      </c>
      <c r="I78" s="4">
        <v>29</v>
      </c>
    </row>
    <row r="79" spans="1:18" ht="17" thickBot="1" x14ac:dyDescent="0.25">
      <c r="A79" s="4" t="s">
        <v>112</v>
      </c>
      <c r="B79" s="6">
        <v>44362</v>
      </c>
      <c r="C79" s="4" t="s">
        <v>71</v>
      </c>
      <c r="D79" s="4">
        <v>27</v>
      </c>
      <c r="E79" s="4" t="s">
        <v>20</v>
      </c>
      <c r="F79" s="4" t="s">
        <v>12</v>
      </c>
      <c r="G79" s="4">
        <v>193</v>
      </c>
      <c r="H79" s="4">
        <v>193</v>
      </c>
      <c r="I79" s="4">
        <v>29</v>
      </c>
      <c r="M79" t="s">
        <v>239</v>
      </c>
    </row>
    <row r="80" spans="1:18" x14ac:dyDescent="0.2">
      <c r="A80" s="4" t="s">
        <v>133</v>
      </c>
      <c r="B80" s="6">
        <v>44363</v>
      </c>
      <c r="C80" s="4" t="s">
        <v>71</v>
      </c>
      <c r="D80" s="4">
        <v>49</v>
      </c>
      <c r="E80" s="4" t="s">
        <v>20</v>
      </c>
      <c r="F80" s="4" t="s">
        <v>12</v>
      </c>
      <c r="G80" s="4">
        <v>191</v>
      </c>
      <c r="H80" s="4">
        <v>189</v>
      </c>
      <c r="I80" s="4">
        <v>29</v>
      </c>
      <c r="M80" s="10"/>
      <c r="N80" s="10" t="s">
        <v>244</v>
      </c>
      <c r="O80" s="10" t="s">
        <v>60</v>
      </c>
      <c r="P80" s="10" t="s">
        <v>245</v>
      </c>
      <c r="Q80" s="10" t="s">
        <v>18</v>
      </c>
      <c r="R80" s="10" t="s">
        <v>246</v>
      </c>
    </row>
    <row r="81" spans="1:21" x14ac:dyDescent="0.2">
      <c r="A81" s="4" t="s">
        <v>141</v>
      </c>
      <c r="B81" s="6">
        <v>44468</v>
      </c>
      <c r="C81" s="4" t="s">
        <v>10</v>
      </c>
      <c r="D81" s="4">
        <v>29</v>
      </c>
      <c r="E81" s="4" t="s">
        <v>20</v>
      </c>
      <c r="F81" s="4" t="s">
        <v>12</v>
      </c>
      <c r="G81" s="4">
        <v>178</v>
      </c>
      <c r="H81" s="4">
        <v>179</v>
      </c>
      <c r="I81" s="4">
        <v>29</v>
      </c>
      <c r="M81" s="8" t="s">
        <v>240</v>
      </c>
      <c r="N81" s="8">
        <v>1</v>
      </c>
      <c r="O81" s="8">
        <v>1599.1183360033679</v>
      </c>
      <c r="P81" s="8">
        <v>1599.1183360033679</v>
      </c>
      <c r="Q81" s="8">
        <v>37.739862988448181</v>
      </c>
      <c r="R81" s="8">
        <v>1.9824007635880592E-8</v>
      </c>
    </row>
    <row r="82" spans="1:21" x14ac:dyDescent="0.2">
      <c r="A82" s="4" t="s">
        <v>145</v>
      </c>
      <c r="B82" s="6">
        <v>44468</v>
      </c>
      <c r="C82" s="4" t="s">
        <v>10</v>
      </c>
      <c r="D82" s="4">
        <v>31</v>
      </c>
      <c r="E82" s="4" t="s">
        <v>20</v>
      </c>
      <c r="F82" s="4" t="s">
        <v>12</v>
      </c>
      <c r="G82" s="4">
        <v>188</v>
      </c>
      <c r="H82" s="4">
        <v>185</v>
      </c>
      <c r="I82" s="4">
        <v>29</v>
      </c>
      <c r="M82" s="8" t="s">
        <v>241</v>
      </c>
      <c r="N82" s="8">
        <v>93</v>
      </c>
      <c r="O82" s="8">
        <v>3940.6079797861062</v>
      </c>
      <c r="P82" s="8">
        <v>42.372128814904364</v>
      </c>
      <c r="Q82" s="8"/>
      <c r="R82" s="8"/>
    </row>
    <row r="83" spans="1:21" ht="17" thickBot="1" x14ac:dyDescent="0.25">
      <c r="A83" s="4" t="s">
        <v>161</v>
      </c>
      <c r="B83" s="6">
        <v>44482</v>
      </c>
      <c r="C83" s="4" t="s">
        <v>24</v>
      </c>
      <c r="D83" s="4">
        <v>31</v>
      </c>
      <c r="E83" s="4" t="s">
        <v>20</v>
      </c>
      <c r="F83" s="4" t="s">
        <v>12</v>
      </c>
      <c r="G83" s="4">
        <v>185</v>
      </c>
      <c r="H83" s="4">
        <v>180</v>
      </c>
      <c r="I83" s="4">
        <v>29</v>
      </c>
      <c r="M83" s="9" t="s">
        <v>242</v>
      </c>
      <c r="N83" s="9">
        <v>94</v>
      </c>
      <c r="O83" s="9">
        <v>5539.726315789474</v>
      </c>
      <c r="P83" s="9"/>
      <c r="Q83" s="9"/>
      <c r="R83" s="9"/>
    </row>
    <row r="84" spans="1:21" ht="17" thickBot="1" x14ac:dyDescent="0.25">
      <c r="A84" s="4" t="s">
        <v>194</v>
      </c>
      <c r="B84" s="6">
        <v>44518</v>
      </c>
      <c r="C84" s="4" t="s">
        <v>10</v>
      </c>
      <c r="D84" s="4">
        <v>53</v>
      </c>
      <c r="E84" s="4" t="s">
        <v>20</v>
      </c>
      <c r="F84" s="4" t="s">
        <v>12</v>
      </c>
      <c r="G84" s="4">
        <v>188</v>
      </c>
      <c r="H84" s="4">
        <v>180</v>
      </c>
      <c r="I84" s="4">
        <v>29</v>
      </c>
    </row>
    <row r="85" spans="1:21" x14ac:dyDescent="0.2">
      <c r="A85" s="4" t="s">
        <v>103</v>
      </c>
      <c r="B85" s="6">
        <v>44357</v>
      </c>
      <c r="C85" s="4" t="s">
        <v>71</v>
      </c>
      <c r="D85" s="4">
        <v>35</v>
      </c>
      <c r="E85" s="4" t="s">
        <v>20</v>
      </c>
      <c r="F85" s="4" t="s">
        <v>12</v>
      </c>
      <c r="G85" s="4">
        <v>183</v>
      </c>
      <c r="H85" s="4">
        <v>185</v>
      </c>
      <c r="I85" s="4">
        <v>29.5</v>
      </c>
      <c r="M85" s="10"/>
      <c r="N85" s="10" t="s">
        <v>247</v>
      </c>
      <c r="O85" s="10" t="s">
        <v>237</v>
      </c>
      <c r="P85" s="10" t="s">
        <v>248</v>
      </c>
      <c r="Q85" s="10" t="s">
        <v>249</v>
      </c>
      <c r="R85" s="10" t="s">
        <v>250</v>
      </c>
      <c r="S85" s="10" t="s">
        <v>251</v>
      </c>
      <c r="T85" s="10" t="s">
        <v>252</v>
      </c>
      <c r="U85" s="10" t="s">
        <v>253</v>
      </c>
    </row>
    <row r="86" spans="1:21" x14ac:dyDescent="0.2">
      <c r="A86" s="4" t="s">
        <v>117</v>
      </c>
      <c r="B86" s="6">
        <v>44362</v>
      </c>
      <c r="C86" s="4" t="s">
        <v>71</v>
      </c>
      <c r="D86" s="4">
        <v>50</v>
      </c>
      <c r="E86" s="4" t="s">
        <v>20</v>
      </c>
      <c r="F86" s="4" t="s">
        <v>12</v>
      </c>
      <c r="G86" s="4">
        <v>190</v>
      </c>
      <c r="H86" s="4">
        <v>189</v>
      </c>
      <c r="I86" s="4">
        <v>29.5</v>
      </c>
      <c r="M86" s="8" t="s">
        <v>243</v>
      </c>
      <c r="N86" s="8">
        <v>102.39332471500752</v>
      </c>
      <c r="O86" s="8">
        <v>12.084090428525567</v>
      </c>
      <c r="P86" s="8">
        <v>8.4733994106249817</v>
      </c>
      <c r="Q86" s="8">
        <v>3.4462355254325911E-13</v>
      </c>
      <c r="R86" s="8">
        <v>78.396716017322476</v>
      </c>
      <c r="S86" s="8">
        <v>126.38993341269257</v>
      </c>
      <c r="T86" s="8">
        <v>78.396716017322476</v>
      </c>
      <c r="U86" s="8">
        <v>126.38993341269257</v>
      </c>
    </row>
    <row r="87" spans="1:21" ht="17" thickBot="1" x14ac:dyDescent="0.25">
      <c r="A87" s="4" t="s">
        <v>33</v>
      </c>
      <c r="B87" s="6">
        <v>44281</v>
      </c>
      <c r="C87" s="4" t="s">
        <v>24</v>
      </c>
      <c r="D87" s="4">
        <v>51</v>
      </c>
      <c r="E87" s="4" t="s">
        <v>20</v>
      </c>
      <c r="F87" s="4" t="s">
        <v>12</v>
      </c>
      <c r="G87" s="4">
        <v>189</v>
      </c>
      <c r="H87" s="4">
        <v>188</v>
      </c>
      <c r="I87" s="4">
        <v>30</v>
      </c>
      <c r="M87" s="9" t="s">
        <v>254</v>
      </c>
      <c r="N87" s="9">
        <v>2.6723469267834097</v>
      </c>
      <c r="O87" s="9">
        <v>0.43500342704971373</v>
      </c>
      <c r="P87" s="9">
        <v>6.1432778700338941</v>
      </c>
      <c r="Q87" s="19">
        <v>1.9824007635880592E-8</v>
      </c>
      <c r="R87" s="9">
        <v>1.8085163321014379</v>
      </c>
      <c r="S87" s="9">
        <v>3.5361775214653814</v>
      </c>
      <c r="T87" s="9">
        <v>1.8085163321014379</v>
      </c>
      <c r="U87" s="9">
        <v>3.5361775214653814</v>
      </c>
    </row>
    <row r="88" spans="1:21" x14ac:dyDescent="0.2">
      <c r="A88" s="4" t="s">
        <v>54</v>
      </c>
      <c r="B88" s="6">
        <v>44287</v>
      </c>
      <c r="C88" s="4" t="s">
        <v>24</v>
      </c>
      <c r="D88" s="4">
        <v>28</v>
      </c>
      <c r="E88" s="4" t="s">
        <v>20</v>
      </c>
      <c r="F88" s="4" t="s">
        <v>12</v>
      </c>
      <c r="G88" s="4">
        <v>180</v>
      </c>
      <c r="H88" s="4">
        <v>185</v>
      </c>
      <c r="I88" s="4">
        <v>30</v>
      </c>
    </row>
    <row r="89" spans="1:21" x14ac:dyDescent="0.2">
      <c r="A89" s="4" t="s">
        <v>154</v>
      </c>
      <c r="B89" s="6">
        <v>44482</v>
      </c>
      <c r="C89" s="4" t="s">
        <v>24</v>
      </c>
      <c r="D89" s="4">
        <v>51</v>
      </c>
      <c r="E89" s="4" t="s">
        <v>20</v>
      </c>
      <c r="F89" s="4" t="s">
        <v>12</v>
      </c>
      <c r="G89" s="4">
        <v>185</v>
      </c>
      <c r="H89" s="4">
        <v>183</v>
      </c>
      <c r="I89" s="4">
        <v>30</v>
      </c>
    </row>
    <row r="90" spans="1:21" x14ac:dyDescent="0.2">
      <c r="A90" s="4" t="s">
        <v>168</v>
      </c>
      <c r="B90" s="6">
        <v>44517</v>
      </c>
      <c r="C90" s="4" t="s">
        <v>167</v>
      </c>
      <c r="D90" s="4">
        <v>26</v>
      </c>
      <c r="E90" s="4" t="s">
        <v>20</v>
      </c>
      <c r="F90" s="4" t="s">
        <v>12</v>
      </c>
      <c r="G90" s="4">
        <v>180</v>
      </c>
      <c r="H90" s="4">
        <v>182</v>
      </c>
      <c r="I90" s="4">
        <v>30</v>
      </c>
    </row>
    <row r="91" spans="1:21" x14ac:dyDescent="0.2">
      <c r="A91" s="4" t="s">
        <v>169</v>
      </c>
      <c r="B91" s="6">
        <v>44517</v>
      </c>
      <c r="C91" s="4" t="s">
        <v>167</v>
      </c>
      <c r="D91" s="4">
        <v>76</v>
      </c>
      <c r="E91" s="4" t="s">
        <v>20</v>
      </c>
      <c r="F91" s="4" t="s">
        <v>12</v>
      </c>
      <c r="G91" s="4">
        <v>175</v>
      </c>
      <c r="H91" s="4">
        <v>176</v>
      </c>
      <c r="I91" s="4">
        <v>30</v>
      </c>
    </row>
    <row r="92" spans="1:21" x14ac:dyDescent="0.2">
      <c r="A92" s="4" t="s">
        <v>197</v>
      </c>
      <c r="B92" s="6">
        <v>44519</v>
      </c>
      <c r="C92" s="4" t="s">
        <v>24</v>
      </c>
      <c r="D92" s="4">
        <v>49</v>
      </c>
      <c r="E92" s="4" t="s">
        <v>20</v>
      </c>
      <c r="F92" s="4" t="s">
        <v>12</v>
      </c>
      <c r="G92" s="4">
        <v>178</v>
      </c>
      <c r="H92" s="4">
        <v>180</v>
      </c>
      <c r="I92" s="4">
        <v>30</v>
      </c>
    </row>
    <row r="93" spans="1:21" x14ac:dyDescent="0.2">
      <c r="A93" s="4" t="s">
        <v>210</v>
      </c>
      <c r="B93" s="6">
        <v>44521</v>
      </c>
      <c r="C93" s="4" t="s">
        <v>24</v>
      </c>
      <c r="D93" s="4">
        <v>46</v>
      </c>
      <c r="E93" s="4" t="s">
        <v>20</v>
      </c>
      <c r="F93" s="4" t="s">
        <v>12</v>
      </c>
      <c r="G93" s="4">
        <v>200.5</v>
      </c>
      <c r="H93" s="4">
        <v>196</v>
      </c>
      <c r="I93" s="4">
        <v>31</v>
      </c>
    </row>
    <row r="94" spans="1:21" x14ac:dyDescent="0.2">
      <c r="A94" s="4" t="s">
        <v>193</v>
      </c>
      <c r="B94" s="6">
        <v>44518</v>
      </c>
      <c r="C94" s="4" t="s">
        <v>10</v>
      </c>
      <c r="D94" s="4">
        <v>37</v>
      </c>
      <c r="E94" s="4" t="s">
        <v>20</v>
      </c>
      <c r="F94" s="4" t="s">
        <v>156</v>
      </c>
      <c r="G94" s="4">
        <v>154</v>
      </c>
      <c r="H94" s="4">
        <v>155</v>
      </c>
      <c r="I94" s="4">
        <v>25</v>
      </c>
    </row>
    <row r="95" spans="1:21" x14ac:dyDescent="0.2">
      <c r="A95" s="4" t="s">
        <v>213</v>
      </c>
      <c r="B95" s="6">
        <v>44521</v>
      </c>
      <c r="C95" s="4" t="s">
        <v>24</v>
      </c>
      <c r="D95" s="4">
        <v>48</v>
      </c>
      <c r="E95" s="4" t="s">
        <v>20</v>
      </c>
      <c r="F95" s="4" t="s">
        <v>156</v>
      </c>
      <c r="G95" s="4">
        <v>170</v>
      </c>
      <c r="H95" s="4">
        <v>174</v>
      </c>
      <c r="I95" s="4">
        <v>28</v>
      </c>
    </row>
    <row r="96" spans="1:21" x14ac:dyDescent="0.2">
      <c r="A96" s="4" t="s">
        <v>155</v>
      </c>
      <c r="B96" s="6">
        <v>44482</v>
      </c>
      <c r="C96" s="4" t="s">
        <v>24</v>
      </c>
      <c r="D96" s="4">
        <v>41</v>
      </c>
      <c r="E96" s="4" t="s">
        <v>20</v>
      </c>
      <c r="F96" s="4" t="s">
        <v>156</v>
      </c>
      <c r="G96" s="4">
        <v>180</v>
      </c>
      <c r="H96" s="4">
        <v>181</v>
      </c>
      <c r="I96" s="4">
        <v>29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219"/>
  <sheetViews>
    <sheetView topLeftCell="F188" workbookViewId="0">
      <selection activeCell="P202" sqref="P202:Q204"/>
    </sheetView>
  </sheetViews>
  <sheetFormatPr baseColWidth="10" defaultColWidth="8.7109375" defaultRowHeight="16" x14ac:dyDescent="0.2"/>
  <cols>
    <col min="2" max="2" width="11.7109375" customWidth="1"/>
    <col min="13" max="13" width="18" bestFit="1" customWidth="1"/>
    <col min="14" max="14" width="27.5703125" bestFit="1" customWidth="1"/>
    <col min="15" max="15" width="20" bestFit="1" customWidth="1"/>
    <col min="16" max="16" width="24.5703125" bestFit="1" customWidth="1"/>
    <col min="17" max="17" width="12.42578125" bestFit="1" customWidth="1"/>
    <col min="18" max="18" width="13.28515625" customWidth="1"/>
    <col min="19" max="21" width="12.28515625" bestFit="1" customWidth="1"/>
  </cols>
  <sheetData>
    <row r="1" spans="1: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16" x14ac:dyDescent="0.2">
      <c r="A2" s="4" t="s">
        <v>121</v>
      </c>
      <c r="B2" s="6">
        <v>44362</v>
      </c>
      <c r="C2" s="4" t="s">
        <v>71</v>
      </c>
      <c r="D2" s="4">
        <v>19</v>
      </c>
      <c r="E2" s="4" t="s">
        <v>11</v>
      </c>
      <c r="F2" s="4" t="s">
        <v>14</v>
      </c>
      <c r="G2" s="4">
        <v>170</v>
      </c>
      <c r="H2" s="4">
        <v>171</v>
      </c>
      <c r="I2" s="4">
        <v>26</v>
      </c>
    </row>
    <row r="3" spans="1:16" x14ac:dyDescent="0.2">
      <c r="A3" s="4" t="s">
        <v>118</v>
      </c>
      <c r="B3" s="6">
        <v>44362</v>
      </c>
      <c r="C3" s="4" t="s">
        <v>71</v>
      </c>
      <c r="D3" s="4">
        <v>21</v>
      </c>
      <c r="E3" s="4" t="s">
        <v>11</v>
      </c>
      <c r="F3" s="4" t="s">
        <v>14</v>
      </c>
      <c r="G3" s="4">
        <v>157</v>
      </c>
      <c r="H3" s="4">
        <v>161</v>
      </c>
      <c r="I3" s="4">
        <v>25</v>
      </c>
      <c r="O3" s="11" t="s">
        <v>219</v>
      </c>
      <c r="P3" s="11" t="s">
        <v>226</v>
      </c>
    </row>
    <row r="4" spans="1:16" x14ac:dyDescent="0.2">
      <c r="A4" s="4" t="s">
        <v>49</v>
      </c>
      <c r="B4" s="6">
        <v>44287</v>
      </c>
      <c r="C4" s="4" t="s">
        <v>24</v>
      </c>
      <c r="D4" s="4">
        <v>22</v>
      </c>
      <c r="E4" s="4" t="s">
        <v>11</v>
      </c>
      <c r="F4" s="4" t="s">
        <v>14</v>
      </c>
      <c r="G4" s="4">
        <v>160</v>
      </c>
      <c r="H4" s="4">
        <v>161</v>
      </c>
      <c r="I4" s="4">
        <v>27</v>
      </c>
      <c r="N4" t="s">
        <v>3</v>
      </c>
      <c r="O4">
        <f>AVERAGE(D2:D133)</f>
        <v>32.280303030303031</v>
      </c>
      <c r="P4">
        <f>STDEV(D2:D133)</f>
        <v>8.9632961442801307</v>
      </c>
    </row>
    <row r="5" spans="1:16" x14ac:dyDescent="0.2">
      <c r="A5" s="4" t="s">
        <v>136</v>
      </c>
      <c r="B5" s="6">
        <v>44468</v>
      </c>
      <c r="C5" s="4" t="s">
        <v>10</v>
      </c>
      <c r="D5" s="4">
        <v>25</v>
      </c>
      <c r="E5" s="4" t="s">
        <v>11</v>
      </c>
      <c r="F5" s="4" t="s">
        <v>14</v>
      </c>
      <c r="G5" s="4">
        <v>165</v>
      </c>
      <c r="H5" s="4">
        <v>165</v>
      </c>
      <c r="I5" s="4">
        <v>25</v>
      </c>
    </row>
    <row r="6" spans="1:16" x14ac:dyDescent="0.2">
      <c r="A6" s="2" t="s">
        <v>13</v>
      </c>
      <c r="B6" s="3">
        <v>44166</v>
      </c>
      <c r="C6" s="2" t="s">
        <v>10</v>
      </c>
      <c r="D6" s="2">
        <v>27</v>
      </c>
      <c r="E6" s="2" t="s">
        <v>11</v>
      </c>
      <c r="F6" s="2" t="s">
        <v>14</v>
      </c>
      <c r="G6" s="2">
        <v>157.5</v>
      </c>
      <c r="H6" s="2">
        <v>163</v>
      </c>
      <c r="I6" s="2">
        <v>24</v>
      </c>
      <c r="N6" t="s">
        <v>221</v>
      </c>
      <c r="O6" s="15">
        <v>0.75</v>
      </c>
    </row>
    <row r="7" spans="1:16" x14ac:dyDescent="0.2">
      <c r="A7" s="2" t="s">
        <v>17</v>
      </c>
      <c r="B7" s="3">
        <v>44166</v>
      </c>
      <c r="C7" s="2" t="s">
        <v>10</v>
      </c>
      <c r="D7" s="2">
        <v>27</v>
      </c>
      <c r="E7" s="2" t="s">
        <v>11</v>
      </c>
      <c r="F7" s="2" t="s">
        <v>14</v>
      </c>
      <c r="G7" s="2">
        <v>170</v>
      </c>
      <c r="H7" s="2">
        <v>170</v>
      </c>
      <c r="I7" s="2">
        <v>25</v>
      </c>
      <c r="N7" t="s">
        <v>14</v>
      </c>
      <c r="O7" s="7">
        <v>0.1969697</v>
      </c>
    </row>
    <row r="8" spans="1:16" x14ac:dyDescent="0.2">
      <c r="A8" s="4" t="s">
        <v>94</v>
      </c>
      <c r="B8" s="6">
        <v>44357</v>
      </c>
      <c r="C8" s="4" t="s">
        <v>71</v>
      </c>
      <c r="D8" s="4">
        <v>29</v>
      </c>
      <c r="E8" s="4" t="s">
        <v>11</v>
      </c>
      <c r="F8" s="4" t="s">
        <v>14</v>
      </c>
      <c r="G8" s="4">
        <v>152</v>
      </c>
      <c r="H8" s="4">
        <v>158</v>
      </c>
      <c r="I8" s="4">
        <v>25.5</v>
      </c>
      <c r="N8" t="s">
        <v>156</v>
      </c>
      <c r="O8" s="7">
        <v>3.0303E-2</v>
      </c>
    </row>
    <row r="9" spans="1:16" x14ac:dyDescent="0.2">
      <c r="A9" s="4" t="s">
        <v>26</v>
      </c>
      <c r="B9" s="6">
        <v>44277</v>
      </c>
      <c r="C9" s="4" t="s">
        <v>24</v>
      </c>
      <c r="D9" s="4">
        <v>32</v>
      </c>
      <c r="E9" s="4" t="s">
        <v>11</v>
      </c>
      <c r="F9" s="4" t="s">
        <v>14</v>
      </c>
      <c r="G9" s="4">
        <v>168</v>
      </c>
      <c r="H9" s="4">
        <v>163</v>
      </c>
      <c r="I9" s="4">
        <v>30</v>
      </c>
      <c r="N9" t="s">
        <v>204</v>
      </c>
      <c r="O9" s="7">
        <v>1.51515E-2</v>
      </c>
    </row>
    <row r="10" spans="1:16" x14ac:dyDescent="0.2">
      <c r="A10" s="4" t="s">
        <v>28</v>
      </c>
      <c r="B10" s="6">
        <v>44277</v>
      </c>
      <c r="C10" s="4" t="s">
        <v>24</v>
      </c>
      <c r="D10" s="4">
        <v>33</v>
      </c>
      <c r="E10" s="4" t="s">
        <v>11</v>
      </c>
      <c r="F10" s="4" t="s">
        <v>14</v>
      </c>
      <c r="G10" s="4">
        <v>175</v>
      </c>
      <c r="H10" s="4">
        <v>181</v>
      </c>
      <c r="I10" s="4">
        <v>29.5</v>
      </c>
      <c r="N10" t="s">
        <v>59</v>
      </c>
      <c r="O10" s="7">
        <v>7.5757999999999997E-3</v>
      </c>
    </row>
    <row r="11" spans="1:16" x14ac:dyDescent="0.2">
      <c r="A11" s="4" t="s">
        <v>45</v>
      </c>
      <c r="B11" s="6">
        <v>44286</v>
      </c>
      <c r="C11" s="4" t="s">
        <v>24</v>
      </c>
      <c r="D11" s="4">
        <v>36</v>
      </c>
      <c r="E11" s="4" t="s">
        <v>11</v>
      </c>
      <c r="F11" s="4" t="s">
        <v>14</v>
      </c>
      <c r="G11" s="4">
        <v>175</v>
      </c>
      <c r="H11" s="4">
        <v>172</v>
      </c>
      <c r="I11" s="4">
        <v>28</v>
      </c>
    </row>
    <row r="12" spans="1:16" x14ac:dyDescent="0.2">
      <c r="A12" s="4" t="s">
        <v>57</v>
      </c>
      <c r="B12" s="6">
        <v>44287</v>
      </c>
      <c r="C12" s="4" t="s">
        <v>24</v>
      </c>
      <c r="D12" s="4">
        <v>41</v>
      </c>
      <c r="E12" s="4" t="s">
        <v>11</v>
      </c>
      <c r="F12" s="4" t="s">
        <v>14</v>
      </c>
      <c r="G12" s="4">
        <v>168</v>
      </c>
      <c r="H12" s="4">
        <v>171</v>
      </c>
      <c r="I12" s="4">
        <v>28</v>
      </c>
    </row>
    <row r="13" spans="1:16" x14ac:dyDescent="0.2">
      <c r="A13" s="4" t="s">
        <v>102</v>
      </c>
      <c r="B13" s="6">
        <v>44357</v>
      </c>
      <c r="C13" s="4" t="s">
        <v>71</v>
      </c>
      <c r="D13" s="4">
        <v>43</v>
      </c>
      <c r="E13" s="4" t="s">
        <v>11</v>
      </c>
      <c r="F13" s="4" t="s">
        <v>14</v>
      </c>
      <c r="G13" s="4">
        <v>177</v>
      </c>
      <c r="H13" s="4">
        <v>174</v>
      </c>
      <c r="I13" s="4">
        <v>27</v>
      </c>
      <c r="N13" t="s">
        <v>20</v>
      </c>
      <c r="O13" s="7">
        <v>0.44696970000000003</v>
      </c>
    </row>
    <row r="14" spans="1:16" x14ac:dyDescent="0.2">
      <c r="A14" s="4" t="s">
        <v>56</v>
      </c>
      <c r="B14" s="6">
        <v>44287</v>
      </c>
      <c r="C14" s="4" t="s">
        <v>24</v>
      </c>
      <c r="D14" s="4">
        <v>48</v>
      </c>
      <c r="E14" s="4" t="s">
        <v>11</v>
      </c>
      <c r="F14" s="4" t="s">
        <v>14</v>
      </c>
      <c r="G14" s="4">
        <v>160</v>
      </c>
      <c r="H14" s="4">
        <v>165</v>
      </c>
      <c r="I14" s="4">
        <v>26.5</v>
      </c>
      <c r="N14" t="s">
        <v>11</v>
      </c>
      <c r="O14" s="7">
        <v>0.55303029999999997</v>
      </c>
    </row>
    <row r="15" spans="1:16" x14ac:dyDescent="0.2">
      <c r="A15" s="4" t="s">
        <v>58</v>
      </c>
      <c r="B15" s="6">
        <v>44287</v>
      </c>
      <c r="C15" s="4" t="s">
        <v>24</v>
      </c>
      <c r="D15" s="4">
        <v>48</v>
      </c>
      <c r="E15" s="4" t="s">
        <v>11</v>
      </c>
      <c r="F15" s="4" t="s">
        <v>59</v>
      </c>
      <c r="G15" s="4">
        <v>152</v>
      </c>
      <c r="H15" s="4">
        <v>156</v>
      </c>
      <c r="I15" s="4">
        <v>26</v>
      </c>
    </row>
    <row r="16" spans="1:16" x14ac:dyDescent="0.2">
      <c r="A16" s="4" t="s">
        <v>99</v>
      </c>
      <c r="B16" s="6">
        <v>44355</v>
      </c>
      <c r="C16" s="4" t="s">
        <v>71</v>
      </c>
      <c r="D16" s="4">
        <v>18</v>
      </c>
      <c r="E16" s="4" t="s">
        <v>11</v>
      </c>
      <c r="F16" s="4" t="s">
        <v>12</v>
      </c>
      <c r="G16" s="4">
        <v>152</v>
      </c>
      <c r="H16" s="4">
        <v>152</v>
      </c>
      <c r="I16" s="4">
        <v>22</v>
      </c>
      <c r="N16" t="s">
        <v>222</v>
      </c>
      <c r="O16">
        <f>AVERAGE(G2:G133)</f>
        <v>170.625</v>
      </c>
      <c r="P16">
        <f>STDEV(G2:G133)</f>
        <v>10.422812436380569</v>
      </c>
    </row>
    <row r="17" spans="1:16" x14ac:dyDescent="0.2">
      <c r="A17" s="2" t="s">
        <v>18</v>
      </c>
      <c r="B17" s="3">
        <v>44153</v>
      </c>
      <c r="C17" s="2" t="s">
        <v>10</v>
      </c>
      <c r="D17" s="2">
        <v>18</v>
      </c>
      <c r="E17" s="2" t="s">
        <v>11</v>
      </c>
      <c r="F17" s="2" t="s">
        <v>12</v>
      </c>
      <c r="G17" s="2">
        <v>175</v>
      </c>
      <c r="H17" s="2">
        <v>175</v>
      </c>
      <c r="I17" s="2">
        <v>25</v>
      </c>
      <c r="N17" t="s">
        <v>223</v>
      </c>
      <c r="O17">
        <f>AVERAGE(H2:H133)</f>
        <v>170.56060606060606</v>
      </c>
      <c r="P17">
        <f>STDEV(H2:H133)</f>
        <v>9.8703485137333633</v>
      </c>
    </row>
    <row r="18" spans="1:16" x14ac:dyDescent="0.2">
      <c r="A18" s="4" t="s">
        <v>165</v>
      </c>
      <c r="B18" s="6">
        <v>44482</v>
      </c>
      <c r="C18" s="4" t="s">
        <v>24</v>
      </c>
      <c r="D18" s="4">
        <v>18</v>
      </c>
      <c r="E18" s="4" t="s">
        <v>11</v>
      </c>
      <c r="F18" s="4" t="s">
        <v>12</v>
      </c>
      <c r="G18" s="4">
        <v>168</v>
      </c>
      <c r="H18" s="4">
        <v>169</v>
      </c>
      <c r="I18" s="4">
        <v>25</v>
      </c>
      <c r="N18" t="s">
        <v>224</v>
      </c>
      <c r="O18">
        <f>AVERAGE(I2:I133)</f>
        <v>26.628787878787879</v>
      </c>
      <c r="P18">
        <f>STDEV(I2:I133)</f>
        <v>1.975635188340501</v>
      </c>
    </row>
    <row r="19" spans="1:16" x14ac:dyDescent="0.2">
      <c r="A19" s="4" t="s">
        <v>212</v>
      </c>
      <c r="B19" s="6">
        <v>44521</v>
      </c>
      <c r="C19" s="4" t="s">
        <v>24</v>
      </c>
      <c r="D19" s="4">
        <v>19</v>
      </c>
      <c r="E19" s="4" t="s">
        <v>11</v>
      </c>
      <c r="F19" s="4" t="s">
        <v>12</v>
      </c>
      <c r="G19" s="4">
        <v>150</v>
      </c>
      <c r="H19" s="4">
        <v>152</v>
      </c>
      <c r="I19" s="4">
        <v>24</v>
      </c>
    </row>
    <row r="20" spans="1:16" x14ac:dyDescent="0.2">
      <c r="A20" s="4" t="s">
        <v>36</v>
      </c>
      <c r="B20" s="6">
        <v>44281</v>
      </c>
      <c r="C20" s="4" t="s">
        <v>24</v>
      </c>
      <c r="D20" s="4">
        <v>19</v>
      </c>
      <c r="E20" s="4" t="s">
        <v>11</v>
      </c>
      <c r="F20" s="4" t="s">
        <v>12</v>
      </c>
      <c r="G20" s="4">
        <v>170</v>
      </c>
      <c r="H20" s="4">
        <v>171</v>
      </c>
      <c r="I20" s="4">
        <v>27</v>
      </c>
    </row>
    <row r="21" spans="1:16" x14ac:dyDescent="0.2">
      <c r="A21" s="4" t="s">
        <v>196</v>
      </c>
      <c r="B21" s="6">
        <v>44519</v>
      </c>
      <c r="C21" s="4" t="s">
        <v>24</v>
      </c>
      <c r="D21" s="4">
        <v>21</v>
      </c>
      <c r="E21" s="4" t="s">
        <v>11</v>
      </c>
      <c r="F21" s="4" t="s">
        <v>12</v>
      </c>
      <c r="G21" s="4">
        <v>170</v>
      </c>
      <c r="H21" s="4">
        <v>166</v>
      </c>
      <c r="I21" s="4">
        <v>26</v>
      </c>
    </row>
    <row r="22" spans="1:16" x14ac:dyDescent="0.2">
      <c r="A22" s="4" t="s">
        <v>46</v>
      </c>
      <c r="B22" s="6">
        <v>44286</v>
      </c>
      <c r="C22" s="4" t="s">
        <v>24</v>
      </c>
      <c r="D22" s="4">
        <v>21</v>
      </c>
      <c r="E22" s="4" t="s">
        <v>11</v>
      </c>
      <c r="F22" s="4" t="s">
        <v>12</v>
      </c>
      <c r="G22" s="4">
        <v>165</v>
      </c>
      <c r="H22" s="4">
        <v>166</v>
      </c>
      <c r="I22" s="4">
        <v>27</v>
      </c>
    </row>
    <row r="23" spans="1:16" x14ac:dyDescent="0.2">
      <c r="A23" s="4" t="s">
        <v>189</v>
      </c>
      <c r="B23" s="6">
        <v>44509</v>
      </c>
      <c r="C23" s="4" t="s">
        <v>24</v>
      </c>
      <c r="D23" s="4">
        <v>21</v>
      </c>
      <c r="E23" s="4" t="s">
        <v>11</v>
      </c>
      <c r="F23" s="4" t="s">
        <v>12</v>
      </c>
      <c r="G23" s="4">
        <v>173</v>
      </c>
      <c r="H23" s="4">
        <v>171</v>
      </c>
      <c r="I23" s="4">
        <v>27</v>
      </c>
    </row>
    <row r="24" spans="1:16" x14ac:dyDescent="0.2">
      <c r="A24" s="4" t="s">
        <v>29</v>
      </c>
      <c r="B24" s="6">
        <v>44277</v>
      </c>
      <c r="C24" s="4" t="s">
        <v>24</v>
      </c>
      <c r="D24" s="4">
        <v>22</v>
      </c>
      <c r="E24" s="4" t="s">
        <v>11</v>
      </c>
      <c r="F24" s="4" t="s">
        <v>12</v>
      </c>
      <c r="G24" s="4">
        <v>168</v>
      </c>
      <c r="H24" s="4">
        <v>169</v>
      </c>
      <c r="I24" s="4">
        <v>24</v>
      </c>
    </row>
    <row r="25" spans="1:16" x14ac:dyDescent="0.2">
      <c r="A25" s="4" t="s">
        <v>27</v>
      </c>
      <c r="B25" s="6">
        <v>44277</v>
      </c>
      <c r="C25" s="4" t="s">
        <v>24</v>
      </c>
      <c r="D25" s="4">
        <v>24</v>
      </c>
      <c r="E25" s="4" t="s">
        <v>11</v>
      </c>
      <c r="F25" s="4" t="s">
        <v>12</v>
      </c>
      <c r="G25" s="4">
        <v>168</v>
      </c>
      <c r="H25" s="4">
        <v>169</v>
      </c>
      <c r="I25" s="4">
        <v>25.5</v>
      </c>
    </row>
    <row r="26" spans="1:16" x14ac:dyDescent="0.2">
      <c r="A26" s="4" t="s">
        <v>67</v>
      </c>
      <c r="B26" s="6">
        <v>44288</v>
      </c>
      <c r="C26" s="4" t="s">
        <v>24</v>
      </c>
      <c r="D26" s="4">
        <v>24</v>
      </c>
      <c r="E26" s="4" t="s">
        <v>11</v>
      </c>
      <c r="F26" s="4" t="s">
        <v>12</v>
      </c>
      <c r="G26" s="4">
        <v>165</v>
      </c>
      <c r="H26" s="4">
        <v>166</v>
      </c>
      <c r="I26" s="4">
        <v>25.5</v>
      </c>
    </row>
    <row r="27" spans="1:16" x14ac:dyDescent="0.2">
      <c r="A27" s="4" t="s">
        <v>215</v>
      </c>
      <c r="B27" s="6">
        <v>44521</v>
      </c>
      <c r="C27" s="4" t="s">
        <v>24</v>
      </c>
      <c r="D27" s="4">
        <v>24</v>
      </c>
      <c r="E27" s="4" t="s">
        <v>11</v>
      </c>
      <c r="F27" s="4" t="s">
        <v>12</v>
      </c>
      <c r="G27" s="4">
        <v>168.5</v>
      </c>
      <c r="H27" s="4">
        <v>171</v>
      </c>
      <c r="I27" s="4">
        <v>26</v>
      </c>
    </row>
    <row r="28" spans="1:16" x14ac:dyDescent="0.2">
      <c r="A28" s="4" t="s">
        <v>171</v>
      </c>
      <c r="B28" s="6">
        <v>44517</v>
      </c>
      <c r="C28" s="4" t="s">
        <v>167</v>
      </c>
      <c r="D28" s="4">
        <v>24</v>
      </c>
      <c r="E28" s="4" t="s">
        <v>11</v>
      </c>
      <c r="F28" s="4" t="s">
        <v>12</v>
      </c>
      <c r="G28" s="4">
        <v>164</v>
      </c>
      <c r="H28" s="4">
        <v>165</v>
      </c>
      <c r="I28" s="4">
        <v>28</v>
      </c>
    </row>
    <row r="29" spans="1:16" x14ac:dyDescent="0.2">
      <c r="A29" s="4" t="s">
        <v>44</v>
      </c>
      <c r="B29" s="6">
        <v>44519</v>
      </c>
      <c r="C29" s="4" t="s">
        <v>24</v>
      </c>
      <c r="D29" s="4">
        <v>25</v>
      </c>
      <c r="E29" s="4" t="s">
        <v>11</v>
      </c>
      <c r="F29" s="4" t="s">
        <v>12</v>
      </c>
      <c r="G29" s="4">
        <v>155</v>
      </c>
      <c r="H29" s="4">
        <v>157</v>
      </c>
      <c r="I29" s="4">
        <v>25</v>
      </c>
    </row>
    <row r="30" spans="1:16" x14ac:dyDescent="0.2">
      <c r="A30" s="2" t="s">
        <v>9</v>
      </c>
      <c r="B30" s="3">
        <v>44166</v>
      </c>
      <c r="C30" s="2" t="s">
        <v>10</v>
      </c>
      <c r="D30" s="2">
        <v>26</v>
      </c>
      <c r="E30" s="2" t="s">
        <v>11</v>
      </c>
      <c r="F30" s="2" t="s">
        <v>12</v>
      </c>
      <c r="G30" s="2">
        <v>155</v>
      </c>
      <c r="H30" s="2">
        <v>158</v>
      </c>
      <c r="I30" s="2">
        <v>25</v>
      </c>
    </row>
    <row r="31" spans="1:16" x14ac:dyDescent="0.2">
      <c r="A31" s="4" t="s">
        <v>47</v>
      </c>
      <c r="B31" s="6">
        <v>44286</v>
      </c>
      <c r="C31" s="4" t="s">
        <v>24</v>
      </c>
      <c r="D31" s="4">
        <v>26</v>
      </c>
      <c r="E31" s="4" t="s">
        <v>11</v>
      </c>
      <c r="F31" s="4" t="s">
        <v>12</v>
      </c>
      <c r="G31" s="4">
        <v>156</v>
      </c>
      <c r="H31" s="4">
        <v>160</v>
      </c>
      <c r="I31" s="4">
        <v>26</v>
      </c>
    </row>
    <row r="32" spans="1:16" x14ac:dyDescent="0.2">
      <c r="A32" s="4" t="s">
        <v>37</v>
      </c>
      <c r="B32" s="6">
        <v>44281</v>
      </c>
      <c r="C32" s="4" t="s">
        <v>24</v>
      </c>
      <c r="D32" s="4">
        <v>26</v>
      </c>
      <c r="E32" s="4" t="s">
        <v>11</v>
      </c>
      <c r="F32" s="4" t="s">
        <v>12</v>
      </c>
      <c r="G32" s="4">
        <v>180</v>
      </c>
      <c r="H32" s="4">
        <v>180</v>
      </c>
      <c r="I32" s="4">
        <v>29</v>
      </c>
    </row>
    <row r="33" spans="1:16" x14ac:dyDescent="0.2">
      <c r="A33" s="4" t="s">
        <v>191</v>
      </c>
      <c r="B33" s="6">
        <v>44518</v>
      </c>
      <c r="C33" s="4" t="s">
        <v>10</v>
      </c>
      <c r="D33" s="4">
        <v>27</v>
      </c>
      <c r="E33" s="4" t="s">
        <v>11</v>
      </c>
      <c r="F33" s="4" t="s">
        <v>12</v>
      </c>
      <c r="G33" s="4">
        <v>157.5</v>
      </c>
      <c r="H33" s="4">
        <v>157</v>
      </c>
      <c r="I33" s="4">
        <v>24</v>
      </c>
    </row>
    <row r="34" spans="1:16" x14ac:dyDescent="0.2">
      <c r="A34" s="4" t="s">
        <v>172</v>
      </c>
      <c r="B34" s="6">
        <v>44517</v>
      </c>
      <c r="C34" s="4" t="s">
        <v>10</v>
      </c>
      <c r="D34" s="4">
        <v>27</v>
      </c>
      <c r="E34" s="4" t="s">
        <v>11</v>
      </c>
      <c r="F34" s="4" t="s">
        <v>12</v>
      </c>
      <c r="G34" s="4">
        <v>156</v>
      </c>
      <c r="H34" s="4">
        <v>150</v>
      </c>
      <c r="I34" s="4">
        <v>25</v>
      </c>
    </row>
    <row r="35" spans="1:16" x14ac:dyDescent="0.2">
      <c r="A35" s="4" t="s">
        <v>217</v>
      </c>
      <c r="B35" s="6">
        <v>44523</v>
      </c>
      <c r="C35" s="4" t="s">
        <v>24</v>
      </c>
      <c r="D35" s="4">
        <v>27</v>
      </c>
      <c r="E35" s="4" t="s">
        <v>11</v>
      </c>
      <c r="F35" s="4" t="s">
        <v>12</v>
      </c>
      <c r="G35" s="4">
        <v>164</v>
      </c>
      <c r="H35" s="4">
        <v>165</v>
      </c>
      <c r="I35" s="4">
        <v>25</v>
      </c>
    </row>
    <row r="36" spans="1:16" x14ac:dyDescent="0.2">
      <c r="A36" s="4" t="s">
        <v>85</v>
      </c>
      <c r="B36" s="6">
        <v>44363</v>
      </c>
      <c r="C36" s="4" t="s">
        <v>71</v>
      </c>
      <c r="D36" s="4">
        <v>27</v>
      </c>
      <c r="E36" s="4" t="s">
        <v>11</v>
      </c>
      <c r="F36" s="4" t="s">
        <v>12</v>
      </c>
      <c r="G36" s="4">
        <v>175</v>
      </c>
      <c r="H36" s="4">
        <v>177</v>
      </c>
      <c r="I36" s="4">
        <v>26.5</v>
      </c>
    </row>
    <row r="37" spans="1:16" x14ac:dyDescent="0.2">
      <c r="A37" s="4" t="s">
        <v>40</v>
      </c>
      <c r="B37" s="6">
        <v>44281</v>
      </c>
      <c r="C37" s="4" t="s">
        <v>24</v>
      </c>
      <c r="D37" s="4">
        <v>27</v>
      </c>
      <c r="E37" s="4" t="s">
        <v>11</v>
      </c>
      <c r="F37" s="4" t="s">
        <v>12</v>
      </c>
      <c r="G37" s="4">
        <v>172</v>
      </c>
      <c r="H37" s="4">
        <v>174</v>
      </c>
      <c r="I37" s="4">
        <v>29</v>
      </c>
    </row>
    <row r="38" spans="1:16" x14ac:dyDescent="0.2">
      <c r="A38" s="4" t="s">
        <v>173</v>
      </c>
      <c r="B38" s="6">
        <v>44517</v>
      </c>
      <c r="C38" s="4" t="s">
        <v>10</v>
      </c>
      <c r="D38" s="4">
        <v>28</v>
      </c>
      <c r="E38" s="4" t="s">
        <v>11</v>
      </c>
      <c r="F38" s="4" t="s">
        <v>12</v>
      </c>
      <c r="G38" s="4">
        <v>157</v>
      </c>
      <c r="H38" s="4">
        <v>156</v>
      </c>
      <c r="I38" s="4">
        <v>23.5</v>
      </c>
    </row>
    <row r="39" spans="1:16" x14ac:dyDescent="0.2">
      <c r="A39" s="4" t="s">
        <v>38</v>
      </c>
      <c r="B39" s="6">
        <v>44281</v>
      </c>
      <c r="C39" s="4" t="s">
        <v>24</v>
      </c>
      <c r="D39" s="4">
        <v>28</v>
      </c>
      <c r="E39" s="4" t="s">
        <v>11</v>
      </c>
      <c r="F39" s="4" t="s">
        <v>12</v>
      </c>
      <c r="G39" s="4">
        <v>175</v>
      </c>
      <c r="H39" s="4">
        <v>177</v>
      </c>
      <c r="I39" s="4">
        <v>27</v>
      </c>
    </row>
    <row r="40" spans="1:16" x14ac:dyDescent="0.2">
      <c r="A40" s="4" t="s">
        <v>116</v>
      </c>
      <c r="B40" s="6">
        <v>44362</v>
      </c>
      <c r="C40" s="4" t="s">
        <v>71</v>
      </c>
      <c r="D40" s="4">
        <v>29</v>
      </c>
      <c r="E40" s="4" t="s">
        <v>11</v>
      </c>
      <c r="F40" s="4" t="s">
        <v>12</v>
      </c>
      <c r="G40" s="4">
        <v>165</v>
      </c>
      <c r="H40" s="4">
        <v>169</v>
      </c>
      <c r="I40" s="4">
        <v>26</v>
      </c>
    </row>
    <row r="41" spans="1:16" x14ac:dyDescent="0.2">
      <c r="A41" s="4" t="s">
        <v>198</v>
      </c>
      <c r="B41" s="6">
        <v>44519</v>
      </c>
      <c r="C41" s="4" t="s">
        <v>24</v>
      </c>
      <c r="D41" s="4">
        <v>30</v>
      </c>
      <c r="E41" s="4" t="s">
        <v>11</v>
      </c>
      <c r="F41" s="4" t="s">
        <v>12</v>
      </c>
      <c r="G41" s="4">
        <v>150</v>
      </c>
      <c r="H41" s="4">
        <v>151</v>
      </c>
      <c r="I41" s="4">
        <v>23</v>
      </c>
    </row>
    <row r="42" spans="1:16" x14ac:dyDescent="0.2">
      <c r="A42" s="4" t="s">
        <v>124</v>
      </c>
      <c r="B42" s="6">
        <v>44355</v>
      </c>
      <c r="C42" s="4" t="s">
        <v>71</v>
      </c>
      <c r="D42" s="4">
        <v>30</v>
      </c>
      <c r="E42" s="4" t="s">
        <v>11</v>
      </c>
      <c r="F42" s="4" t="s">
        <v>12</v>
      </c>
      <c r="G42" s="4">
        <v>160</v>
      </c>
      <c r="H42" s="4">
        <v>159</v>
      </c>
      <c r="I42" s="4">
        <v>23.5</v>
      </c>
    </row>
    <row r="43" spans="1:16" x14ac:dyDescent="0.2">
      <c r="A43" s="4" t="s">
        <v>66</v>
      </c>
      <c r="B43" s="6">
        <v>44288</v>
      </c>
      <c r="C43" s="4" t="s">
        <v>24</v>
      </c>
      <c r="D43" s="4">
        <v>30</v>
      </c>
      <c r="E43" s="4" t="s">
        <v>11</v>
      </c>
      <c r="F43" s="4" t="s">
        <v>12</v>
      </c>
      <c r="G43" s="4">
        <v>165</v>
      </c>
      <c r="H43" s="4">
        <v>163</v>
      </c>
      <c r="I43" s="4">
        <v>26</v>
      </c>
    </row>
    <row r="44" spans="1:16" ht="17" thickBot="1" x14ac:dyDescent="0.25">
      <c r="A44" s="4" t="s">
        <v>77</v>
      </c>
      <c r="B44" s="6">
        <v>44363</v>
      </c>
      <c r="C44" s="4" t="s">
        <v>71</v>
      </c>
      <c r="D44" s="4">
        <v>31</v>
      </c>
      <c r="E44" s="4" t="s">
        <v>11</v>
      </c>
      <c r="F44" s="4" t="s">
        <v>12</v>
      </c>
      <c r="G44" s="4">
        <v>180</v>
      </c>
      <c r="H44" s="4">
        <v>179</v>
      </c>
      <c r="I44" s="4">
        <v>26</v>
      </c>
      <c r="N44" t="s">
        <v>228</v>
      </c>
    </row>
    <row r="45" spans="1:16" x14ac:dyDescent="0.2">
      <c r="A45" s="4" t="s">
        <v>202</v>
      </c>
      <c r="B45" s="6">
        <v>44519</v>
      </c>
      <c r="C45" s="4" t="s">
        <v>24</v>
      </c>
      <c r="D45" s="4">
        <v>31</v>
      </c>
      <c r="E45" s="4" t="s">
        <v>11</v>
      </c>
      <c r="F45" s="4" t="s">
        <v>12</v>
      </c>
      <c r="G45" s="4">
        <v>183</v>
      </c>
      <c r="H45" s="4">
        <v>183</v>
      </c>
      <c r="I45" s="4">
        <v>27</v>
      </c>
      <c r="N45" s="10"/>
      <c r="O45" s="10" t="s">
        <v>7</v>
      </c>
      <c r="P45" s="10" t="s">
        <v>8</v>
      </c>
    </row>
    <row r="46" spans="1:16" x14ac:dyDescent="0.2">
      <c r="A46" s="4" t="s">
        <v>214</v>
      </c>
      <c r="B46" s="6">
        <v>44521</v>
      </c>
      <c r="C46" s="4" t="s">
        <v>24</v>
      </c>
      <c r="D46" s="4">
        <v>31</v>
      </c>
      <c r="E46" s="4" t="s">
        <v>11</v>
      </c>
      <c r="F46" s="4" t="s">
        <v>12</v>
      </c>
      <c r="G46" s="4">
        <v>167.5</v>
      </c>
      <c r="H46" s="4">
        <v>171</v>
      </c>
      <c r="I46" s="4">
        <v>29</v>
      </c>
      <c r="N46" s="8" t="s">
        <v>7</v>
      </c>
      <c r="O46" s="8">
        <v>1</v>
      </c>
      <c r="P46" s="8"/>
    </row>
    <row r="47" spans="1:16" ht="17" thickBot="1" x14ac:dyDescent="0.25">
      <c r="A47" s="4" t="s">
        <v>188</v>
      </c>
      <c r="B47" s="6">
        <v>44509</v>
      </c>
      <c r="C47" s="4" t="s">
        <v>24</v>
      </c>
      <c r="D47" s="4">
        <v>34</v>
      </c>
      <c r="E47" s="4" t="s">
        <v>11</v>
      </c>
      <c r="F47" s="4" t="s">
        <v>12</v>
      </c>
      <c r="G47" s="4">
        <v>157.5</v>
      </c>
      <c r="H47" s="4">
        <v>158</v>
      </c>
      <c r="I47" s="4">
        <v>27</v>
      </c>
      <c r="N47" s="9" t="s">
        <v>8</v>
      </c>
      <c r="O47" s="9">
        <v>0.69326710546565862</v>
      </c>
      <c r="P47" s="9">
        <v>1</v>
      </c>
    </row>
    <row r="48" spans="1:16" x14ac:dyDescent="0.2">
      <c r="A48" s="4" t="s">
        <v>25</v>
      </c>
      <c r="B48" s="6">
        <v>44277</v>
      </c>
      <c r="C48" s="4" t="s">
        <v>24</v>
      </c>
      <c r="D48" s="4">
        <v>35</v>
      </c>
      <c r="E48" s="4" t="s">
        <v>11</v>
      </c>
      <c r="F48" s="4" t="s">
        <v>12</v>
      </c>
      <c r="G48" s="4">
        <v>155</v>
      </c>
      <c r="H48" s="4">
        <v>154</v>
      </c>
      <c r="I48" s="4">
        <v>23</v>
      </c>
    </row>
    <row r="49" spans="1:9" x14ac:dyDescent="0.2">
      <c r="A49" s="4" t="s">
        <v>149</v>
      </c>
      <c r="B49" s="6">
        <v>44483</v>
      </c>
      <c r="C49" s="4" t="s">
        <v>24</v>
      </c>
      <c r="D49" s="4">
        <v>35</v>
      </c>
      <c r="E49" s="4" t="s">
        <v>11</v>
      </c>
      <c r="F49" s="4" t="s">
        <v>12</v>
      </c>
      <c r="G49" s="4">
        <v>168</v>
      </c>
      <c r="H49" s="4">
        <v>166</v>
      </c>
      <c r="I49" s="4">
        <v>26</v>
      </c>
    </row>
    <row r="50" spans="1:9" x14ac:dyDescent="0.2">
      <c r="A50" s="2" t="s">
        <v>15</v>
      </c>
      <c r="B50" s="3">
        <v>44166</v>
      </c>
      <c r="C50" s="2" t="s">
        <v>10</v>
      </c>
      <c r="D50" s="2">
        <v>36</v>
      </c>
      <c r="E50" s="2" t="s">
        <v>11</v>
      </c>
      <c r="F50" s="2" t="s">
        <v>12</v>
      </c>
      <c r="G50" s="2">
        <v>162.5</v>
      </c>
      <c r="H50" s="2">
        <v>163</v>
      </c>
      <c r="I50" s="2">
        <v>23</v>
      </c>
    </row>
    <row r="51" spans="1:9" x14ac:dyDescent="0.2">
      <c r="A51" s="4" t="s">
        <v>78</v>
      </c>
      <c r="B51" s="6">
        <v>44363</v>
      </c>
      <c r="C51" s="4" t="s">
        <v>71</v>
      </c>
      <c r="D51" s="4">
        <v>36</v>
      </c>
      <c r="E51" s="4" t="s">
        <v>11</v>
      </c>
      <c r="F51" s="4" t="s">
        <v>12</v>
      </c>
      <c r="G51" s="4">
        <v>166</v>
      </c>
      <c r="H51" s="4">
        <v>168</v>
      </c>
      <c r="I51" s="4">
        <v>24</v>
      </c>
    </row>
    <row r="52" spans="1:9" x14ac:dyDescent="0.2">
      <c r="A52" s="4" t="s">
        <v>97</v>
      </c>
      <c r="B52" s="6">
        <v>44351</v>
      </c>
      <c r="C52" s="4" t="s">
        <v>71</v>
      </c>
      <c r="D52" s="4">
        <v>36</v>
      </c>
      <c r="E52" s="4" t="s">
        <v>11</v>
      </c>
      <c r="F52" s="4" t="s">
        <v>12</v>
      </c>
      <c r="G52" s="4">
        <v>170</v>
      </c>
      <c r="H52" s="4">
        <v>172</v>
      </c>
      <c r="I52" s="4">
        <v>24</v>
      </c>
    </row>
    <row r="53" spans="1:9" x14ac:dyDescent="0.2">
      <c r="A53" s="4" t="s">
        <v>206</v>
      </c>
      <c r="B53" s="6">
        <v>44519</v>
      </c>
      <c r="C53" s="4" t="s">
        <v>24</v>
      </c>
      <c r="D53" s="4">
        <v>36</v>
      </c>
      <c r="E53" s="4" t="s">
        <v>11</v>
      </c>
      <c r="F53" s="4" t="s">
        <v>12</v>
      </c>
      <c r="G53" s="4">
        <v>157.5</v>
      </c>
      <c r="H53" s="4">
        <v>157</v>
      </c>
      <c r="I53" s="4">
        <v>24</v>
      </c>
    </row>
    <row r="54" spans="1:9" x14ac:dyDescent="0.2">
      <c r="A54" s="4" t="s">
        <v>42</v>
      </c>
      <c r="B54" s="6">
        <v>44286</v>
      </c>
      <c r="C54" s="4" t="s">
        <v>24</v>
      </c>
      <c r="D54" s="4">
        <v>36</v>
      </c>
      <c r="E54" s="4" t="s">
        <v>11</v>
      </c>
      <c r="F54" s="4" t="s">
        <v>12</v>
      </c>
      <c r="G54" s="4">
        <v>160</v>
      </c>
      <c r="H54" s="4">
        <v>161</v>
      </c>
      <c r="I54" s="4">
        <v>25.5</v>
      </c>
    </row>
    <row r="55" spans="1:9" x14ac:dyDescent="0.2">
      <c r="A55" s="4" t="s">
        <v>120</v>
      </c>
      <c r="B55" s="6">
        <v>44362</v>
      </c>
      <c r="C55" s="4" t="s">
        <v>71</v>
      </c>
      <c r="D55" s="4">
        <v>38</v>
      </c>
      <c r="E55" s="4" t="s">
        <v>11</v>
      </c>
      <c r="F55" s="4" t="s">
        <v>12</v>
      </c>
      <c r="G55" s="4">
        <v>163</v>
      </c>
      <c r="H55" s="4">
        <v>165</v>
      </c>
      <c r="I55" s="4">
        <v>24</v>
      </c>
    </row>
    <row r="56" spans="1:9" x14ac:dyDescent="0.2">
      <c r="A56" s="4" t="s">
        <v>158</v>
      </c>
      <c r="B56" s="6">
        <v>44482</v>
      </c>
      <c r="C56" s="4" t="s">
        <v>24</v>
      </c>
      <c r="D56" s="4">
        <v>38</v>
      </c>
      <c r="E56" s="4" t="s">
        <v>11</v>
      </c>
      <c r="F56" s="4" t="s">
        <v>12</v>
      </c>
      <c r="G56" s="4">
        <v>168</v>
      </c>
      <c r="H56" s="4">
        <v>166</v>
      </c>
      <c r="I56" s="4">
        <v>26</v>
      </c>
    </row>
    <row r="57" spans="1:9" x14ac:dyDescent="0.2">
      <c r="A57" s="4" t="s">
        <v>50</v>
      </c>
      <c r="B57" s="6">
        <v>44287</v>
      </c>
      <c r="C57" s="4" t="s">
        <v>24</v>
      </c>
      <c r="D57" s="4">
        <v>40</v>
      </c>
      <c r="E57" s="4" t="s">
        <v>11</v>
      </c>
      <c r="F57" s="4" t="s">
        <v>12</v>
      </c>
      <c r="G57" s="4">
        <v>175</v>
      </c>
      <c r="H57" s="4">
        <v>174</v>
      </c>
      <c r="I57" s="4">
        <v>27.5</v>
      </c>
    </row>
    <row r="58" spans="1:9" x14ac:dyDescent="0.2">
      <c r="A58" s="4" t="s">
        <v>23</v>
      </c>
      <c r="B58" s="5">
        <v>44277</v>
      </c>
      <c r="C58" s="4" t="s">
        <v>24</v>
      </c>
      <c r="D58" s="4">
        <v>42</v>
      </c>
      <c r="E58" s="4" t="s">
        <v>11</v>
      </c>
      <c r="F58" s="4" t="s">
        <v>12</v>
      </c>
      <c r="G58" s="4">
        <v>163</v>
      </c>
      <c r="H58" s="4">
        <v>165</v>
      </c>
      <c r="I58" s="4">
        <v>26</v>
      </c>
    </row>
    <row r="59" spans="1:9" x14ac:dyDescent="0.2">
      <c r="A59" s="4" t="s">
        <v>32</v>
      </c>
      <c r="B59" s="6">
        <v>44281</v>
      </c>
      <c r="C59" s="4" t="s">
        <v>24</v>
      </c>
      <c r="D59" s="4">
        <v>42</v>
      </c>
      <c r="E59" s="4" t="s">
        <v>11</v>
      </c>
      <c r="F59" s="4" t="s">
        <v>12</v>
      </c>
      <c r="G59" s="4">
        <v>159</v>
      </c>
      <c r="H59" s="4">
        <v>159</v>
      </c>
      <c r="I59" s="4">
        <v>26</v>
      </c>
    </row>
    <row r="60" spans="1:9" x14ac:dyDescent="0.2">
      <c r="A60" s="4" t="s">
        <v>125</v>
      </c>
      <c r="B60" s="6">
        <v>44363</v>
      </c>
      <c r="C60" s="4" t="s">
        <v>71</v>
      </c>
      <c r="D60" s="4">
        <v>42</v>
      </c>
      <c r="E60" s="4" t="s">
        <v>11</v>
      </c>
      <c r="F60" s="4" t="s">
        <v>12</v>
      </c>
      <c r="G60" s="4">
        <v>175</v>
      </c>
      <c r="H60" s="4">
        <v>171</v>
      </c>
      <c r="I60" s="4">
        <v>26.5</v>
      </c>
    </row>
    <row r="61" spans="1:9" x14ac:dyDescent="0.2">
      <c r="A61" s="4" t="s">
        <v>81</v>
      </c>
      <c r="B61" s="6">
        <v>44363</v>
      </c>
      <c r="C61" s="4" t="s">
        <v>71</v>
      </c>
      <c r="D61" s="4">
        <v>42</v>
      </c>
      <c r="E61" s="4" t="s">
        <v>11</v>
      </c>
      <c r="F61" s="4" t="s">
        <v>12</v>
      </c>
      <c r="G61" s="4">
        <v>168</v>
      </c>
      <c r="H61" s="4">
        <v>168</v>
      </c>
      <c r="I61" s="4">
        <v>27.5</v>
      </c>
    </row>
    <row r="62" spans="1:9" x14ac:dyDescent="0.2">
      <c r="A62" s="4" t="s">
        <v>200</v>
      </c>
      <c r="B62" s="6">
        <v>44519</v>
      </c>
      <c r="C62" s="4" t="s">
        <v>24</v>
      </c>
      <c r="D62" s="4">
        <v>44</v>
      </c>
      <c r="E62" s="4" t="s">
        <v>11</v>
      </c>
      <c r="F62" s="4" t="s">
        <v>12</v>
      </c>
      <c r="G62" s="4">
        <v>155</v>
      </c>
      <c r="H62" s="4">
        <v>156</v>
      </c>
      <c r="I62" s="4">
        <v>25</v>
      </c>
    </row>
    <row r="63" spans="1:9" x14ac:dyDescent="0.2">
      <c r="A63" s="4" t="s">
        <v>91</v>
      </c>
      <c r="B63" s="6">
        <v>44357</v>
      </c>
      <c r="C63" s="4" t="s">
        <v>71</v>
      </c>
      <c r="D63" s="4">
        <v>44</v>
      </c>
      <c r="E63" s="4" t="s">
        <v>11</v>
      </c>
      <c r="F63" s="4" t="s">
        <v>12</v>
      </c>
      <c r="G63" s="4">
        <v>163</v>
      </c>
      <c r="H63" s="4">
        <v>163</v>
      </c>
      <c r="I63" s="4">
        <v>26</v>
      </c>
    </row>
    <row r="64" spans="1:9" x14ac:dyDescent="0.2">
      <c r="A64" s="4" t="s">
        <v>114</v>
      </c>
      <c r="B64" s="6">
        <v>44351</v>
      </c>
      <c r="C64" s="4" t="s">
        <v>71</v>
      </c>
      <c r="D64" s="4">
        <v>46</v>
      </c>
      <c r="E64" s="4" t="s">
        <v>11</v>
      </c>
      <c r="F64" s="4" t="s">
        <v>12</v>
      </c>
      <c r="G64" s="4">
        <v>161</v>
      </c>
      <c r="H64" s="4">
        <v>161</v>
      </c>
      <c r="I64" s="4">
        <v>24.5</v>
      </c>
    </row>
    <row r="65" spans="1:18" x14ac:dyDescent="0.2">
      <c r="A65" s="4" t="s">
        <v>164</v>
      </c>
      <c r="B65" s="6">
        <v>44482</v>
      </c>
      <c r="C65" s="4" t="s">
        <v>24</v>
      </c>
      <c r="D65" s="4">
        <v>46</v>
      </c>
      <c r="E65" s="4" t="s">
        <v>11</v>
      </c>
      <c r="F65" s="4" t="s">
        <v>12</v>
      </c>
      <c r="G65" s="4">
        <v>168</v>
      </c>
      <c r="H65" s="4">
        <v>168</v>
      </c>
      <c r="I65" s="4">
        <v>25</v>
      </c>
    </row>
    <row r="66" spans="1:18" x14ac:dyDescent="0.2">
      <c r="A66" s="4" t="s">
        <v>126</v>
      </c>
      <c r="B66" s="6">
        <v>44362</v>
      </c>
      <c r="C66" s="4" t="s">
        <v>71</v>
      </c>
      <c r="D66" s="4">
        <v>46</v>
      </c>
      <c r="E66" s="4" t="s">
        <v>11</v>
      </c>
      <c r="F66" s="4" t="s">
        <v>12</v>
      </c>
      <c r="G66" s="4">
        <v>157</v>
      </c>
      <c r="H66" s="4">
        <v>157</v>
      </c>
      <c r="I66" s="4">
        <v>26</v>
      </c>
    </row>
    <row r="67" spans="1:18" x14ac:dyDescent="0.2">
      <c r="A67" s="4" t="s">
        <v>140</v>
      </c>
      <c r="B67" s="6">
        <v>44468</v>
      </c>
      <c r="C67" s="4" t="s">
        <v>10</v>
      </c>
      <c r="D67" s="4">
        <v>46</v>
      </c>
      <c r="E67" s="4" t="s">
        <v>11</v>
      </c>
      <c r="F67" s="4" t="s">
        <v>12</v>
      </c>
      <c r="G67" s="4">
        <v>178</v>
      </c>
      <c r="H67" s="4">
        <v>173</v>
      </c>
      <c r="I67" s="4">
        <v>28</v>
      </c>
    </row>
    <row r="68" spans="1:18" x14ac:dyDescent="0.2">
      <c r="A68" s="4" t="s">
        <v>74</v>
      </c>
      <c r="B68" s="6">
        <v>44350</v>
      </c>
      <c r="C68" s="4" t="s">
        <v>71</v>
      </c>
      <c r="D68" s="4">
        <v>47</v>
      </c>
      <c r="E68" s="4" t="s">
        <v>11</v>
      </c>
      <c r="F68" s="4" t="s">
        <v>12</v>
      </c>
      <c r="G68" s="4">
        <v>152</v>
      </c>
      <c r="H68" s="4">
        <v>158</v>
      </c>
      <c r="I68" s="4">
        <v>21</v>
      </c>
    </row>
    <row r="69" spans="1:18" x14ac:dyDescent="0.2">
      <c r="A69" s="4" t="s">
        <v>113</v>
      </c>
      <c r="B69" s="6">
        <v>44362</v>
      </c>
      <c r="C69" s="4" t="s">
        <v>71</v>
      </c>
      <c r="D69" s="4">
        <v>48</v>
      </c>
      <c r="E69" s="4" t="s">
        <v>11</v>
      </c>
      <c r="F69" s="4" t="s">
        <v>12</v>
      </c>
      <c r="G69" s="4">
        <v>160</v>
      </c>
      <c r="H69" s="4">
        <v>161</v>
      </c>
      <c r="I69" s="4">
        <v>25</v>
      </c>
    </row>
    <row r="70" spans="1:18" x14ac:dyDescent="0.2">
      <c r="A70" s="4" t="s">
        <v>72</v>
      </c>
      <c r="B70" s="6">
        <v>44350</v>
      </c>
      <c r="C70" s="4" t="s">
        <v>71</v>
      </c>
      <c r="D70" s="4">
        <v>49</v>
      </c>
      <c r="E70" s="4" t="s">
        <v>11</v>
      </c>
      <c r="F70" s="4" t="s">
        <v>12</v>
      </c>
      <c r="G70" s="4">
        <v>165</v>
      </c>
      <c r="H70" s="4">
        <v>169</v>
      </c>
      <c r="I70" s="4">
        <v>23</v>
      </c>
      <c r="M70" t="s">
        <v>232</v>
      </c>
    </row>
    <row r="71" spans="1:18" ht="17" thickBot="1" x14ac:dyDescent="0.25">
      <c r="A71" s="4" t="s">
        <v>139</v>
      </c>
      <c r="B71" s="6">
        <v>44468</v>
      </c>
      <c r="C71" s="4" t="s">
        <v>10</v>
      </c>
      <c r="D71" s="4">
        <v>49</v>
      </c>
      <c r="E71" s="4" t="s">
        <v>11</v>
      </c>
      <c r="F71" s="4" t="s">
        <v>12</v>
      </c>
      <c r="G71" s="4">
        <v>156</v>
      </c>
      <c r="H71" s="4">
        <v>152</v>
      </c>
      <c r="I71" s="4">
        <v>23</v>
      </c>
      <c r="P71" s="18" t="s">
        <v>255</v>
      </c>
      <c r="Q71" s="18"/>
    </row>
    <row r="72" spans="1:18" x14ac:dyDescent="0.2">
      <c r="A72" s="4" t="s">
        <v>160</v>
      </c>
      <c r="B72" s="6">
        <v>44482</v>
      </c>
      <c r="C72" s="4" t="s">
        <v>24</v>
      </c>
      <c r="D72" s="4">
        <v>49</v>
      </c>
      <c r="E72" s="4" t="s">
        <v>11</v>
      </c>
      <c r="F72" s="4" t="s">
        <v>12</v>
      </c>
      <c r="G72" s="4">
        <v>170</v>
      </c>
      <c r="H72" s="4">
        <v>169</v>
      </c>
      <c r="I72" s="4">
        <v>25</v>
      </c>
      <c r="M72" s="17" t="s">
        <v>233</v>
      </c>
      <c r="N72" s="17"/>
    </row>
    <row r="73" spans="1:18" x14ac:dyDescent="0.2">
      <c r="A73" s="4" t="s">
        <v>186</v>
      </c>
      <c r="B73" s="5">
        <v>44509</v>
      </c>
      <c r="C73" s="4" t="s">
        <v>24</v>
      </c>
      <c r="D73" s="4">
        <v>24</v>
      </c>
      <c r="E73" s="4" t="s">
        <v>11</v>
      </c>
      <c r="F73" s="4" t="s">
        <v>156</v>
      </c>
      <c r="G73" s="4">
        <v>168</v>
      </c>
      <c r="H73" s="4">
        <v>166</v>
      </c>
      <c r="I73" s="4">
        <v>25</v>
      </c>
      <c r="M73" s="8" t="s">
        <v>234</v>
      </c>
      <c r="N73" s="8">
        <v>0.69326710546565862</v>
      </c>
      <c r="P73" s="18" t="s">
        <v>262</v>
      </c>
      <c r="Q73" s="18" t="s">
        <v>257</v>
      </c>
    </row>
    <row r="74" spans="1:18" x14ac:dyDescent="0.2">
      <c r="A74" s="4" t="s">
        <v>203</v>
      </c>
      <c r="B74" s="6">
        <v>44519</v>
      </c>
      <c r="C74" s="4" t="s">
        <v>24</v>
      </c>
      <c r="D74" s="4">
        <v>43</v>
      </c>
      <c r="E74" s="4" t="s">
        <v>11</v>
      </c>
      <c r="F74" s="4" t="s">
        <v>204</v>
      </c>
      <c r="G74" s="4">
        <v>169</v>
      </c>
      <c r="H74" s="4">
        <v>170</v>
      </c>
      <c r="I74" s="4">
        <v>26</v>
      </c>
      <c r="M74" s="8" t="s">
        <v>235</v>
      </c>
      <c r="N74" s="20">
        <v>0.48061927952073269</v>
      </c>
    </row>
    <row r="75" spans="1:18" x14ac:dyDescent="0.2">
      <c r="A75" s="2" t="s">
        <v>19</v>
      </c>
      <c r="B75" s="3">
        <v>44153</v>
      </c>
      <c r="C75" s="2" t="s">
        <v>10</v>
      </c>
      <c r="D75" s="2">
        <v>18</v>
      </c>
      <c r="E75" s="2" t="s">
        <v>20</v>
      </c>
      <c r="F75" s="2" t="s">
        <v>14</v>
      </c>
      <c r="G75" s="2">
        <v>173</v>
      </c>
      <c r="H75" s="2">
        <v>174</v>
      </c>
      <c r="I75" s="2">
        <v>28</v>
      </c>
      <c r="M75" s="8" t="s">
        <v>236</v>
      </c>
      <c r="N75" s="8">
        <v>0.4766240432093537</v>
      </c>
    </row>
    <row r="76" spans="1:18" x14ac:dyDescent="0.2">
      <c r="A76" s="2" t="s">
        <v>22</v>
      </c>
      <c r="B76" s="3">
        <v>44153</v>
      </c>
      <c r="C76" s="2" t="s">
        <v>10</v>
      </c>
      <c r="D76" s="2">
        <v>21</v>
      </c>
      <c r="E76" s="2" t="s">
        <v>20</v>
      </c>
      <c r="F76" s="2" t="s">
        <v>14</v>
      </c>
      <c r="G76" s="2">
        <v>183</v>
      </c>
      <c r="H76" s="2">
        <v>182</v>
      </c>
      <c r="I76" s="2">
        <v>28</v>
      </c>
      <c r="M76" s="8" t="s">
        <v>237</v>
      </c>
      <c r="N76" s="8">
        <v>7.1406767156802244</v>
      </c>
    </row>
    <row r="77" spans="1:18" ht="17" thickBot="1" x14ac:dyDescent="0.25">
      <c r="A77" s="4" t="s">
        <v>82</v>
      </c>
      <c r="B77" s="6">
        <v>44363</v>
      </c>
      <c r="C77" s="4" t="s">
        <v>71</v>
      </c>
      <c r="D77" s="4">
        <v>28</v>
      </c>
      <c r="E77" s="4" t="s">
        <v>20</v>
      </c>
      <c r="F77" s="4" t="s">
        <v>14</v>
      </c>
      <c r="G77" s="4">
        <v>175</v>
      </c>
      <c r="H77" s="4">
        <v>173</v>
      </c>
      <c r="I77" s="4">
        <v>28.5</v>
      </c>
      <c r="M77" s="9" t="s">
        <v>238</v>
      </c>
      <c r="N77" s="9">
        <v>132</v>
      </c>
    </row>
    <row r="78" spans="1:18" x14ac:dyDescent="0.2">
      <c r="A78" s="4" t="s">
        <v>180</v>
      </c>
      <c r="B78" s="6">
        <v>44511</v>
      </c>
      <c r="C78" s="4" t="s">
        <v>24</v>
      </c>
      <c r="D78" s="4">
        <v>28</v>
      </c>
      <c r="E78" s="4" t="s">
        <v>20</v>
      </c>
      <c r="F78" s="4" t="s">
        <v>14</v>
      </c>
      <c r="G78" s="4">
        <v>178</v>
      </c>
      <c r="H78" s="4">
        <v>179</v>
      </c>
      <c r="I78" s="4">
        <v>29</v>
      </c>
    </row>
    <row r="79" spans="1:18" ht="17" thickBot="1" x14ac:dyDescent="0.25">
      <c r="A79" s="4" t="s">
        <v>209</v>
      </c>
      <c r="B79" s="6">
        <v>44521</v>
      </c>
      <c r="C79" s="4" t="s">
        <v>24</v>
      </c>
      <c r="D79" s="4">
        <v>30</v>
      </c>
      <c r="E79" s="4" t="s">
        <v>20</v>
      </c>
      <c r="F79" s="4" t="s">
        <v>14</v>
      </c>
      <c r="G79" s="4">
        <v>178</v>
      </c>
      <c r="H79" s="4">
        <v>177</v>
      </c>
      <c r="I79" s="4">
        <v>30</v>
      </c>
      <c r="M79" t="s">
        <v>239</v>
      </c>
    </row>
    <row r="80" spans="1:18" x14ac:dyDescent="0.2">
      <c r="A80" s="4" t="s">
        <v>106</v>
      </c>
      <c r="B80" s="6">
        <v>44355</v>
      </c>
      <c r="C80" s="4" t="s">
        <v>71</v>
      </c>
      <c r="D80" s="4">
        <v>31</v>
      </c>
      <c r="E80" s="4" t="s">
        <v>20</v>
      </c>
      <c r="F80" s="4" t="s">
        <v>14</v>
      </c>
      <c r="G80" s="4">
        <v>183</v>
      </c>
      <c r="H80" s="4">
        <v>184</v>
      </c>
      <c r="I80" s="4">
        <v>28</v>
      </c>
      <c r="M80" s="10"/>
      <c r="N80" s="10" t="s">
        <v>244</v>
      </c>
      <c r="O80" s="10" t="s">
        <v>60</v>
      </c>
      <c r="P80" s="10" t="s">
        <v>245</v>
      </c>
      <c r="Q80" s="10" t="s">
        <v>18</v>
      </c>
      <c r="R80" s="10" t="s">
        <v>246</v>
      </c>
    </row>
    <row r="81" spans="1:21" x14ac:dyDescent="0.2">
      <c r="A81" s="4" t="s">
        <v>190</v>
      </c>
      <c r="B81" s="6">
        <v>44509</v>
      </c>
      <c r="C81" s="4" t="s">
        <v>24</v>
      </c>
      <c r="D81" s="4">
        <v>32</v>
      </c>
      <c r="E81" s="4" t="s">
        <v>20</v>
      </c>
      <c r="F81" s="4" t="s">
        <v>14</v>
      </c>
      <c r="G81" s="4">
        <v>185.5</v>
      </c>
      <c r="H81" s="4">
        <v>183</v>
      </c>
      <c r="I81" s="4">
        <v>29.5</v>
      </c>
      <c r="M81" s="8" t="s">
        <v>240</v>
      </c>
      <c r="N81" s="8">
        <v>1</v>
      </c>
      <c r="O81" s="8">
        <v>6133.9108369936457</v>
      </c>
      <c r="P81" s="8">
        <v>6133.9108369936457</v>
      </c>
      <c r="Q81" s="8">
        <v>120.29808553548216</v>
      </c>
      <c r="R81" s="8">
        <v>3.208666461103512E-20</v>
      </c>
    </row>
    <row r="82" spans="1:21" x14ac:dyDescent="0.2">
      <c r="A82" s="4" t="s">
        <v>131</v>
      </c>
      <c r="B82" s="6">
        <v>44363</v>
      </c>
      <c r="C82" s="4" t="s">
        <v>71</v>
      </c>
      <c r="D82" s="4">
        <v>33</v>
      </c>
      <c r="E82" s="4" t="s">
        <v>20</v>
      </c>
      <c r="F82" s="4" t="s">
        <v>14</v>
      </c>
      <c r="G82" s="4">
        <v>155</v>
      </c>
      <c r="H82" s="4">
        <v>152</v>
      </c>
      <c r="I82" s="4">
        <v>27</v>
      </c>
      <c r="M82" s="8" t="s">
        <v>241</v>
      </c>
      <c r="N82" s="8">
        <v>130</v>
      </c>
      <c r="O82" s="8">
        <v>6628.6043145215044</v>
      </c>
      <c r="P82" s="8">
        <v>50.989263957857723</v>
      </c>
      <c r="Q82" s="8"/>
      <c r="R82" s="8"/>
    </row>
    <row r="83" spans="1:21" ht="17" thickBot="1" x14ac:dyDescent="0.25">
      <c r="A83" s="4" t="s">
        <v>174</v>
      </c>
      <c r="B83" s="6">
        <v>44517</v>
      </c>
      <c r="C83" s="4" t="s">
        <v>10</v>
      </c>
      <c r="D83" s="4">
        <v>33</v>
      </c>
      <c r="E83" s="4" t="s">
        <v>20</v>
      </c>
      <c r="F83" s="4" t="s">
        <v>14</v>
      </c>
      <c r="G83" s="4">
        <v>175</v>
      </c>
      <c r="H83" s="4">
        <v>176</v>
      </c>
      <c r="I83" s="4">
        <v>28.5</v>
      </c>
      <c r="M83" s="9" t="s">
        <v>242</v>
      </c>
      <c r="N83" s="9">
        <v>131</v>
      </c>
      <c r="O83" s="9">
        <v>12762.51515151515</v>
      </c>
      <c r="P83" s="9"/>
      <c r="Q83" s="9"/>
      <c r="R83" s="9"/>
    </row>
    <row r="84" spans="1:21" ht="17" thickBot="1" x14ac:dyDescent="0.25">
      <c r="A84" s="4" t="s">
        <v>62</v>
      </c>
      <c r="B84" s="6">
        <v>44288</v>
      </c>
      <c r="C84" s="4" t="s">
        <v>24</v>
      </c>
      <c r="D84" s="4">
        <v>36</v>
      </c>
      <c r="E84" s="4" t="s">
        <v>20</v>
      </c>
      <c r="F84" s="4" t="s">
        <v>14</v>
      </c>
      <c r="G84" s="4">
        <v>170</v>
      </c>
      <c r="H84" s="4">
        <v>174</v>
      </c>
      <c r="I84" s="4">
        <v>28.5</v>
      </c>
    </row>
    <row r="85" spans="1:21" x14ac:dyDescent="0.2">
      <c r="A85" s="4" t="s">
        <v>53</v>
      </c>
      <c r="B85" s="6">
        <v>44287</v>
      </c>
      <c r="C85" s="4" t="s">
        <v>24</v>
      </c>
      <c r="D85" s="4">
        <v>39</v>
      </c>
      <c r="E85" s="4" t="s">
        <v>20</v>
      </c>
      <c r="F85" s="4" t="s">
        <v>14</v>
      </c>
      <c r="G85" s="4">
        <v>175</v>
      </c>
      <c r="H85" s="4">
        <v>170</v>
      </c>
      <c r="I85" s="4">
        <v>28</v>
      </c>
      <c r="M85" s="10"/>
      <c r="N85" s="10" t="s">
        <v>247</v>
      </c>
      <c r="O85" s="10" t="s">
        <v>237</v>
      </c>
      <c r="P85" s="10" t="s">
        <v>248</v>
      </c>
      <c r="Q85" s="10" t="s">
        <v>249</v>
      </c>
      <c r="R85" s="10" t="s">
        <v>250</v>
      </c>
      <c r="S85" s="10" t="s">
        <v>251</v>
      </c>
      <c r="T85" s="10" t="s">
        <v>252</v>
      </c>
      <c r="U85" s="10" t="s">
        <v>253</v>
      </c>
    </row>
    <row r="86" spans="1:21" x14ac:dyDescent="0.2">
      <c r="A86" s="4" t="s">
        <v>110</v>
      </c>
      <c r="B86" s="6">
        <v>44351</v>
      </c>
      <c r="C86" s="4" t="s">
        <v>71</v>
      </c>
      <c r="D86" s="4">
        <v>41</v>
      </c>
      <c r="E86" s="4" t="s">
        <v>20</v>
      </c>
      <c r="F86" s="4" t="s">
        <v>14</v>
      </c>
      <c r="G86" s="4">
        <v>175</v>
      </c>
      <c r="H86" s="4">
        <v>176</v>
      </c>
      <c r="I86" s="4">
        <v>26</v>
      </c>
      <c r="M86" s="8" t="s">
        <v>243</v>
      </c>
      <c r="N86" s="8">
        <v>78.329434163542956</v>
      </c>
      <c r="O86" s="8">
        <v>8.432014659369889</v>
      </c>
      <c r="P86" s="8">
        <v>9.2895277496346758</v>
      </c>
      <c r="Q86" s="8">
        <v>4.646145012014849E-16</v>
      </c>
      <c r="R86" s="8">
        <v>61.647701583003524</v>
      </c>
      <c r="S86" s="8">
        <v>95.011166744082388</v>
      </c>
      <c r="T86" s="8">
        <v>61.647701583003524</v>
      </c>
      <c r="U86" s="8">
        <v>95.011166744082388</v>
      </c>
    </row>
    <row r="87" spans="1:21" ht="17" thickBot="1" x14ac:dyDescent="0.25">
      <c r="A87" s="4" t="s">
        <v>132</v>
      </c>
      <c r="B87" s="6">
        <v>44363</v>
      </c>
      <c r="C87" s="4" t="s">
        <v>71</v>
      </c>
      <c r="D87" s="4">
        <v>48</v>
      </c>
      <c r="E87" s="4" t="s">
        <v>20</v>
      </c>
      <c r="F87" s="4" t="s">
        <v>14</v>
      </c>
      <c r="G87" s="4">
        <v>185</v>
      </c>
      <c r="H87" s="4">
        <v>179</v>
      </c>
      <c r="I87" s="4">
        <v>23.5</v>
      </c>
      <c r="M87" s="9" t="s">
        <v>254</v>
      </c>
      <c r="N87" s="9">
        <v>3.4635888166180173</v>
      </c>
      <c r="O87" s="9">
        <v>0.31578898020313878</v>
      </c>
      <c r="P87" s="9">
        <v>10.968048392283928</v>
      </c>
      <c r="Q87" s="19">
        <v>3.2086664611036041E-20</v>
      </c>
      <c r="R87" s="9">
        <v>2.83883808592803</v>
      </c>
      <c r="S87" s="9">
        <v>4.0883395473080046</v>
      </c>
      <c r="T87" s="9">
        <v>2.83883808592803</v>
      </c>
      <c r="U87" s="9">
        <v>4.0883395473080046</v>
      </c>
    </row>
    <row r="88" spans="1:21" x14ac:dyDescent="0.2">
      <c r="A88" s="4" t="s">
        <v>162</v>
      </c>
      <c r="B88" s="6">
        <v>44482</v>
      </c>
      <c r="C88" s="4" t="s">
        <v>24</v>
      </c>
      <c r="D88" s="4">
        <v>18</v>
      </c>
      <c r="E88" s="4" t="s">
        <v>20</v>
      </c>
      <c r="F88" s="4" t="s">
        <v>163</v>
      </c>
      <c r="G88" s="4">
        <v>185</v>
      </c>
      <c r="H88" s="4">
        <v>184</v>
      </c>
      <c r="I88" s="4">
        <v>30</v>
      </c>
    </row>
    <row r="89" spans="1:21" x14ac:dyDescent="0.2">
      <c r="A89" s="4" t="s">
        <v>143</v>
      </c>
      <c r="B89" s="6">
        <v>44468</v>
      </c>
      <c r="C89" s="4" t="s">
        <v>10</v>
      </c>
      <c r="D89" s="4">
        <v>20</v>
      </c>
      <c r="E89" s="4" t="s">
        <v>20</v>
      </c>
      <c r="F89" s="4" t="s">
        <v>12</v>
      </c>
      <c r="G89" s="4">
        <v>178</v>
      </c>
      <c r="H89" s="4">
        <v>178</v>
      </c>
      <c r="I89" s="4">
        <v>27</v>
      </c>
    </row>
    <row r="90" spans="1:21" x14ac:dyDescent="0.2">
      <c r="A90" s="4" t="s">
        <v>68</v>
      </c>
      <c r="B90" s="6">
        <v>44288</v>
      </c>
      <c r="C90" s="4" t="s">
        <v>24</v>
      </c>
      <c r="D90" s="4">
        <v>21</v>
      </c>
      <c r="E90" s="4" t="s">
        <v>20</v>
      </c>
      <c r="F90" s="4" t="s">
        <v>12</v>
      </c>
      <c r="G90" s="4">
        <v>178</v>
      </c>
      <c r="H90" s="4">
        <v>178</v>
      </c>
      <c r="I90" s="4">
        <v>29</v>
      </c>
    </row>
    <row r="91" spans="1:21" x14ac:dyDescent="0.2">
      <c r="A91" s="4" t="s">
        <v>170</v>
      </c>
      <c r="B91" s="6">
        <v>44517</v>
      </c>
      <c r="C91" s="4" t="s">
        <v>10</v>
      </c>
      <c r="D91" s="4">
        <v>22</v>
      </c>
      <c r="E91" s="4" t="s">
        <v>20</v>
      </c>
      <c r="F91" s="4" t="s">
        <v>12</v>
      </c>
      <c r="G91" s="4">
        <v>170</v>
      </c>
      <c r="H91" s="4">
        <v>170</v>
      </c>
      <c r="I91" s="4">
        <v>25</v>
      </c>
    </row>
    <row r="92" spans="1:21" x14ac:dyDescent="0.2">
      <c r="A92" s="4" t="s">
        <v>142</v>
      </c>
      <c r="B92" s="6">
        <v>44468</v>
      </c>
      <c r="C92" s="4" t="s">
        <v>10</v>
      </c>
      <c r="D92" s="4">
        <v>22</v>
      </c>
      <c r="E92" s="4" t="s">
        <v>20</v>
      </c>
      <c r="F92" s="4" t="s">
        <v>12</v>
      </c>
      <c r="G92" s="4">
        <v>178</v>
      </c>
      <c r="H92" s="4">
        <v>175</v>
      </c>
      <c r="I92" s="4">
        <v>27</v>
      </c>
    </row>
    <row r="93" spans="1:21" x14ac:dyDescent="0.2">
      <c r="A93" s="4" t="s">
        <v>216</v>
      </c>
      <c r="B93" s="6">
        <v>44521</v>
      </c>
      <c r="C93" s="4" t="s">
        <v>24</v>
      </c>
      <c r="D93" s="4">
        <v>22</v>
      </c>
      <c r="E93" s="4" t="s">
        <v>20</v>
      </c>
      <c r="F93" s="4" t="s">
        <v>12</v>
      </c>
      <c r="G93" s="4">
        <v>173</v>
      </c>
      <c r="H93" s="4">
        <v>175</v>
      </c>
      <c r="I93" s="4">
        <v>27</v>
      </c>
    </row>
    <row r="94" spans="1:21" x14ac:dyDescent="0.2">
      <c r="A94" s="4" t="s">
        <v>34</v>
      </c>
      <c r="B94" s="6">
        <v>44281</v>
      </c>
      <c r="C94" s="4" t="s">
        <v>24</v>
      </c>
      <c r="D94" s="4">
        <v>22</v>
      </c>
      <c r="E94" s="4" t="s">
        <v>20</v>
      </c>
      <c r="F94" s="4" t="s">
        <v>12</v>
      </c>
      <c r="G94" s="4">
        <v>170</v>
      </c>
      <c r="H94" s="4">
        <v>172</v>
      </c>
      <c r="I94" s="4">
        <v>28</v>
      </c>
    </row>
    <row r="95" spans="1:21" x14ac:dyDescent="0.2">
      <c r="A95" s="4" t="s">
        <v>176</v>
      </c>
      <c r="B95" s="6">
        <v>44517</v>
      </c>
      <c r="C95" s="4" t="s">
        <v>10</v>
      </c>
      <c r="D95" s="4">
        <v>22</v>
      </c>
      <c r="E95" s="4" t="s">
        <v>20</v>
      </c>
      <c r="F95" s="4" t="s">
        <v>12</v>
      </c>
      <c r="G95" s="4">
        <v>180</v>
      </c>
      <c r="H95" s="4">
        <v>177</v>
      </c>
      <c r="I95" s="4">
        <v>28</v>
      </c>
    </row>
    <row r="96" spans="1:21" x14ac:dyDescent="0.2">
      <c r="A96" s="4" t="s">
        <v>39</v>
      </c>
      <c r="B96" s="6">
        <v>44281</v>
      </c>
      <c r="C96" s="4" t="s">
        <v>24</v>
      </c>
      <c r="D96" s="4">
        <v>23</v>
      </c>
      <c r="E96" s="4" t="s">
        <v>20</v>
      </c>
      <c r="F96" s="4" t="s">
        <v>12</v>
      </c>
      <c r="G96" s="4">
        <v>173</v>
      </c>
      <c r="H96" s="4">
        <v>175</v>
      </c>
      <c r="I96" s="4">
        <v>27</v>
      </c>
    </row>
    <row r="97" spans="1:9" x14ac:dyDescent="0.2">
      <c r="A97" s="4" t="s">
        <v>159</v>
      </c>
      <c r="B97" s="6">
        <v>44482</v>
      </c>
      <c r="C97" s="4" t="s">
        <v>24</v>
      </c>
      <c r="D97" s="4">
        <v>24</v>
      </c>
      <c r="E97" s="4" t="s">
        <v>20</v>
      </c>
      <c r="F97" s="4" t="s">
        <v>12</v>
      </c>
      <c r="G97" s="4">
        <v>177</v>
      </c>
      <c r="H97" s="4">
        <v>175</v>
      </c>
      <c r="I97" s="4">
        <v>27</v>
      </c>
    </row>
    <row r="98" spans="1:9" x14ac:dyDescent="0.2">
      <c r="A98" s="4" t="s">
        <v>183</v>
      </c>
      <c r="B98" s="6">
        <v>44511</v>
      </c>
      <c r="C98" s="4" t="s">
        <v>24</v>
      </c>
      <c r="D98" s="4">
        <v>24</v>
      </c>
      <c r="E98" s="4" t="s">
        <v>20</v>
      </c>
      <c r="F98" s="4" t="s">
        <v>12</v>
      </c>
      <c r="G98" s="4">
        <v>162.5</v>
      </c>
      <c r="H98" s="4">
        <v>158</v>
      </c>
      <c r="I98" s="4">
        <v>28</v>
      </c>
    </row>
    <row r="99" spans="1:9" x14ac:dyDescent="0.2">
      <c r="A99" s="4" t="s">
        <v>207</v>
      </c>
      <c r="B99" s="6">
        <v>44521</v>
      </c>
      <c r="C99" s="4" t="s">
        <v>24</v>
      </c>
      <c r="D99" s="4">
        <v>26</v>
      </c>
      <c r="E99" s="4" t="s">
        <v>20</v>
      </c>
      <c r="F99" s="4" t="s">
        <v>12</v>
      </c>
      <c r="G99" s="4">
        <v>183</v>
      </c>
      <c r="H99" s="4">
        <v>183</v>
      </c>
      <c r="I99" s="4">
        <v>27</v>
      </c>
    </row>
    <row r="100" spans="1:9" x14ac:dyDescent="0.2">
      <c r="A100" s="4" t="s">
        <v>168</v>
      </c>
      <c r="B100" s="6">
        <v>44517</v>
      </c>
      <c r="C100" s="4" t="s">
        <v>167</v>
      </c>
      <c r="D100" s="4">
        <v>26</v>
      </c>
      <c r="E100" s="4" t="s">
        <v>20</v>
      </c>
      <c r="F100" s="4" t="s">
        <v>12</v>
      </c>
      <c r="G100" s="4">
        <v>180</v>
      </c>
      <c r="H100" s="4">
        <v>182</v>
      </c>
      <c r="I100" s="4">
        <v>30</v>
      </c>
    </row>
    <row r="101" spans="1:9" x14ac:dyDescent="0.2">
      <c r="A101" s="4" t="s">
        <v>112</v>
      </c>
      <c r="B101" s="6">
        <v>44362</v>
      </c>
      <c r="C101" s="4" t="s">
        <v>71</v>
      </c>
      <c r="D101" s="4">
        <v>27</v>
      </c>
      <c r="E101" s="4" t="s">
        <v>20</v>
      </c>
      <c r="F101" s="4" t="s">
        <v>12</v>
      </c>
      <c r="G101" s="4">
        <v>193</v>
      </c>
      <c r="H101" s="4">
        <v>193</v>
      </c>
      <c r="I101" s="4">
        <v>29</v>
      </c>
    </row>
    <row r="102" spans="1:9" x14ac:dyDescent="0.2">
      <c r="A102" s="4" t="s">
        <v>134</v>
      </c>
      <c r="B102" s="6">
        <v>44468</v>
      </c>
      <c r="C102" s="4" t="s">
        <v>10</v>
      </c>
      <c r="D102" s="4">
        <v>28</v>
      </c>
      <c r="E102" s="4" t="s">
        <v>20</v>
      </c>
      <c r="F102" s="4" t="s">
        <v>12</v>
      </c>
      <c r="G102" s="4">
        <v>165</v>
      </c>
      <c r="H102" s="4">
        <v>168</v>
      </c>
      <c r="I102" s="4">
        <v>24</v>
      </c>
    </row>
    <row r="103" spans="1:9" x14ac:dyDescent="0.2">
      <c r="A103" s="4" t="s">
        <v>138</v>
      </c>
      <c r="B103" s="6">
        <v>44468</v>
      </c>
      <c r="C103" s="4" t="s">
        <v>10</v>
      </c>
      <c r="D103" s="4">
        <v>28</v>
      </c>
      <c r="E103" s="4" t="s">
        <v>20</v>
      </c>
      <c r="F103" s="4" t="s">
        <v>12</v>
      </c>
      <c r="G103" s="4">
        <v>167</v>
      </c>
      <c r="H103" s="4">
        <v>166</v>
      </c>
      <c r="I103" s="4">
        <v>26</v>
      </c>
    </row>
    <row r="104" spans="1:9" x14ac:dyDescent="0.2">
      <c r="A104" s="4" t="s">
        <v>137</v>
      </c>
      <c r="B104" s="6">
        <v>44468</v>
      </c>
      <c r="C104" s="4" t="s">
        <v>10</v>
      </c>
      <c r="D104" s="4">
        <v>28</v>
      </c>
      <c r="E104" s="4" t="s">
        <v>20</v>
      </c>
      <c r="F104" s="4" t="s">
        <v>12</v>
      </c>
      <c r="G104" s="4">
        <v>180</v>
      </c>
      <c r="H104" s="4">
        <v>176</v>
      </c>
      <c r="I104" s="4">
        <v>28</v>
      </c>
    </row>
    <row r="105" spans="1:9" x14ac:dyDescent="0.2">
      <c r="A105" s="4" t="s">
        <v>54</v>
      </c>
      <c r="B105" s="6">
        <v>44287</v>
      </c>
      <c r="C105" s="4" t="s">
        <v>24</v>
      </c>
      <c r="D105" s="4">
        <v>28</v>
      </c>
      <c r="E105" s="4" t="s">
        <v>20</v>
      </c>
      <c r="F105" s="4" t="s">
        <v>12</v>
      </c>
      <c r="G105" s="4">
        <v>180</v>
      </c>
      <c r="H105" s="4">
        <v>185</v>
      </c>
      <c r="I105" s="4">
        <v>30</v>
      </c>
    </row>
    <row r="106" spans="1:9" x14ac:dyDescent="0.2">
      <c r="A106" s="4" t="s">
        <v>122</v>
      </c>
      <c r="B106" s="6">
        <v>44362</v>
      </c>
      <c r="C106" s="4" t="s">
        <v>71</v>
      </c>
      <c r="D106" s="4">
        <v>29</v>
      </c>
      <c r="E106" s="4" t="s">
        <v>20</v>
      </c>
      <c r="F106" s="4" t="s">
        <v>12</v>
      </c>
      <c r="G106" s="4">
        <v>178</v>
      </c>
      <c r="H106" s="4">
        <v>178</v>
      </c>
      <c r="I106" s="4">
        <v>26.5</v>
      </c>
    </row>
    <row r="107" spans="1:9" x14ac:dyDescent="0.2">
      <c r="A107" s="4" t="s">
        <v>144</v>
      </c>
      <c r="B107" s="6">
        <v>44468</v>
      </c>
      <c r="C107" s="4" t="s">
        <v>10</v>
      </c>
      <c r="D107" s="4">
        <v>29</v>
      </c>
      <c r="E107" s="4" t="s">
        <v>20</v>
      </c>
      <c r="F107" s="4" t="s">
        <v>12</v>
      </c>
      <c r="G107" s="4">
        <v>170</v>
      </c>
      <c r="H107" s="4">
        <v>167</v>
      </c>
      <c r="I107" s="4">
        <v>27.5</v>
      </c>
    </row>
    <row r="108" spans="1:9" x14ac:dyDescent="0.2">
      <c r="A108" s="4" t="s">
        <v>175</v>
      </c>
      <c r="B108" s="6">
        <v>44517</v>
      </c>
      <c r="C108" s="4" t="s">
        <v>10</v>
      </c>
      <c r="D108" s="4">
        <v>29</v>
      </c>
      <c r="E108" s="4" t="s">
        <v>20</v>
      </c>
      <c r="F108" s="4" t="s">
        <v>12</v>
      </c>
      <c r="G108" s="4">
        <v>175</v>
      </c>
      <c r="H108" s="4">
        <v>164</v>
      </c>
      <c r="I108" s="4">
        <v>27.5</v>
      </c>
    </row>
    <row r="109" spans="1:9" x14ac:dyDescent="0.2">
      <c r="A109" s="4" t="s">
        <v>115</v>
      </c>
      <c r="B109" s="6">
        <v>41075</v>
      </c>
      <c r="C109" s="4" t="s">
        <v>71</v>
      </c>
      <c r="D109" s="4">
        <v>29</v>
      </c>
      <c r="E109" s="4" t="s">
        <v>20</v>
      </c>
      <c r="F109" s="4" t="s">
        <v>12</v>
      </c>
      <c r="G109" s="4">
        <v>180</v>
      </c>
      <c r="H109" s="4">
        <v>180</v>
      </c>
      <c r="I109" s="4">
        <v>28.5</v>
      </c>
    </row>
    <row r="110" spans="1:9" x14ac:dyDescent="0.2">
      <c r="A110" s="4" t="s">
        <v>141</v>
      </c>
      <c r="B110" s="6">
        <v>44468</v>
      </c>
      <c r="C110" s="4" t="s">
        <v>10</v>
      </c>
      <c r="D110" s="4">
        <v>29</v>
      </c>
      <c r="E110" s="4" t="s">
        <v>20</v>
      </c>
      <c r="F110" s="4" t="s">
        <v>12</v>
      </c>
      <c r="G110" s="4">
        <v>178</v>
      </c>
      <c r="H110" s="4">
        <v>179</v>
      </c>
      <c r="I110" s="4">
        <v>29</v>
      </c>
    </row>
    <row r="111" spans="1:9" x14ac:dyDescent="0.2">
      <c r="A111" s="4" t="s">
        <v>107</v>
      </c>
      <c r="B111" s="6">
        <v>44355</v>
      </c>
      <c r="C111" s="4" t="s">
        <v>71</v>
      </c>
      <c r="D111" s="4">
        <v>30</v>
      </c>
      <c r="E111" s="4" t="s">
        <v>20</v>
      </c>
      <c r="F111" s="4" t="s">
        <v>12</v>
      </c>
      <c r="G111" s="4">
        <v>175</v>
      </c>
      <c r="H111" s="4">
        <v>178</v>
      </c>
      <c r="I111" s="4">
        <v>27.5</v>
      </c>
    </row>
    <row r="112" spans="1:9" x14ac:dyDescent="0.2">
      <c r="A112" s="4" t="s">
        <v>83</v>
      </c>
      <c r="B112" s="6">
        <v>44363</v>
      </c>
      <c r="C112" s="4" t="s">
        <v>71</v>
      </c>
      <c r="D112" s="4">
        <v>30</v>
      </c>
      <c r="E112" s="4" t="s">
        <v>20</v>
      </c>
      <c r="F112" s="4" t="s">
        <v>12</v>
      </c>
      <c r="G112" s="4">
        <v>175</v>
      </c>
      <c r="H112" s="4">
        <v>175</v>
      </c>
      <c r="I112" s="4">
        <v>28.5</v>
      </c>
    </row>
    <row r="113" spans="1:9" x14ac:dyDescent="0.2">
      <c r="A113" s="4" t="s">
        <v>205</v>
      </c>
      <c r="B113" s="6">
        <v>44519</v>
      </c>
      <c r="C113" s="4" t="s">
        <v>24</v>
      </c>
      <c r="D113" s="4">
        <v>31</v>
      </c>
      <c r="E113" s="4" t="s">
        <v>20</v>
      </c>
      <c r="F113" s="4" t="s">
        <v>12</v>
      </c>
      <c r="G113" s="4">
        <v>167.5</v>
      </c>
      <c r="H113" s="4">
        <v>167</v>
      </c>
      <c r="I113" s="4">
        <v>27</v>
      </c>
    </row>
    <row r="114" spans="1:9" x14ac:dyDescent="0.2">
      <c r="A114" s="4" t="s">
        <v>30</v>
      </c>
      <c r="B114" s="6">
        <v>44277</v>
      </c>
      <c r="C114" s="4" t="s">
        <v>24</v>
      </c>
      <c r="D114" s="4">
        <v>31</v>
      </c>
      <c r="E114" s="4" t="s">
        <v>20</v>
      </c>
      <c r="F114" s="4" t="s">
        <v>12</v>
      </c>
      <c r="G114" s="4">
        <v>178</v>
      </c>
      <c r="H114" s="4">
        <v>174</v>
      </c>
      <c r="I114" s="4">
        <v>28</v>
      </c>
    </row>
    <row r="115" spans="1:9" x14ac:dyDescent="0.2">
      <c r="A115" s="4" t="s">
        <v>145</v>
      </c>
      <c r="B115" s="6">
        <v>44468</v>
      </c>
      <c r="C115" s="4" t="s">
        <v>10</v>
      </c>
      <c r="D115" s="4">
        <v>31</v>
      </c>
      <c r="E115" s="4" t="s">
        <v>20</v>
      </c>
      <c r="F115" s="4" t="s">
        <v>12</v>
      </c>
      <c r="G115" s="4">
        <v>188</v>
      </c>
      <c r="H115" s="4">
        <v>185</v>
      </c>
      <c r="I115" s="4">
        <v>29</v>
      </c>
    </row>
    <row r="116" spans="1:9" x14ac:dyDescent="0.2">
      <c r="A116" s="4" t="s">
        <v>161</v>
      </c>
      <c r="B116" s="6">
        <v>44482</v>
      </c>
      <c r="C116" s="4" t="s">
        <v>24</v>
      </c>
      <c r="D116" s="4">
        <v>31</v>
      </c>
      <c r="E116" s="4" t="s">
        <v>20</v>
      </c>
      <c r="F116" s="4" t="s">
        <v>12</v>
      </c>
      <c r="G116" s="4">
        <v>185</v>
      </c>
      <c r="H116" s="4">
        <v>180</v>
      </c>
      <c r="I116" s="4">
        <v>29</v>
      </c>
    </row>
    <row r="117" spans="1:9" x14ac:dyDescent="0.2">
      <c r="A117" s="4" t="s">
        <v>95</v>
      </c>
      <c r="B117" s="6">
        <v>44351</v>
      </c>
      <c r="C117" s="4" t="s">
        <v>71</v>
      </c>
      <c r="D117" s="4">
        <v>34</v>
      </c>
      <c r="E117" s="4" t="s">
        <v>20</v>
      </c>
      <c r="F117" s="4" t="s">
        <v>12</v>
      </c>
      <c r="G117" s="4">
        <v>175</v>
      </c>
      <c r="H117" s="4">
        <v>174</v>
      </c>
      <c r="I117" s="4">
        <v>26</v>
      </c>
    </row>
    <row r="118" spans="1:9" x14ac:dyDescent="0.2">
      <c r="A118" s="4" t="s">
        <v>76</v>
      </c>
      <c r="B118" s="6">
        <v>44350</v>
      </c>
      <c r="C118" s="4" t="s">
        <v>71</v>
      </c>
      <c r="D118" s="4">
        <v>35</v>
      </c>
      <c r="E118" s="4" t="s">
        <v>20</v>
      </c>
      <c r="F118" s="4" t="s">
        <v>12</v>
      </c>
      <c r="G118" s="4">
        <v>188</v>
      </c>
      <c r="H118" s="4">
        <v>188</v>
      </c>
      <c r="I118" s="4">
        <v>28</v>
      </c>
    </row>
    <row r="119" spans="1:9" x14ac:dyDescent="0.2">
      <c r="A119" s="4" t="s">
        <v>103</v>
      </c>
      <c r="B119" s="6">
        <v>44357</v>
      </c>
      <c r="C119" s="4" t="s">
        <v>71</v>
      </c>
      <c r="D119" s="4">
        <v>35</v>
      </c>
      <c r="E119" s="4" t="s">
        <v>20</v>
      </c>
      <c r="F119" s="4" t="s">
        <v>12</v>
      </c>
      <c r="G119" s="4">
        <v>183</v>
      </c>
      <c r="H119" s="4">
        <v>185</v>
      </c>
      <c r="I119" s="4">
        <v>29.5</v>
      </c>
    </row>
    <row r="120" spans="1:9" x14ac:dyDescent="0.2">
      <c r="A120" s="4" t="s">
        <v>96</v>
      </c>
      <c r="B120" s="6">
        <v>44351</v>
      </c>
      <c r="C120" s="4" t="s">
        <v>71</v>
      </c>
      <c r="D120" s="4">
        <v>36</v>
      </c>
      <c r="E120" s="4" t="s">
        <v>20</v>
      </c>
      <c r="F120" s="4" t="s">
        <v>12</v>
      </c>
      <c r="G120" s="4">
        <v>175</v>
      </c>
      <c r="H120" s="4">
        <v>176</v>
      </c>
      <c r="I120" s="4">
        <v>26</v>
      </c>
    </row>
    <row r="121" spans="1:9" x14ac:dyDescent="0.2">
      <c r="A121" s="4" t="s">
        <v>63</v>
      </c>
      <c r="B121" s="6">
        <v>44288</v>
      </c>
      <c r="C121" s="4" t="s">
        <v>24</v>
      </c>
      <c r="D121" s="4">
        <v>36</v>
      </c>
      <c r="E121" s="4" t="s">
        <v>20</v>
      </c>
      <c r="F121" s="4" t="s">
        <v>12</v>
      </c>
      <c r="G121" s="4">
        <v>188</v>
      </c>
      <c r="H121" s="4">
        <v>188</v>
      </c>
      <c r="I121" s="4">
        <v>29</v>
      </c>
    </row>
    <row r="122" spans="1:9" x14ac:dyDescent="0.2">
      <c r="A122" s="4" t="s">
        <v>195</v>
      </c>
      <c r="B122" s="6">
        <v>44518</v>
      </c>
      <c r="C122" s="4" t="s">
        <v>10</v>
      </c>
      <c r="D122" s="4">
        <v>41</v>
      </c>
      <c r="E122" s="4" t="s">
        <v>20</v>
      </c>
      <c r="F122" s="4" t="s">
        <v>12</v>
      </c>
      <c r="G122" s="4">
        <v>183</v>
      </c>
      <c r="H122" s="4">
        <v>180</v>
      </c>
      <c r="I122" s="4">
        <v>28</v>
      </c>
    </row>
    <row r="123" spans="1:9" x14ac:dyDescent="0.2">
      <c r="A123" s="4" t="s">
        <v>48</v>
      </c>
      <c r="B123" s="6">
        <v>44287</v>
      </c>
      <c r="C123" s="4" t="s">
        <v>24</v>
      </c>
      <c r="D123" s="4">
        <v>41</v>
      </c>
      <c r="E123" s="4" t="s">
        <v>20</v>
      </c>
      <c r="F123" s="4" t="s">
        <v>12</v>
      </c>
      <c r="G123" s="4">
        <v>183</v>
      </c>
      <c r="H123" s="4">
        <v>182</v>
      </c>
      <c r="I123" s="4">
        <v>29</v>
      </c>
    </row>
    <row r="124" spans="1:9" x14ac:dyDescent="0.2">
      <c r="A124" s="4" t="s">
        <v>87</v>
      </c>
      <c r="B124" s="6">
        <v>44357</v>
      </c>
      <c r="C124" s="4" t="s">
        <v>71</v>
      </c>
      <c r="D124" s="4">
        <v>43</v>
      </c>
      <c r="E124" s="4" t="s">
        <v>20</v>
      </c>
      <c r="F124" s="4" t="s">
        <v>12</v>
      </c>
      <c r="G124" s="4">
        <v>188</v>
      </c>
      <c r="H124" s="4">
        <v>185</v>
      </c>
      <c r="I124" s="4">
        <v>26.5</v>
      </c>
    </row>
    <row r="125" spans="1:9" x14ac:dyDescent="0.2">
      <c r="A125" s="4" t="s">
        <v>41</v>
      </c>
      <c r="B125" s="6">
        <v>44286</v>
      </c>
      <c r="C125" s="4" t="s">
        <v>24</v>
      </c>
      <c r="D125" s="4">
        <v>43</v>
      </c>
      <c r="E125" s="4" t="s">
        <v>20</v>
      </c>
      <c r="F125" s="4" t="s">
        <v>12</v>
      </c>
      <c r="G125" s="4">
        <v>180</v>
      </c>
      <c r="H125" s="4">
        <v>182</v>
      </c>
      <c r="I125" s="4">
        <v>27</v>
      </c>
    </row>
    <row r="126" spans="1:9" x14ac:dyDescent="0.2">
      <c r="A126" s="4" t="s">
        <v>177</v>
      </c>
      <c r="B126" s="6">
        <v>44517</v>
      </c>
      <c r="C126" s="4" t="s">
        <v>10</v>
      </c>
      <c r="D126" s="4">
        <v>44</v>
      </c>
      <c r="E126" s="4" t="s">
        <v>20</v>
      </c>
      <c r="F126" s="4" t="s">
        <v>12</v>
      </c>
      <c r="G126" s="4">
        <v>180</v>
      </c>
      <c r="H126" s="4">
        <v>165</v>
      </c>
      <c r="I126" s="4">
        <v>26</v>
      </c>
    </row>
    <row r="127" spans="1:9" x14ac:dyDescent="0.2">
      <c r="A127" s="4" t="s">
        <v>105</v>
      </c>
      <c r="B127" s="6">
        <v>44355</v>
      </c>
      <c r="C127" s="4" t="s">
        <v>71</v>
      </c>
      <c r="D127" s="4">
        <v>46</v>
      </c>
      <c r="E127" s="4" t="s">
        <v>20</v>
      </c>
      <c r="F127" s="4" t="s">
        <v>12</v>
      </c>
      <c r="G127" s="4">
        <v>188</v>
      </c>
      <c r="H127" s="4">
        <v>189</v>
      </c>
      <c r="I127" s="4">
        <v>28</v>
      </c>
    </row>
    <row r="128" spans="1:9" x14ac:dyDescent="0.2">
      <c r="A128" s="4" t="s">
        <v>210</v>
      </c>
      <c r="B128" s="6">
        <v>44521</v>
      </c>
      <c r="C128" s="4" t="s">
        <v>24</v>
      </c>
      <c r="D128" s="4">
        <v>46</v>
      </c>
      <c r="E128" s="4" t="s">
        <v>20</v>
      </c>
      <c r="F128" s="4" t="s">
        <v>12</v>
      </c>
      <c r="G128" s="4">
        <v>200.5</v>
      </c>
      <c r="H128" s="4">
        <v>196</v>
      </c>
      <c r="I128" s="4">
        <v>31</v>
      </c>
    </row>
    <row r="129" spans="1:16" x14ac:dyDescent="0.2">
      <c r="A129" s="4" t="s">
        <v>133</v>
      </c>
      <c r="B129" s="6">
        <v>44363</v>
      </c>
      <c r="C129" s="4" t="s">
        <v>71</v>
      </c>
      <c r="D129" s="4">
        <v>49</v>
      </c>
      <c r="E129" s="4" t="s">
        <v>20</v>
      </c>
      <c r="F129" s="4" t="s">
        <v>12</v>
      </c>
      <c r="G129" s="4">
        <v>191</v>
      </c>
      <c r="H129" s="4">
        <v>189</v>
      </c>
      <c r="I129" s="4">
        <v>29</v>
      </c>
    </row>
    <row r="130" spans="1:16" x14ac:dyDescent="0.2">
      <c r="A130" s="4" t="s">
        <v>197</v>
      </c>
      <c r="B130" s="6">
        <v>44519</v>
      </c>
      <c r="C130" s="4" t="s">
        <v>24</v>
      </c>
      <c r="D130" s="4">
        <v>49</v>
      </c>
      <c r="E130" s="4" t="s">
        <v>20</v>
      </c>
      <c r="F130" s="4" t="s">
        <v>12</v>
      </c>
      <c r="G130" s="4">
        <v>178</v>
      </c>
      <c r="H130" s="4">
        <v>180</v>
      </c>
      <c r="I130" s="4">
        <v>30</v>
      </c>
    </row>
    <row r="131" spans="1:16" x14ac:dyDescent="0.2">
      <c r="A131" s="4" t="s">
        <v>193</v>
      </c>
      <c r="B131" s="6">
        <v>44518</v>
      </c>
      <c r="C131" s="4" t="s">
        <v>10</v>
      </c>
      <c r="D131" s="4">
        <v>37</v>
      </c>
      <c r="E131" s="4" t="s">
        <v>20</v>
      </c>
      <c r="F131" s="4" t="s">
        <v>156</v>
      </c>
      <c r="G131" s="4">
        <v>154</v>
      </c>
      <c r="H131" s="4">
        <v>155</v>
      </c>
      <c r="I131" s="4">
        <v>25</v>
      </c>
    </row>
    <row r="132" spans="1:16" x14ac:dyDescent="0.2">
      <c r="A132" s="4" t="s">
        <v>155</v>
      </c>
      <c r="B132" s="6">
        <v>44482</v>
      </c>
      <c r="C132" s="4" t="s">
        <v>24</v>
      </c>
      <c r="D132" s="4">
        <v>41</v>
      </c>
      <c r="E132" s="4" t="s">
        <v>20</v>
      </c>
      <c r="F132" s="4" t="s">
        <v>156</v>
      </c>
      <c r="G132" s="4">
        <v>180</v>
      </c>
      <c r="H132" s="4">
        <v>181</v>
      </c>
      <c r="I132" s="4">
        <v>29</v>
      </c>
    </row>
    <row r="133" spans="1:16" x14ac:dyDescent="0.2">
      <c r="A133" s="4" t="s">
        <v>213</v>
      </c>
      <c r="B133" s="6">
        <v>44521</v>
      </c>
      <c r="C133" s="4" t="s">
        <v>24</v>
      </c>
      <c r="D133" s="4">
        <v>48</v>
      </c>
      <c r="E133" s="4" t="s">
        <v>20</v>
      </c>
      <c r="F133" s="4" t="s">
        <v>156</v>
      </c>
      <c r="G133" s="4">
        <v>170</v>
      </c>
      <c r="H133" s="4">
        <v>174</v>
      </c>
      <c r="I133" s="4">
        <v>28</v>
      </c>
    </row>
    <row r="137" spans="1:16" x14ac:dyDescent="0.2">
      <c r="A137" s="4" t="s">
        <v>179</v>
      </c>
      <c r="B137" s="6">
        <v>44511</v>
      </c>
      <c r="C137" s="4" t="s">
        <v>24</v>
      </c>
      <c r="D137" s="4">
        <v>54</v>
      </c>
      <c r="E137" s="16" t="s">
        <v>11</v>
      </c>
      <c r="F137" s="16" t="s">
        <v>14</v>
      </c>
      <c r="G137" s="4">
        <v>150</v>
      </c>
      <c r="H137" s="4">
        <v>151</v>
      </c>
      <c r="I137" s="4">
        <v>26</v>
      </c>
    </row>
    <row r="138" spans="1:16" x14ac:dyDescent="0.2">
      <c r="A138" s="4" t="s">
        <v>148</v>
      </c>
      <c r="B138" s="6">
        <v>44483</v>
      </c>
      <c r="C138" s="4" t="s">
        <v>24</v>
      </c>
      <c r="D138" s="4">
        <v>57</v>
      </c>
      <c r="E138" s="4" t="s">
        <v>11</v>
      </c>
      <c r="F138" s="4" t="s">
        <v>14</v>
      </c>
      <c r="G138" s="4">
        <v>161</v>
      </c>
      <c r="H138" s="4">
        <v>161</v>
      </c>
      <c r="I138" s="4">
        <v>27</v>
      </c>
    </row>
    <row r="139" spans="1:16" x14ac:dyDescent="0.2">
      <c r="A139" s="4" t="s">
        <v>128</v>
      </c>
      <c r="B139" s="6">
        <v>44362</v>
      </c>
      <c r="C139" s="4" t="s">
        <v>71</v>
      </c>
      <c r="D139" s="4">
        <v>60</v>
      </c>
      <c r="E139" s="4" t="s">
        <v>11</v>
      </c>
      <c r="F139" s="4" t="s">
        <v>14</v>
      </c>
      <c r="G139" s="4">
        <v>165</v>
      </c>
      <c r="H139" s="4">
        <v>165</v>
      </c>
      <c r="I139" s="4">
        <v>26.5</v>
      </c>
      <c r="O139" s="11" t="s">
        <v>219</v>
      </c>
      <c r="P139" s="11" t="s">
        <v>226</v>
      </c>
    </row>
    <row r="140" spans="1:16" x14ac:dyDescent="0.2">
      <c r="A140" s="4" t="s">
        <v>75</v>
      </c>
      <c r="B140" s="6">
        <v>44350</v>
      </c>
      <c r="C140" s="4" t="s">
        <v>71</v>
      </c>
      <c r="D140" s="4">
        <v>66</v>
      </c>
      <c r="E140" s="4" t="s">
        <v>11</v>
      </c>
      <c r="F140" s="4" t="s">
        <v>14</v>
      </c>
      <c r="G140" s="4">
        <v>178</v>
      </c>
      <c r="H140" s="4">
        <v>180</v>
      </c>
      <c r="I140" s="4">
        <v>25.5</v>
      </c>
      <c r="N140" t="s">
        <v>3</v>
      </c>
      <c r="O140">
        <f>AVERAGE(D137:D203)</f>
        <v>60.92537313432836</v>
      </c>
      <c r="P140">
        <f>STDEV(D137:D203)</f>
        <v>9.7519437578172443</v>
      </c>
    </row>
    <row r="141" spans="1:16" x14ac:dyDescent="0.2">
      <c r="A141" s="4" t="s">
        <v>157</v>
      </c>
      <c r="B141" s="6">
        <v>44482</v>
      </c>
      <c r="C141" s="4" t="s">
        <v>24</v>
      </c>
      <c r="D141" s="4">
        <v>69</v>
      </c>
      <c r="E141" s="4" t="s">
        <v>11</v>
      </c>
      <c r="F141" s="4" t="s">
        <v>14</v>
      </c>
      <c r="G141" s="4">
        <v>152</v>
      </c>
      <c r="H141" s="4">
        <v>156</v>
      </c>
      <c r="I141" s="4">
        <v>26</v>
      </c>
    </row>
    <row r="142" spans="1:16" x14ac:dyDescent="0.2">
      <c r="A142" s="4" t="s">
        <v>147</v>
      </c>
      <c r="B142" s="6">
        <v>44483</v>
      </c>
      <c r="C142" s="4" t="s">
        <v>24</v>
      </c>
      <c r="D142" s="4">
        <v>50</v>
      </c>
      <c r="E142" s="4" t="s">
        <v>11</v>
      </c>
      <c r="F142" s="4" t="s">
        <v>12</v>
      </c>
      <c r="G142" s="4">
        <v>170</v>
      </c>
      <c r="H142" s="4">
        <v>170</v>
      </c>
      <c r="I142" s="4">
        <v>26</v>
      </c>
      <c r="N142" t="s">
        <v>221</v>
      </c>
      <c r="O142" s="7">
        <v>0.865672</v>
      </c>
    </row>
    <row r="143" spans="1:16" x14ac:dyDescent="0.2">
      <c r="A143" s="4" t="s">
        <v>152</v>
      </c>
      <c r="B143" s="6">
        <v>44483</v>
      </c>
      <c r="C143" s="4" t="s">
        <v>24</v>
      </c>
      <c r="D143" s="4">
        <v>51</v>
      </c>
      <c r="E143" s="4" t="s">
        <v>11</v>
      </c>
      <c r="F143" s="4" t="s">
        <v>12</v>
      </c>
      <c r="G143" s="4">
        <v>152</v>
      </c>
      <c r="H143" s="4">
        <v>152</v>
      </c>
      <c r="I143" s="4">
        <v>23</v>
      </c>
      <c r="N143" t="s">
        <v>14</v>
      </c>
      <c r="O143" s="7">
        <v>0.119403</v>
      </c>
    </row>
    <row r="144" spans="1:16" x14ac:dyDescent="0.2">
      <c r="A144" s="4" t="s">
        <v>70</v>
      </c>
      <c r="B144" s="6">
        <v>44350</v>
      </c>
      <c r="C144" s="4" t="s">
        <v>71</v>
      </c>
      <c r="D144" s="4">
        <v>51</v>
      </c>
      <c r="E144" s="4" t="s">
        <v>11</v>
      </c>
      <c r="F144" s="4" t="s">
        <v>12</v>
      </c>
      <c r="G144" s="4">
        <v>165</v>
      </c>
      <c r="H144" s="4">
        <v>165</v>
      </c>
      <c r="I144" s="4">
        <v>24</v>
      </c>
      <c r="N144" t="s">
        <v>156</v>
      </c>
      <c r="O144" s="7">
        <v>1.4925000000000001E-2</v>
      </c>
    </row>
    <row r="145" spans="1:16" x14ac:dyDescent="0.2">
      <c r="A145" s="4" t="s">
        <v>181</v>
      </c>
      <c r="B145" s="6">
        <v>44511</v>
      </c>
      <c r="C145" s="4" t="s">
        <v>24</v>
      </c>
      <c r="D145" s="4">
        <v>51</v>
      </c>
      <c r="E145" s="4" t="s">
        <v>11</v>
      </c>
      <c r="F145" s="4" t="s">
        <v>12</v>
      </c>
      <c r="G145" s="4">
        <v>160</v>
      </c>
      <c r="H145" s="4">
        <v>162</v>
      </c>
      <c r="I145" s="4">
        <v>24</v>
      </c>
      <c r="N145" t="s">
        <v>204</v>
      </c>
      <c r="O145" s="7">
        <v>0</v>
      </c>
    </row>
    <row r="146" spans="1:16" x14ac:dyDescent="0.2">
      <c r="A146" s="4" t="s">
        <v>123</v>
      </c>
      <c r="B146" s="6">
        <v>44362</v>
      </c>
      <c r="C146" s="4" t="s">
        <v>71</v>
      </c>
      <c r="D146" s="4">
        <v>52</v>
      </c>
      <c r="E146" s="4" t="s">
        <v>11</v>
      </c>
      <c r="F146" s="4" t="s">
        <v>12</v>
      </c>
      <c r="G146" s="4">
        <v>160</v>
      </c>
      <c r="H146" s="4">
        <v>161</v>
      </c>
      <c r="I146" s="4">
        <v>25.5</v>
      </c>
      <c r="N146" t="s">
        <v>59</v>
      </c>
      <c r="O146" s="7">
        <v>0</v>
      </c>
    </row>
    <row r="147" spans="1:16" x14ac:dyDescent="0.2">
      <c r="A147" s="4" t="s">
        <v>129</v>
      </c>
      <c r="B147" s="6">
        <v>44363</v>
      </c>
      <c r="C147" s="4" t="s">
        <v>71</v>
      </c>
      <c r="D147" s="4">
        <v>52</v>
      </c>
      <c r="E147" s="4" t="s">
        <v>11</v>
      </c>
      <c r="F147" s="4" t="s">
        <v>12</v>
      </c>
      <c r="G147" s="4">
        <v>173</v>
      </c>
      <c r="H147" s="4">
        <v>170</v>
      </c>
      <c r="I147" s="4">
        <v>26</v>
      </c>
    </row>
    <row r="148" spans="1:16" x14ac:dyDescent="0.2">
      <c r="A148" s="4" t="s">
        <v>111</v>
      </c>
      <c r="B148" s="6">
        <v>44362</v>
      </c>
      <c r="C148" s="4" t="s">
        <v>71</v>
      </c>
      <c r="D148" s="4">
        <v>53</v>
      </c>
      <c r="E148" s="4" t="s">
        <v>11</v>
      </c>
      <c r="F148" s="4" t="s">
        <v>12</v>
      </c>
      <c r="G148" s="4">
        <v>168</v>
      </c>
      <c r="H148" s="4">
        <v>169</v>
      </c>
      <c r="I148" s="4">
        <v>25.5</v>
      </c>
    </row>
    <row r="149" spans="1:16" x14ac:dyDescent="0.2">
      <c r="A149" s="4" t="s">
        <v>61</v>
      </c>
      <c r="B149" s="6">
        <v>44288</v>
      </c>
      <c r="C149" s="4" t="s">
        <v>24</v>
      </c>
      <c r="D149" s="4">
        <v>53</v>
      </c>
      <c r="E149" s="4" t="s">
        <v>11</v>
      </c>
      <c r="F149" s="4" t="s">
        <v>12</v>
      </c>
      <c r="G149" s="4">
        <v>168</v>
      </c>
      <c r="H149" s="4">
        <v>167</v>
      </c>
      <c r="I149" s="4">
        <v>27</v>
      </c>
      <c r="N149" t="s">
        <v>20</v>
      </c>
      <c r="O149" s="7">
        <v>0.53731300000000004</v>
      </c>
    </row>
    <row r="150" spans="1:16" x14ac:dyDescent="0.2">
      <c r="A150" s="2" t="s">
        <v>21</v>
      </c>
      <c r="B150" s="3">
        <v>44153</v>
      </c>
      <c r="C150" s="2" t="s">
        <v>10</v>
      </c>
      <c r="D150" s="2">
        <v>54</v>
      </c>
      <c r="E150" s="2" t="s">
        <v>11</v>
      </c>
      <c r="F150" s="2" t="s">
        <v>12</v>
      </c>
      <c r="G150" s="2">
        <v>160</v>
      </c>
      <c r="H150" s="2">
        <v>160</v>
      </c>
      <c r="I150" s="2">
        <v>25.5</v>
      </c>
      <c r="N150" t="s">
        <v>11</v>
      </c>
      <c r="O150" s="7">
        <v>0.46268700000000001</v>
      </c>
    </row>
    <row r="151" spans="1:16" x14ac:dyDescent="0.2">
      <c r="A151" s="4" t="s">
        <v>185</v>
      </c>
      <c r="B151" s="5">
        <v>44509</v>
      </c>
      <c r="C151" s="4" t="s">
        <v>24</v>
      </c>
      <c r="D151" s="4">
        <v>54</v>
      </c>
      <c r="E151" s="4" t="s">
        <v>11</v>
      </c>
      <c r="F151" s="4" t="s">
        <v>12</v>
      </c>
      <c r="G151" s="4">
        <v>168</v>
      </c>
      <c r="H151" s="4">
        <v>169</v>
      </c>
      <c r="I151" s="4">
        <v>26</v>
      </c>
    </row>
    <row r="152" spans="1:16" x14ac:dyDescent="0.2">
      <c r="A152" s="4" t="s">
        <v>127</v>
      </c>
      <c r="B152" s="6">
        <v>44362</v>
      </c>
      <c r="C152" s="4" t="s">
        <v>71</v>
      </c>
      <c r="D152" s="4">
        <v>55</v>
      </c>
      <c r="E152" s="4" t="s">
        <v>11</v>
      </c>
      <c r="F152" s="4" t="s">
        <v>12</v>
      </c>
      <c r="G152" s="4">
        <v>165</v>
      </c>
      <c r="H152" s="4">
        <v>163</v>
      </c>
      <c r="I152" s="4">
        <v>23</v>
      </c>
      <c r="N152" t="s">
        <v>222</v>
      </c>
      <c r="O152">
        <f>AVERAGE(G137:G203)</f>
        <v>170.48507462686567</v>
      </c>
      <c r="P152">
        <f>STDEV(G137:G203)</f>
        <v>10.054762986091101</v>
      </c>
    </row>
    <row r="153" spans="1:16" x14ac:dyDescent="0.2">
      <c r="A153" s="4" t="s">
        <v>86</v>
      </c>
      <c r="B153" s="6">
        <v>44363</v>
      </c>
      <c r="C153" s="4" t="s">
        <v>71</v>
      </c>
      <c r="D153" s="4">
        <v>55</v>
      </c>
      <c r="E153" s="4" t="s">
        <v>11</v>
      </c>
      <c r="F153" s="4" t="s">
        <v>12</v>
      </c>
      <c r="G153" s="4">
        <v>186</v>
      </c>
      <c r="H153" s="4">
        <v>183</v>
      </c>
      <c r="I153" s="4">
        <v>28</v>
      </c>
      <c r="N153" t="s">
        <v>223</v>
      </c>
      <c r="O153">
        <f>AVERAGE(H137:H203)</f>
        <v>169.61194029850745</v>
      </c>
      <c r="P153">
        <f>STDEV(H137:H203)</f>
        <v>9.6168337633935081</v>
      </c>
    </row>
    <row r="154" spans="1:16" x14ac:dyDescent="0.2">
      <c r="A154" s="2" t="s">
        <v>16</v>
      </c>
      <c r="B154" s="3">
        <v>44166</v>
      </c>
      <c r="C154" s="2" t="s">
        <v>10</v>
      </c>
      <c r="D154" s="2">
        <v>57</v>
      </c>
      <c r="E154" s="2" t="s">
        <v>11</v>
      </c>
      <c r="F154" s="2" t="s">
        <v>12</v>
      </c>
      <c r="G154" s="2">
        <v>155</v>
      </c>
      <c r="H154" s="2">
        <v>157</v>
      </c>
      <c r="I154" s="2">
        <v>24</v>
      </c>
      <c r="N154" t="s">
        <v>224</v>
      </c>
      <c r="O154">
        <f>AVERAGE(I137:I203)</f>
        <v>26.514925373134329</v>
      </c>
      <c r="P154">
        <f>STDEV(I137:I203)</f>
        <v>1.8727919306635672</v>
      </c>
    </row>
    <row r="155" spans="1:16" x14ac:dyDescent="0.2">
      <c r="A155" s="4" t="s">
        <v>84</v>
      </c>
      <c r="B155" s="6">
        <v>44363</v>
      </c>
      <c r="C155" s="4" t="s">
        <v>71</v>
      </c>
      <c r="D155" s="4">
        <v>57</v>
      </c>
      <c r="E155" s="4" t="s">
        <v>11</v>
      </c>
      <c r="F155" s="4" t="s">
        <v>12</v>
      </c>
      <c r="G155" s="4">
        <v>165</v>
      </c>
      <c r="H155" s="4">
        <v>165</v>
      </c>
      <c r="I155" s="4">
        <v>26</v>
      </c>
    </row>
    <row r="156" spans="1:16" x14ac:dyDescent="0.2">
      <c r="A156" s="4" t="s">
        <v>178</v>
      </c>
      <c r="B156" s="6">
        <v>44511</v>
      </c>
      <c r="C156" s="4" t="s">
        <v>24</v>
      </c>
      <c r="D156" s="4">
        <v>57</v>
      </c>
      <c r="E156" s="4" t="s">
        <v>11</v>
      </c>
      <c r="F156" s="4" t="s">
        <v>12</v>
      </c>
      <c r="G156" s="4">
        <v>170</v>
      </c>
      <c r="H156" s="4">
        <v>167</v>
      </c>
      <c r="I156" s="4">
        <v>26</v>
      </c>
    </row>
    <row r="157" spans="1:16" x14ac:dyDescent="0.2">
      <c r="A157" s="4" t="s">
        <v>184</v>
      </c>
      <c r="B157" s="6">
        <v>44511</v>
      </c>
      <c r="C157" s="4" t="s">
        <v>24</v>
      </c>
      <c r="D157" s="4">
        <v>59</v>
      </c>
      <c r="E157" s="4" t="s">
        <v>11</v>
      </c>
      <c r="F157" s="4" t="s">
        <v>12</v>
      </c>
      <c r="G157" s="4">
        <v>162.5</v>
      </c>
      <c r="H157" s="4">
        <v>166</v>
      </c>
      <c r="I157" s="4">
        <v>27</v>
      </c>
    </row>
    <row r="158" spans="1:16" x14ac:dyDescent="0.2">
      <c r="A158" s="4" t="s">
        <v>92</v>
      </c>
      <c r="B158" s="6">
        <v>44357</v>
      </c>
      <c r="C158" s="4" t="s">
        <v>71</v>
      </c>
      <c r="D158" s="4">
        <v>61</v>
      </c>
      <c r="E158" s="4" t="s">
        <v>11</v>
      </c>
      <c r="F158" s="4" t="s">
        <v>12</v>
      </c>
      <c r="G158" s="4">
        <v>156</v>
      </c>
      <c r="H158" s="4">
        <v>155</v>
      </c>
      <c r="I158" s="4">
        <v>25</v>
      </c>
    </row>
    <row r="159" spans="1:16" x14ac:dyDescent="0.2">
      <c r="A159" s="4" t="s">
        <v>60</v>
      </c>
      <c r="B159" s="6">
        <v>44287</v>
      </c>
      <c r="C159" s="4" t="s">
        <v>24</v>
      </c>
      <c r="D159" s="4">
        <v>62</v>
      </c>
      <c r="E159" s="4" t="s">
        <v>11</v>
      </c>
      <c r="F159" s="4" t="s">
        <v>12</v>
      </c>
      <c r="G159" s="4">
        <v>159</v>
      </c>
      <c r="H159" s="4">
        <v>160</v>
      </c>
      <c r="I159" s="4">
        <v>24</v>
      </c>
    </row>
    <row r="160" spans="1:16" x14ac:dyDescent="0.2">
      <c r="A160" s="4" t="s">
        <v>65</v>
      </c>
      <c r="B160" s="6">
        <v>44288</v>
      </c>
      <c r="C160" s="4" t="s">
        <v>24</v>
      </c>
      <c r="D160" s="4">
        <v>62</v>
      </c>
      <c r="E160" s="4" t="s">
        <v>11</v>
      </c>
      <c r="F160" s="4" t="s">
        <v>12</v>
      </c>
      <c r="G160" s="4">
        <v>165</v>
      </c>
      <c r="H160" s="4">
        <v>166</v>
      </c>
      <c r="I160" s="4">
        <v>25</v>
      </c>
    </row>
    <row r="161" spans="1:9" x14ac:dyDescent="0.2">
      <c r="A161" s="4" t="s">
        <v>89</v>
      </c>
      <c r="B161" s="6">
        <v>44357</v>
      </c>
      <c r="C161" s="4" t="s">
        <v>71</v>
      </c>
      <c r="D161" s="4">
        <v>62</v>
      </c>
      <c r="E161" s="4" t="s">
        <v>11</v>
      </c>
      <c r="F161" s="4" t="s">
        <v>12</v>
      </c>
      <c r="G161" s="4">
        <v>157</v>
      </c>
      <c r="H161" s="4">
        <v>152</v>
      </c>
      <c r="I161" s="4">
        <v>25.5</v>
      </c>
    </row>
    <row r="162" spans="1:9" x14ac:dyDescent="0.2">
      <c r="A162" s="4" t="s">
        <v>135</v>
      </c>
      <c r="B162" s="6">
        <v>44468</v>
      </c>
      <c r="C162" s="4" t="s">
        <v>10</v>
      </c>
      <c r="D162" s="4">
        <v>65</v>
      </c>
      <c r="E162" s="4" t="s">
        <v>11</v>
      </c>
      <c r="F162" s="4" t="s">
        <v>12</v>
      </c>
      <c r="G162" s="4">
        <v>156</v>
      </c>
      <c r="H162" s="4">
        <v>152</v>
      </c>
      <c r="I162" s="4">
        <v>23.5</v>
      </c>
    </row>
    <row r="163" spans="1:9" x14ac:dyDescent="0.2">
      <c r="A163" s="4" t="s">
        <v>51</v>
      </c>
      <c r="B163" s="6">
        <v>44287</v>
      </c>
      <c r="C163" s="4" t="s">
        <v>24</v>
      </c>
      <c r="D163" s="4">
        <v>69</v>
      </c>
      <c r="E163" s="4" t="s">
        <v>11</v>
      </c>
      <c r="F163" s="4" t="s">
        <v>12</v>
      </c>
      <c r="G163" s="4">
        <v>165</v>
      </c>
      <c r="H163" s="4">
        <v>168</v>
      </c>
      <c r="I163" s="4">
        <v>26</v>
      </c>
    </row>
    <row r="164" spans="1:9" x14ac:dyDescent="0.2">
      <c r="A164" s="4" t="s">
        <v>98</v>
      </c>
      <c r="B164" s="6">
        <v>44355</v>
      </c>
      <c r="C164" s="4" t="s">
        <v>71</v>
      </c>
      <c r="D164" s="4">
        <v>70</v>
      </c>
      <c r="E164" s="4" t="s">
        <v>11</v>
      </c>
      <c r="F164" s="4" t="s">
        <v>12</v>
      </c>
      <c r="G164" s="4">
        <v>152</v>
      </c>
      <c r="H164" s="4">
        <v>151</v>
      </c>
      <c r="I164" s="4">
        <v>23</v>
      </c>
    </row>
    <row r="165" spans="1:9" x14ac:dyDescent="0.2">
      <c r="A165" s="4" t="s">
        <v>64</v>
      </c>
      <c r="B165" s="6">
        <v>44288</v>
      </c>
      <c r="C165" s="4" t="s">
        <v>24</v>
      </c>
      <c r="D165" s="4">
        <v>76</v>
      </c>
      <c r="E165" s="4" t="s">
        <v>11</v>
      </c>
      <c r="F165" s="4" t="s">
        <v>12</v>
      </c>
      <c r="G165" s="4">
        <v>163</v>
      </c>
      <c r="H165" s="4">
        <v>159</v>
      </c>
      <c r="I165" s="4">
        <v>25</v>
      </c>
    </row>
    <row r="166" spans="1:9" x14ac:dyDescent="0.2">
      <c r="A166" s="4" t="s">
        <v>187</v>
      </c>
      <c r="B166" s="6">
        <v>44509</v>
      </c>
      <c r="C166" s="4" t="s">
        <v>24</v>
      </c>
      <c r="D166" s="4">
        <v>87</v>
      </c>
      <c r="E166" s="4" t="s">
        <v>11</v>
      </c>
      <c r="F166" s="4" t="s">
        <v>12</v>
      </c>
      <c r="G166" s="4">
        <v>162.5</v>
      </c>
      <c r="H166" s="4">
        <v>165</v>
      </c>
      <c r="I166" s="4">
        <v>26.5</v>
      </c>
    </row>
    <row r="167" spans="1:9" x14ac:dyDescent="0.2">
      <c r="A167" s="4" t="s">
        <v>201</v>
      </c>
      <c r="B167" s="6">
        <v>44519</v>
      </c>
      <c r="C167" s="4" t="s">
        <v>24</v>
      </c>
      <c r="D167" s="4">
        <v>55</v>
      </c>
      <c r="E167" s="4" t="s">
        <v>11</v>
      </c>
      <c r="F167" s="4" t="s">
        <v>156</v>
      </c>
      <c r="G167" s="4">
        <v>157.5</v>
      </c>
      <c r="H167" s="4">
        <v>153</v>
      </c>
      <c r="I167" s="4">
        <v>23</v>
      </c>
    </row>
    <row r="168" spans="1:9" x14ac:dyDescent="0.2">
      <c r="A168" s="4" t="s">
        <v>146</v>
      </c>
      <c r="B168" s="6">
        <v>44483</v>
      </c>
      <c r="C168" s="4" t="s">
        <v>24</v>
      </c>
      <c r="D168" s="4">
        <v>63</v>
      </c>
      <c r="E168" s="4" t="s">
        <v>20</v>
      </c>
      <c r="F168" s="4" t="s">
        <v>14</v>
      </c>
      <c r="G168" s="4">
        <v>175</v>
      </c>
      <c r="H168" s="4">
        <v>179</v>
      </c>
      <c r="I168" s="4">
        <v>29</v>
      </c>
    </row>
    <row r="169" spans="1:9" x14ac:dyDescent="0.2">
      <c r="A169" s="4" t="s">
        <v>150</v>
      </c>
      <c r="B169" s="6">
        <v>44483</v>
      </c>
      <c r="C169" s="4" t="s">
        <v>24</v>
      </c>
      <c r="D169" s="4">
        <v>63</v>
      </c>
      <c r="E169" s="4" t="s">
        <v>20</v>
      </c>
      <c r="F169" s="4" t="s">
        <v>14</v>
      </c>
      <c r="G169" s="4">
        <v>182</v>
      </c>
      <c r="H169" s="4">
        <v>188</v>
      </c>
      <c r="I169" s="4">
        <v>30</v>
      </c>
    </row>
    <row r="170" spans="1:9" x14ac:dyDescent="0.2">
      <c r="A170" s="4" t="s">
        <v>55</v>
      </c>
      <c r="B170" s="6">
        <v>44287</v>
      </c>
      <c r="C170" s="4" t="s">
        <v>24</v>
      </c>
      <c r="D170" s="4">
        <v>74</v>
      </c>
      <c r="E170" s="4" t="s">
        <v>20</v>
      </c>
      <c r="F170" s="4" t="s">
        <v>14</v>
      </c>
      <c r="G170" s="4">
        <v>183</v>
      </c>
      <c r="H170" s="4">
        <v>175</v>
      </c>
      <c r="I170" s="4">
        <v>30</v>
      </c>
    </row>
    <row r="171" spans="1:9" x14ac:dyDescent="0.2">
      <c r="A171" s="4" t="s">
        <v>79</v>
      </c>
      <c r="B171" s="6">
        <v>44363</v>
      </c>
      <c r="C171" s="4" t="s">
        <v>71</v>
      </c>
      <c r="D171" s="4">
        <v>50</v>
      </c>
      <c r="E171" s="4" t="s">
        <v>20</v>
      </c>
      <c r="F171" s="4" t="s">
        <v>12</v>
      </c>
      <c r="G171" s="4">
        <v>180</v>
      </c>
      <c r="H171" s="4">
        <v>181</v>
      </c>
      <c r="I171" s="4">
        <v>26</v>
      </c>
    </row>
    <row r="172" spans="1:9" x14ac:dyDescent="0.2">
      <c r="A172" s="4" t="s">
        <v>117</v>
      </c>
      <c r="B172" s="6">
        <v>44362</v>
      </c>
      <c r="C172" s="4" t="s">
        <v>71</v>
      </c>
      <c r="D172" s="4">
        <v>50</v>
      </c>
      <c r="E172" s="4" t="s">
        <v>20</v>
      </c>
      <c r="F172" s="4" t="s">
        <v>12</v>
      </c>
      <c r="G172" s="4">
        <v>190</v>
      </c>
      <c r="H172" s="4">
        <v>189</v>
      </c>
      <c r="I172" s="4">
        <v>29.5</v>
      </c>
    </row>
    <row r="173" spans="1:9" x14ac:dyDescent="0.2">
      <c r="A173" s="4" t="s">
        <v>31</v>
      </c>
      <c r="B173" s="6">
        <v>44277</v>
      </c>
      <c r="C173" s="4" t="s">
        <v>24</v>
      </c>
      <c r="D173" s="4">
        <v>51</v>
      </c>
      <c r="E173" s="4" t="s">
        <v>20</v>
      </c>
      <c r="F173" s="4" t="s">
        <v>12</v>
      </c>
      <c r="G173" s="4">
        <v>170</v>
      </c>
      <c r="H173" s="4">
        <v>169</v>
      </c>
      <c r="I173" s="4">
        <v>28</v>
      </c>
    </row>
    <row r="174" spans="1:9" x14ac:dyDescent="0.2">
      <c r="A174" s="4" t="s">
        <v>33</v>
      </c>
      <c r="B174" s="6">
        <v>44281</v>
      </c>
      <c r="C174" s="4" t="s">
        <v>24</v>
      </c>
      <c r="D174" s="4">
        <v>51</v>
      </c>
      <c r="E174" s="4" t="s">
        <v>20</v>
      </c>
      <c r="F174" s="4" t="s">
        <v>12</v>
      </c>
      <c r="G174" s="4">
        <v>189</v>
      </c>
      <c r="H174" s="4">
        <v>188</v>
      </c>
      <c r="I174" s="4">
        <v>30</v>
      </c>
    </row>
    <row r="175" spans="1:9" x14ac:dyDescent="0.2">
      <c r="A175" s="4" t="s">
        <v>154</v>
      </c>
      <c r="B175" s="6">
        <v>44482</v>
      </c>
      <c r="C175" s="4" t="s">
        <v>24</v>
      </c>
      <c r="D175" s="4">
        <v>51</v>
      </c>
      <c r="E175" s="4" t="s">
        <v>20</v>
      </c>
      <c r="F175" s="4" t="s">
        <v>12</v>
      </c>
      <c r="G175" s="4">
        <v>185</v>
      </c>
      <c r="H175" s="4">
        <v>183</v>
      </c>
      <c r="I175" s="4">
        <v>30</v>
      </c>
    </row>
    <row r="176" spans="1:9" x14ac:dyDescent="0.2">
      <c r="A176" s="4" t="s">
        <v>93</v>
      </c>
      <c r="B176" s="6">
        <v>44357</v>
      </c>
      <c r="C176" s="4" t="s">
        <v>71</v>
      </c>
      <c r="D176" s="4">
        <v>52</v>
      </c>
      <c r="E176" s="4" t="s">
        <v>20</v>
      </c>
      <c r="F176" s="4" t="s">
        <v>12</v>
      </c>
      <c r="G176" s="4">
        <v>169</v>
      </c>
      <c r="H176" s="4">
        <v>170</v>
      </c>
      <c r="I176" s="4">
        <v>26</v>
      </c>
    </row>
    <row r="177" spans="1:16" x14ac:dyDescent="0.2">
      <c r="A177" s="4" t="s">
        <v>199</v>
      </c>
      <c r="B177" s="6">
        <v>44519</v>
      </c>
      <c r="C177" s="4" t="s">
        <v>24</v>
      </c>
      <c r="D177" s="4">
        <v>52</v>
      </c>
      <c r="E177" s="4" t="s">
        <v>20</v>
      </c>
      <c r="F177" s="4" t="s">
        <v>12</v>
      </c>
      <c r="G177" s="4">
        <v>175.5</v>
      </c>
      <c r="H177" s="4">
        <v>178</v>
      </c>
      <c r="I177" s="4">
        <v>26</v>
      </c>
    </row>
    <row r="178" spans="1:16" x14ac:dyDescent="0.2">
      <c r="A178" s="4" t="s">
        <v>166</v>
      </c>
      <c r="B178" s="6">
        <v>44517</v>
      </c>
      <c r="C178" s="4" t="s">
        <v>167</v>
      </c>
      <c r="D178" s="4">
        <v>53</v>
      </c>
      <c r="E178" s="4" t="s">
        <v>20</v>
      </c>
      <c r="F178" s="4" t="s">
        <v>12</v>
      </c>
      <c r="G178" s="4">
        <v>168</v>
      </c>
      <c r="H178" s="4">
        <v>170</v>
      </c>
      <c r="I178" s="4">
        <v>26</v>
      </c>
    </row>
    <row r="179" spans="1:16" ht="17" thickBot="1" x14ac:dyDescent="0.25">
      <c r="A179" s="4" t="s">
        <v>194</v>
      </c>
      <c r="B179" s="6">
        <v>44518</v>
      </c>
      <c r="C179" s="4" t="s">
        <v>10</v>
      </c>
      <c r="D179" s="4">
        <v>53</v>
      </c>
      <c r="E179" s="4" t="s">
        <v>20</v>
      </c>
      <c r="F179" s="4" t="s">
        <v>12</v>
      </c>
      <c r="G179" s="4">
        <v>188</v>
      </c>
      <c r="H179" s="4">
        <v>180</v>
      </c>
      <c r="I179" s="4">
        <v>29</v>
      </c>
      <c r="N179" s="11" t="s">
        <v>225</v>
      </c>
    </row>
    <row r="180" spans="1:16" x14ac:dyDescent="0.2">
      <c r="A180" s="4" t="s">
        <v>73</v>
      </c>
      <c r="B180" s="6">
        <v>44350</v>
      </c>
      <c r="C180" s="4" t="s">
        <v>71</v>
      </c>
      <c r="D180" s="4">
        <v>54</v>
      </c>
      <c r="E180" s="4" t="s">
        <v>20</v>
      </c>
      <c r="F180" s="4" t="s">
        <v>12</v>
      </c>
      <c r="G180" s="4">
        <v>178</v>
      </c>
      <c r="H180" s="4">
        <v>172</v>
      </c>
      <c r="I180" s="4">
        <v>25</v>
      </c>
      <c r="N180" s="10"/>
      <c r="O180" s="10" t="s">
        <v>229</v>
      </c>
      <c r="P180" s="10" t="s">
        <v>230</v>
      </c>
    </row>
    <row r="181" spans="1:16" x14ac:dyDescent="0.2">
      <c r="A181" s="4" t="s">
        <v>119</v>
      </c>
      <c r="B181" s="6">
        <v>44362</v>
      </c>
      <c r="C181" s="4" t="s">
        <v>71</v>
      </c>
      <c r="D181" s="4">
        <v>54</v>
      </c>
      <c r="E181" s="4" t="s">
        <v>20</v>
      </c>
      <c r="F181" s="4" t="s">
        <v>12</v>
      </c>
      <c r="G181" s="4">
        <v>185</v>
      </c>
      <c r="H181" s="4">
        <v>185</v>
      </c>
      <c r="I181" s="4">
        <v>27.5</v>
      </c>
      <c r="N181" s="8" t="s">
        <v>229</v>
      </c>
      <c r="O181" s="8">
        <v>1</v>
      </c>
      <c r="P181" s="8"/>
    </row>
    <row r="182" spans="1:16" ht="17" thickBot="1" x14ac:dyDescent="0.25">
      <c r="A182" s="4" t="s">
        <v>100</v>
      </c>
      <c r="B182" s="6">
        <v>44355</v>
      </c>
      <c r="C182" s="4" t="s">
        <v>71</v>
      </c>
      <c r="D182" s="4">
        <v>54</v>
      </c>
      <c r="E182" s="4" t="s">
        <v>20</v>
      </c>
      <c r="F182" s="4" t="s">
        <v>12</v>
      </c>
      <c r="G182" s="4">
        <v>175</v>
      </c>
      <c r="H182" s="4">
        <v>174</v>
      </c>
      <c r="I182" s="4">
        <v>28</v>
      </c>
      <c r="N182" s="9" t="s">
        <v>230</v>
      </c>
      <c r="O182" s="9">
        <v>0.74821381156297906</v>
      </c>
      <c r="P182" s="9">
        <v>1</v>
      </c>
    </row>
    <row r="183" spans="1:16" x14ac:dyDescent="0.2">
      <c r="A183" s="4" t="s">
        <v>192</v>
      </c>
      <c r="B183" s="6">
        <v>44518</v>
      </c>
      <c r="C183" s="4" t="s">
        <v>10</v>
      </c>
      <c r="D183" s="4">
        <v>54</v>
      </c>
      <c r="E183" s="4" t="s">
        <v>20</v>
      </c>
      <c r="F183" s="4" t="s">
        <v>12</v>
      </c>
      <c r="G183" s="4">
        <v>183</v>
      </c>
      <c r="H183" s="4">
        <v>172</v>
      </c>
      <c r="I183" s="4">
        <v>28</v>
      </c>
    </row>
    <row r="184" spans="1:16" x14ac:dyDescent="0.2">
      <c r="A184" s="4" t="s">
        <v>208</v>
      </c>
      <c r="B184" s="6">
        <v>44521</v>
      </c>
      <c r="C184" s="4" t="s">
        <v>24</v>
      </c>
      <c r="D184" s="4">
        <v>54</v>
      </c>
      <c r="E184" s="4" t="s">
        <v>20</v>
      </c>
      <c r="F184" s="4" t="s">
        <v>12</v>
      </c>
      <c r="G184" s="4">
        <v>175</v>
      </c>
      <c r="H184" s="4">
        <v>171</v>
      </c>
      <c r="I184" s="4">
        <v>28</v>
      </c>
    </row>
    <row r="185" spans="1:16" x14ac:dyDescent="0.2">
      <c r="A185" s="4" t="s">
        <v>130</v>
      </c>
      <c r="B185" s="6">
        <v>44363</v>
      </c>
      <c r="C185" s="4" t="s">
        <v>71</v>
      </c>
      <c r="D185" s="4">
        <v>57</v>
      </c>
      <c r="E185" s="4" t="s">
        <v>20</v>
      </c>
      <c r="F185" s="4" t="s">
        <v>12</v>
      </c>
      <c r="G185" s="4">
        <v>173</v>
      </c>
      <c r="H185" s="4">
        <v>176</v>
      </c>
      <c r="I185" s="4">
        <v>27</v>
      </c>
    </row>
    <row r="186" spans="1:16" x14ac:dyDescent="0.2">
      <c r="A186" s="4" t="s">
        <v>43</v>
      </c>
      <c r="B186" s="6">
        <v>44286</v>
      </c>
      <c r="C186" s="4" t="s">
        <v>24</v>
      </c>
      <c r="D186" s="4">
        <v>57</v>
      </c>
      <c r="E186" s="4" t="s">
        <v>20</v>
      </c>
      <c r="F186" s="4" t="s">
        <v>12</v>
      </c>
      <c r="G186" s="4">
        <v>178</v>
      </c>
      <c r="H186" s="4">
        <v>172</v>
      </c>
      <c r="I186" s="4">
        <v>28.5</v>
      </c>
    </row>
    <row r="187" spans="1:16" x14ac:dyDescent="0.2">
      <c r="A187" s="4" t="s">
        <v>42</v>
      </c>
      <c r="B187" s="6">
        <v>44483</v>
      </c>
      <c r="C187" s="4" t="s">
        <v>24</v>
      </c>
      <c r="D187" s="4">
        <v>58</v>
      </c>
      <c r="E187" s="4" t="s">
        <v>20</v>
      </c>
      <c r="F187" s="4" t="s">
        <v>12</v>
      </c>
      <c r="G187" s="4">
        <v>175</v>
      </c>
      <c r="H187" s="4">
        <v>177</v>
      </c>
      <c r="I187" s="4">
        <v>28</v>
      </c>
    </row>
    <row r="188" spans="1:16" x14ac:dyDescent="0.2">
      <c r="A188" s="4" t="s">
        <v>104</v>
      </c>
      <c r="B188" s="6">
        <v>44357</v>
      </c>
      <c r="C188" s="4" t="s">
        <v>71</v>
      </c>
      <c r="D188" s="4">
        <v>59</v>
      </c>
      <c r="E188" s="4" t="s">
        <v>20</v>
      </c>
      <c r="F188" s="4" t="s">
        <v>12</v>
      </c>
      <c r="G188" s="4">
        <v>187</v>
      </c>
      <c r="H188" s="4">
        <v>183</v>
      </c>
      <c r="I188" s="4">
        <v>28.5</v>
      </c>
    </row>
    <row r="189" spans="1:16" x14ac:dyDescent="0.2">
      <c r="A189" s="4" t="s">
        <v>153</v>
      </c>
      <c r="B189" s="6">
        <v>44483</v>
      </c>
      <c r="C189" s="4" t="s">
        <v>24</v>
      </c>
      <c r="D189" s="4">
        <v>60</v>
      </c>
      <c r="E189" s="4" t="s">
        <v>20</v>
      </c>
      <c r="F189" s="4" t="s">
        <v>12</v>
      </c>
      <c r="G189" s="4">
        <v>178</v>
      </c>
      <c r="H189" s="4">
        <v>178</v>
      </c>
      <c r="I189" s="4">
        <v>27</v>
      </c>
    </row>
    <row r="190" spans="1:16" x14ac:dyDescent="0.2">
      <c r="A190" s="4" t="s">
        <v>151</v>
      </c>
      <c r="B190" s="6">
        <v>44483</v>
      </c>
      <c r="C190" s="4" t="s">
        <v>24</v>
      </c>
      <c r="D190" s="4">
        <v>61</v>
      </c>
      <c r="E190" s="4" t="s">
        <v>20</v>
      </c>
      <c r="F190" s="4" t="s">
        <v>12</v>
      </c>
      <c r="G190" s="4">
        <v>173</v>
      </c>
      <c r="H190" s="4">
        <v>172</v>
      </c>
      <c r="I190" s="4">
        <v>26</v>
      </c>
    </row>
    <row r="191" spans="1:16" x14ac:dyDescent="0.2">
      <c r="A191" s="4" t="s">
        <v>43</v>
      </c>
      <c r="B191" s="6">
        <v>44517</v>
      </c>
      <c r="C191" s="4" t="s">
        <v>10</v>
      </c>
      <c r="D191" s="4">
        <v>64</v>
      </c>
      <c r="E191" s="4" t="s">
        <v>20</v>
      </c>
      <c r="F191" s="4" t="s">
        <v>12</v>
      </c>
      <c r="G191" s="4">
        <v>175</v>
      </c>
      <c r="H191" s="4">
        <v>175</v>
      </c>
      <c r="I191" s="4">
        <v>27</v>
      </c>
    </row>
    <row r="192" spans="1:16" x14ac:dyDescent="0.2">
      <c r="A192" s="4" t="s">
        <v>182</v>
      </c>
      <c r="B192" s="6">
        <v>44511</v>
      </c>
      <c r="C192" s="4" t="s">
        <v>24</v>
      </c>
      <c r="D192" s="4">
        <v>65</v>
      </c>
      <c r="E192" s="4" t="s">
        <v>20</v>
      </c>
      <c r="F192" s="4" t="s">
        <v>12</v>
      </c>
      <c r="G192" s="4">
        <v>165</v>
      </c>
      <c r="H192" s="4">
        <v>167</v>
      </c>
      <c r="I192" s="4">
        <v>26</v>
      </c>
    </row>
    <row r="193" spans="1:17" x14ac:dyDescent="0.2">
      <c r="A193" s="4" t="s">
        <v>109</v>
      </c>
      <c r="B193" s="6">
        <v>44355</v>
      </c>
      <c r="C193" s="4" t="s">
        <v>71</v>
      </c>
      <c r="D193" s="4">
        <v>68</v>
      </c>
      <c r="E193" s="4" t="s">
        <v>20</v>
      </c>
      <c r="F193" s="4" t="s">
        <v>12</v>
      </c>
      <c r="G193" s="4">
        <v>168</v>
      </c>
      <c r="H193" s="4">
        <v>165</v>
      </c>
      <c r="I193" s="4">
        <v>24</v>
      </c>
    </row>
    <row r="194" spans="1:17" x14ac:dyDescent="0.2">
      <c r="A194" s="4" t="s">
        <v>35</v>
      </c>
      <c r="B194" s="6">
        <v>44281</v>
      </c>
      <c r="C194" s="4" t="s">
        <v>24</v>
      </c>
      <c r="D194" s="4">
        <v>68</v>
      </c>
      <c r="E194" s="4" t="s">
        <v>20</v>
      </c>
      <c r="F194" s="4" t="s">
        <v>12</v>
      </c>
      <c r="G194" s="4">
        <v>180</v>
      </c>
      <c r="H194" s="4">
        <v>182</v>
      </c>
      <c r="I194" s="4">
        <v>29</v>
      </c>
    </row>
    <row r="195" spans="1:17" x14ac:dyDescent="0.2">
      <c r="A195" s="4" t="s">
        <v>52</v>
      </c>
      <c r="B195" s="6">
        <v>44287</v>
      </c>
      <c r="C195" s="4" t="s">
        <v>24</v>
      </c>
      <c r="D195" s="4">
        <v>71</v>
      </c>
      <c r="E195" s="4" t="s">
        <v>20</v>
      </c>
      <c r="F195" s="4" t="s">
        <v>12</v>
      </c>
      <c r="G195" s="4">
        <v>175</v>
      </c>
      <c r="H195" s="4">
        <v>174</v>
      </c>
      <c r="I195" s="4">
        <v>27</v>
      </c>
    </row>
    <row r="196" spans="1:17" x14ac:dyDescent="0.2">
      <c r="A196" s="4" t="s">
        <v>90</v>
      </c>
      <c r="B196" s="6">
        <v>44357</v>
      </c>
      <c r="C196" s="4" t="s">
        <v>71</v>
      </c>
      <c r="D196" s="4">
        <v>72</v>
      </c>
      <c r="E196" s="4" t="s">
        <v>20</v>
      </c>
      <c r="F196" s="4" t="s">
        <v>12</v>
      </c>
      <c r="G196" s="4">
        <v>175</v>
      </c>
      <c r="H196" s="4">
        <v>173</v>
      </c>
      <c r="I196" s="4">
        <v>27</v>
      </c>
    </row>
    <row r="197" spans="1:17" x14ac:dyDescent="0.2">
      <c r="A197" s="4" t="s">
        <v>101</v>
      </c>
      <c r="B197" s="6">
        <v>44357</v>
      </c>
      <c r="C197" s="4" t="s">
        <v>71</v>
      </c>
      <c r="D197" s="4">
        <v>73</v>
      </c>
      <c r="E197" s="4" t="s">
        <v>20</v>
      </c>
      <c r="F197" s="4" t="s">
        <v>12</v>
      </c>
      <c r="G197" s="4">
        <v>173</v>
      </c>
      <c r="H197" s="4">
        <v>169</v>
      </c>
      <c r="I197" s="4">
        <v>27</v>
      </c>
    </row>
    <row r="198" spans="1:17" x14ac:dyDescent="0.2">
      <c r="A198" s="4" t="s">
        <v>211</v>
      </c>
      <c r="B198" s="6">
        <v>44521</v>
      </c>
      <c r="C198" s="4" t="s">
        <v>24</v>
      </c>
      <c r="D198" s="4">
        <v>74</v>
      </c>
      <c r="E198" s="4" t="s">
        <v>20</v>
      </c>
      <c r="F198" s="4" t="s">
        <v>12</v>
      </c>
      <c r="G198" s="4">
        <v>175.5</v>
      </c>
      <c r="H198" s="4">
        <v>169</v>
      </c>
      <c r="I198" s="4">
        <v>26</v>
      </c>
    </row>
    <row r="199" spans="1:17" x14ac:dyDescent="0.2">
      <c r="A199" s="4" t="s">
        <v>169</v>
      </c>
      <c r="B199" s="6">
        <v>44517</v>
      </c>
      <c r="C199" s="4" t="s">
        <v>167</v>
      </c>
      <c r="D199" s="4">
        <v>76</v>
      </c>
      <c r="E199" s="4" t="s">
        <v>20</v>
      </c>
      <c r="F199" s="4" t="s">
        <v>12</v>
      </c>
      <c r="G199" s="4">
        <v>175</v>
      </c>
      <c r="H199" s="4">
        <v>176</v>
      </c>
      <c r="I199" s="4">
        <v>30</v>
      </c>
    </row>
    <row r="200" spans="1:17" x14ac:dyDescent="0.2">
      <c r="A200" s="4" t="s">
        <v>44</v>
      </c>
      <c r="B200" s="6">
        <v>44286</v>
      </c>
      <c r="C200" s="4" t="s">
        <v>24</v>
      </c>
      <c r="D200" s="4">
        <v>77</v>
      </c>
      <c r="E200" s="4" t="s">
        <v>20</v>
      </c>
      <c r="F200" s="4" t="s">
        <v>12</v>
      </c>
      <c r="G200" s="4">
        <v>180</v>
      </c>
      <c r="H200" s="4">
        <v>177</v>
      </c>
      <c r="I200" s="4">
        <v>29</v>
      </c>
    </row>
    <row r="201" spans="1:17" x14ac:dyDescent="0.2">
      <c r="A201" s="4" t="s">
        <v>108</v>
      </c>
      <c r="B201" s="6">
        <v>44355</v>
      </c>
      <c r="C201" s="4" t="s">
        <v>71</v>
      </c>
      <c r="D201" s="4">
        <v>81</v>
      </c>
      <c r="E201" s="4" t="s">
        <v>20</v>
      </c>
      <c r="F201" s="4" t="s">
        <v>12</v>
      </c>
      <c r="G201" s="4">
        <v>180</v>
      </c>
      <c r="H201" s="4">
        <v>177</v>
      </c>
      <c r="I201" s="4">
        <v>25</v>
      </c>
    </row>
    <row r="202" spans="1:17" x14ac:dyDescent="0.2">
      <c r="A202" s="4" t="s">
        <v>88</v>
      </c>
      <c r="B202" s="6">
        <v>44357</v>
      </c>
      <c r="C202" s="4" t="s">
        <v>71</v>
      </c>
      <c r="D202" s="4">
        <v>86</v>
      </c>
      <c r="E202" s="4" t="s">
        <v>20</v>
      </c>
      <c r="F202" s="4" t="s">
        <v>12</v>
      </c>
      <c r="G202" s="4">
        <v>170</v>
      </c>
      <c r="H202" s="4">
        <v>171</v>
      </c>
      <c r="I202" s="4">
        <v>26.5</v>
      </c>
      <c r="M202" t="s">
        <v>232</v>
      </c>
      <c r="P202" s="18" t="s">
        <v>255</v>
      </c>
      <c r="Q202" s="18"/>
    </row>
    <row r="203" spans="1:17" ht="17" thickBot="1" x14ac:dyDescent="0.25">
      <c r="A203" s="4" t="s">
        <v>69</v>
      </c>
      <c r="B203" s="6">
        <v>44288</v>
      </c>
      <c r="C203" s="4" t="s">
        <v>24</v>
      </c>
      <c r="D203" s="4">
        <v>86</v>
      </c>
      <c r="E203" s="4" t="s">
        <v>20</v>
      </c>
      <c r="F203" s="4" t="s">
        <v>12</v>
      </c>
      <c r="G203" s="4">
        <v>170</v>
      </c>
      <c r="H203" s="4">
        <v>167</v>
      </c>
      <c r="I203" s="4">
        <v>28</v>
      </c>
    </row>
    <row r="204" spans="1:17" x14ac:dyDescent="0.2">
      <c r="M204" s="17" t="s">
        <v>233</v>
      </c>
      <c r="N204" s="17"/>
      <c r="P204" s="18" t="s">
        <v>263</v>
      </c>
      <c r="Q204" s="18" t="s">
        <v>257</v>
      </c>
    </row>
    <row r="205" spans="1:17" x14ac:dyDescent="0.2">
      <c r="M205" s="8" t="s">
        <v>234</v>
      </c>
      <c r="N205" s="8">
        <v>0.74821381156297917</v>
      </c>
    </row>
    <row r="206" spans="1:17" x14ac:dyDescent="0.2">
      <c r="M206" s="8" t="s">
        <v>235</v>
      </c>
      <c r="N206" s="20">
        <v>0.55982390781360136</v>
      </c>
    </row>
    <row r="207" spans="1:17" x14ac:dyDescent="0.2">
      <c r="M207" s="8" t="s">
        <v>236</v>
      </c>
      <c r="N207" s="8">
        <v>0.55305196793381062</v>
      </c>
    </row>
    <row r="208" spans="1:17" x14ac:dyDescent="0.2">
      <c r="M208" s="8" t="s">
        <v>237</v>
      </c>
      <c r="N208" s="8">
        <v>6.4292545900644988</v>
      </c>
    </row>
    <row r="209" spans="13:21" ht="17" thickBot="1" x14ac:dyDescent="0.25">
      <c r="M209" s="9" t="s">
        <v>238</v>
      </c>
      <c r="N209" s="9">
        <v>67</v>
      </c>
    </row>
    <row r="211" spans="13:21" ht="17" thickBot="1" x14ac:dyDescent="0.25">
      <c r="M211" t="s">
        <v>239</v>
      </c>
    </row>
    <row r="212" spans="13:21" x14ac:dyDescent="0.2">
      <c r="M212" s="10"/>
      <c r="N212" s="10" t="s">
        <v>244</v>
      </c>
      <c r="O212" s="10" t="s">
        <v>60</v>
      </c>
      <c r="P212" s="10" t="s">
        <v>245</v>
      </c>
      <c r="Q212" s="10" t="s">
        <v>18</v>
      </c>
      <c r="R212" s="10" t="s">
        <v>246</v>
      </c>
    </row>
    <row r="213" spans="13:21" x14ac:dyDescent="0.2">
      <c r="M213" s="8" t="s">
        <v>240</v>
      </c>
      <c r="N213" s="8">
        <v>1</v>
      </c>
      <c r="O213" s="8">
        <v>3417.1149998099409</v>
      </c>
      <c r="P213" s="8">
        <v>3417.1149998099409</v>
      </c>
      <c r="Q213" s="8">
        <v>82.668174518835201</v>
      </c>
      <c r="R213" s="8">
        <v>3.4094741295026029E-13</v>
      </c>
    </row>
    <row r="214" spans="13:21" x14ac:dyDescent="0.2">
      <c r="M214" s="8" t="s">
        <v>241</v>
      </c>
      <c r="N214" s="8">
        <v>65</v>
      </c>
      <c r="O214" s="8">
        <v>2686.7954479512528</v>
      </c>
      <c r="P214" s="8">
        <v>41.335314583865426</v>
      </c>
      <c r="Q214" s="8"/>
      <c r="R214" s="8"/>
    </row>
    <row r="215" spans="13:21" ht="17" thickBot="1" x14ac:dyDescent="0.25">
      <c r="M215" s="9" t="s">
        <v>242</v>
      </c>
      <c r="N215" s="9">
        <v>66</v>
      </c>
      <c r="O215" s="9">
        <v>6103.9104477611936</v>
      </c>
      <c r="P215" s="9"/>
      <c r="Q215" s="9"/>
      <c r="R215" s="9"/>
    </row>
    <row r="216" spans="13:21" ht="17" thickBot="1" x14ac:dyDescent="0.25"/>
    <row r="217" spans="13:21" x14ac:dyDescent="0.2">
      <c r="M217" s="10"/>
      <c r="N217" s="10" t="s">
        <v>247</v>
      </c>
      <c r="O217" s="10" t="s">
        <v>237</v>
      </c>
      <c r="P217" s="10" t="s">
        <v>248</v>
      </c>
      <c r="Q217" s="10" t="s">
        <v>249</v>
      </c>
      <c r="R217" s="10" t="s">
        <v>250</v>
      </c>
      <c r="S217" s="10" t="s">
        <v>251</v>
      </c>
      <c r="T217" s="10" t="s">
        <v>252</v>
      </c>
      <c r="U217" s="10" t="s">
        <v>253</v>
      </c>
    </row>
    <row r="218" spans="13:21" x14ac:dyDescent="0.2">
      <c r="M218" s="8" t="s">
        <v>243</v>
      </c>
      <c r="N218" s="8">
        <v>67.739030916535015</v>
      </c>
      <c r="O218" s="8">
        <v>11.231921580529937</v>
      </c>
      <c r="P218" s="8">
        <v>6.0309387339346969</v>
      </c>
      <c r="Q218" s="8">
        <v>8.5662013581352127E-8</v>
      </c>
      <c r="R218" s="8">
        <v>45.307334543972431</v>
      </c>
      <c r="S218" s="8">
        <v>90.170727289097599</v>
      </c>
      <c r="T218" s="8">
        <v>45.307334543972431</v>
      </c>
      <c r="U218" s="8">
        <v>90.170727289097599</v>
      </c>
    </row>
    <row r="219" spans="13:21" ht="17" thickBot="1" x14ac:dyDescent="0.25">
      <c r="M219" s="9" t="s">
        <v>254</v>
      </c>
      <c r="N219" s="9">
        <v>3.842096779393275</v>
      </c>
      <c r="O219" s="9">
        <v>0.42257045239208924</v>
      </c>
      <c r="P219" s="9">
        <v>9.0922040517596798</v>
      </c>
      <c r="Q219" s="19">
        <v>3.409474129502664E-13</v>
      </c>
      <c r="R219" s="9">
        <v>2.9981653099546746</v>
      </c>
      <c r="S219" s="9">
        <v>4.6860282488318754</v>
      </c>
      <c r="T219" s="9">
        <v>2.9981653099546746</v>
      </c>
      <c r="U219" s="9">
        <v>4.6860282488318754</v>
      </c>
    </row>
  </sheetData>
  <sortState xmlns:xlrd2="http://schemas.microsoft.com/office/spreadsheetml/2017/richdata2" ref="A137:I203">
    <sortCondition ref="E137:E203"/>
  </sortState>
  <pageMargins left="0.7" right="0.7" top="0.75" bottom="0.75" header="0.3" footer="0.3"/>
  <pageSetup orientation="portrait" horizontalDpi="0" verticalDpi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251"/>
  <sheetViews>
    <sheetView topLeftCell="E220" workbookViewId="0">
      <selection activeCell="P236" sqref="P236:R238"/>
    </sheetView>
  </sheetViews>
  <sheetFormatPr baseColWidth="10" defaultColWidth="8.7109375" defaultRowHeight="16" x14ac:dyDescent="0.2"/>
  <cols>
    <col min="13" max="13" width="27.5703125" bestFit="1" customWidth="1"/>
    <col min="14" max="14" width="12.28515625" bestFit="1" customWidth="1"/>
    <col min="15" max="15" width="13.42578125" bestFit="1" customWidth="1"/>
    <col min="16" max="16" width="12.28515625" bestFit="1" customWidth="1"/>
    <col min="17" max="17" width="12.42578125" bestFit="1" customWidth="1"/>
    <col min="18" max="18" width="13.28515625" bestFit="1" customWidth="1"/>
    <col min="19" max="21" width="12.28515625" bestFit="1" customWidth="1"/>
  </cols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15" x14ac:dyDescent="0.2">
      <c r="A2" s="4" t="s">
        <v>121</v>
      </c>
      <c r="B2" s="6">
        <v>44362</v>
      </c>
      <c r="C2" s="4" t="s">
        <v>71</v>
      </c>
      <c r="D2" s="4">
        <v>19</v>
      </c>
      <c r="E2" s="4" t="s">
        <v>11</v>
      </c>
      <c r="F2" s="4" t="s">
        <v>14</v>
      </c>
      <c r="G2" s="4">
        <v>170</v>
      </c>
      <c r="H2" s="4">
        <v>171</v>
      </c>
      <c r="I2" s="4">
        <v>26</v>
      </c>
      <c r="N2" s="11" t="s">
        <v>219</v>
      </c>
      <c r="O2" s="11" t="s">
        <v>226</v>
      </c>
    </row>
    <row r="3" spans="1:15" x14ac:dyDescent="0.2">
      <c r="A3" s="4" t="s">
        <v>118</v>
      </c>
      <c r="B3" s="6">
        <v>44362</v>
      </c>
      <c r="C3" s="4" t="s">
        <v>71</v>
      </c>
      <c r="D3" s="4">
        <v>21</v>
      </c>
      <c r="E3" s="4" t="s">
        <v>11</v>
      </c>
      <c r="F3" s="4" t="s">
        <v>14</v>
      </c>
      <c r="G3" s="4">
        <v>157</v>
      </c>
      <c r="H3" s="4">
        <v>161</v>
      </c>
      <c r="I3" s="4">
        <v>25</v>
      </c>
      <c r="M3" s="11" t="s">
        <v>227</v>
      </c>
      <c r="N3">
        <f>AVERAGE(D2:D74)</f>
        <v>32.589041095890408</v>
      </c>
      <c r="O3">
        <f>STDEV(D2:D74)</f>
        <v>9.4499200708529791</v>
      </c>
    </row>
    <row r="4" spans="1:15" x14ac:dyDescent="0.2">
      <c r="A4" s="4" t="s">
        <v>49</v>
      </c>
      <c r="B4" s="6">
        <v>44287</v>
      </c>
      <c r="C4" s="4" t="s">
        <v>24</v>
      </c>
      <c r="D4" s="4">
        <v>22</v>
      </c>
      <c r="E4" s="4" t="s">
        <v>11</v>
      </c>
      <c r="F4" s="4" t="s">
        <v>14</v>
      </c>
      <c r="G4" s="4">
        <v>160</v>
      </c>
      <c r="H4" s="4">
        <v>161</v>
      </c>
      <c r="I4" s="4">
        <v>27</v>
      </c>
    </row>
    <row r="5" spans="1:15" x14ac:dyDescent="0.2">
      <c r="A5" s="4" t="s">
        <v>136</v>
      </c>
      <c r="B5" s="6">
        <v>44468</v>
      </c>
      <c r="C5" s="4" t="s">
        <v>10</v>
      </c>
      <c r="D5" s="4">
        <v>25</v>
      </c>
      <c r="E5" s="4" t="s">
        <v>11</v>
      </c>
      <c r="F5" s="4" t="s">
        <v>14</v>
      </c>
      <c r="G5" s="4">
        <v>165</v>
      </c>
      <c r="H5" s="4">
        <v>165</v>
      </c>
      <c r="I5" s="4">
        <v>25</v>
      </c>
      <c r="M5" t="s">
        <v>221</v>
      </c>
      <c r="N5" s="7">
        <v>0.78082200000000002</v>
      </c>
    </row>
    <row r="6" spans="1:15" x14ac:dyDescent="0.2">
      <c r="A6" s="2" t="s">
        <v>13</v>
      </c>
      <c r="B6" s="3">
        <v>44166</v>
      </c>
      <c r="C6" s="2" t="s">
        <v>10</v>
      </c>
      <c r="D6" s="2">
        <v>27</v>
      </c>
      <c r="E6" s="2" t="s">
        <v>11</v>
      </c>
      <c r="F6" s="2" t="s">
        <v>14</v>
      </c>
      <c r="G6" s="2">
        <v>157.5</v>
      </c>
      <c r="H6" s="2">
        <v>163</v>
      </c>
      <c r="I6" s="2">
        <v>24</v>
      </c>
      <c r="M6" t="s">
        <v>14</v>
      </c>
      <c r="N6" s="7">
        <v>0.17808199999999999</v>
      </c>
    </row>
    <row r="7" spans="1:15" x14ac:dyDescent="0.2">
      <c r="A7" s="2" t="s">
        <v>17</v>
      </c>
      <c r="B7" s="3">
        <v>44166</v>
      </c>
      <c r="C7" s="2" t="s">
        <v>10</v>
      </c>
      <c r="D7" s="2">
        <v>27</v>
      </c>
      <c r="E7" s="2" t="s">
        <v>11</v>
      </c>
      <c r="F7" s="2" t="s">
        <v>14</v>
      </c>
      <c r="G7" s="2">
        <v>170</v>
      </c>
      <c r="H7" s="2">
        <v>170</v>
      </c>
      <c r="I7" s="2">
        <v>25</v>
      </c>
      <c r="M7" t="s">
        <v>156</v>
      </c>
      <c r="N7" s="7">
        <v>1.3698999999999999E-2</v>
      </c>
    </row>
    <row r="8" spans="1:15" x14ac:dyDescent="0.2">
      <c r="A8" s="4" t="s">
        <v>94</v>
      </c>
      <c r="B8" s="6">
        <v>44357</v>
      </c>
      <c r="C8" s="4" t="s">
        <v>71</v>
      </c>
      <c r="D8" s="4">
        <v>29</v>
      </c>
      <c r="E8" s="4" t="s">
        <v>11</v>
      </c>
      <c r="F8" s="4" t="s">
        <v>14</v>
      </c>
      <c r="G8" s="4">
        <v>152</v>
      </c>
      <c r="H8" s="4">
        <v>158</v>
      </c>
      <c r="I8" s="4">
        <v>25.5</v>
      </c>
      <c r="M8" t="s">
        <v>204</v>
      </c>
      <c r="N8" s="7">
        <v>1.3698999999999999E-2</v>
      </c>
    </row>
    <row r="9" spans="1:15" x14ac:dyDescent="0.2">
      <c r="A9" s="4" t="s">
        <v>26</v>
      </c>
      <c r="B9" s="6">
        <v>44277</v>
      </c>
      <c r="C9" s="4" t="s">
        <v>24</v>
      </c>
      <c r="D9" s="4">
        <v>32</v>
      </c>
      <c r="E9" s="4" t="s">
        <v>11</v>
      </c>
      <c r="F9" s="4" t="s">
        <v>14</v>
      </c>
      <c r="G9" s="4">
        <v>168</v>
      </c>
      <c r="H9" s="4">
        <v>163</v>
      </c>
      <c r="I9" s="4">
        <v>30</v>
      </c>
      <c r="M9" t="s">
        <v>59</v>
      </c>
      <c r="N9" s="7">
        <v>1.3698999999999999E-2</v>
      </c>
    </row>
    <row r="10" spans="1:15" x14ac:dyDescent="0.2">
      <c r="A10" s="4" t="s">
        <v>28</v>
      </c>
      <c r="B10" s="6">
        <v>44277</v>
      </c>
      <c r="C10" s="4" t="s">
        <v>24</v>
      </c>
      <c r="D10" s="4">
        <v>33</v>
      </c>
      <c r="E10" s="4" t="s">
        <v>11</v>
      </c>
      <c r="F10" s="4" t="s">
        <v>14</v>
      </c>
      <c r="G10" s="4">
        <v>175</v>
      </c>
      <c r="H10" s="4">
        <v>181</v>
      </c>
      <c r="I10" s="4">
        <v>29.5</v>
      </c>
    </row>
    <row r="11" spans="1:15" x14ac:dyDescent="0.2">
      <c r="A11" s="4" t="s">
        <v>45</v>
      </c>
      <c r="B11" s="6">
        <v>44286</v>
      </c>
      <c r="C11" s="4" t="s">
        <v>24</v>
      </c>
      <c r="D11" s="4">
        <v>36</v>
      </c>
      <c r="E11" s="4" t="s">
        <v>11</v>
      </c>
      <c r="F11" s="4" t="s">
        <v>14</v>
      </c>
      <c r="G11" s="4">
        <v>175</v>
      </c>
      <c r="H11" s="4">
        <v>172</v>
      </c>
      <c r="I11" s="4">
        <v>28</v>
      </c>
      <c r="M11" t="s">
        <v>222</v>
      </c>
      <c r="N11">
        <f>AVERAGE(G2:G74)</f>
        <v>164.73287671232876</v>
      </c>
      <c r="O11">
        <f>STDEV(G2:G74)</f>
        <v>7.95258614111229</v>
      </c>
    </row>
    <row r="12" spans="1:15" x14ac:dyDescent="0.2">
      <c r="A12" s="4" t="s">
        <v>57</v>
      </c>
      <c r="B12" s="6">
        <v>44287</v>
      </c>
      <c r="C12" s="4" t="s">
        <v>24</v>
      </c>
      <c r="D12" s="4">
        <v>41</v>
      </c>
      <c r="E12" s="4" t="s">
        <v>11</v>
      </c>
      <c r="F12" s="4" t="s">
        <v>14</v>
      </c>
      <c r="G12" s="4">
        <v>168</v>
      </c>
      <c r="H12" s="4">
        <v>171</v>
      </c>
      <c r="I12" s="4">
        <v>28</v>
      </c>
      <c r="M12" t="s">
        <v>223</v>
      </c>
      <c r="N12">
        <f>AVERAGE(H2:H74)</f>
        <v>165.32876712328766</v>
      </c>
      <c r="O12">
        <f>STDEV(H2:H74)</f>
        <v>7.599442220980114</v>
      </c>
    </row>
    <row r="13" spans="1:15" x14ac:dyDescent="0.2">
      <c r="A13" s="4" t="s">
        <v>102</v>
      </c>
      <c r="B13" s="6">
        <v>44357</v>
      </c>
      <c r="C13" s="4" t="s">
        <v>71</v>
      </c>
      <c r="D13" s="4">
        <v>43</v>
      </c>
      <c r="E13" s="4" t="s">
        <v>11</v>
      </c>
      <c r="F13" s="4" t="s">
        <v>14</v>
      </c>
      <c r="G13" s="4">
        <v>177</v>
      </c>
      <c r="H13" s="4">
        <v>174</v>
      </c>
      <c r="I13" s="4">
        <v>27</v>
      </c>
      <c r="M13" t="s">
        <v>224</v>
      </c>
      <c r="N13">
        <f>AVERAGE(I2:I74)</f>
        <v>25.650684931506849</v>
      </c>
      <c r="O13">
        <f>STDEV(I2:I74)</f>
        <v>1.7612435070199086</v>
      </c>
    </row>
    <row r="14" spans="1:15" x14ac:dyDescent="0.2">
      <c r="A14" s="4" t="s">
        <v>56</v>
      </c>
      <c r="B14" s="6">
        <v>44287</v>
      </c>
      <c r="C14" s="4" t="s">
        <v>24</v>
      </c>
      <c r="D14" s="4">
        <v>48</v>
      </c>
      <c r="E14" s="4" t="s">
        <v>11</v>
      </c>
      <c r="F14" s="4" t="s">
        <v>14</v>
      </c>
      <c r="G14" s="4">
        <v>160</v>
      </c>
      <c r="H14" s="4">
        <v>165</v>
      </c>
      <c r="I14" s="4">
        <v>26.5</v>
      </c>
    </row>
    <row r="15" spans="1:15" x14ac:dyDescent="0.2">
      <c r="A15" s="4" t="s">
        <v>58</v>
      </c>
      <c r="B15" s="6">
        <v>44287</v>
      </c>
      <c r="C15" s="4" t="s">
        <v>24</v>
      </c>
      <c r="D15" s="4">
        <v>48</v>
      </c>
      <c r="E15" s="4" t="s">
        <v>11</v>
      </c>
      <c r="F15" s="4" t="s">
        <v>59</v>
      </c>
      <c r="G15" s="4">
        <v>152</v>
      </c>
      <c r="H15" s="4">
        <v>156</v>
      </c>
      <c r="I15" s="4">
        <v>26</v>
      </c>
    </row>
    <row r="16" spans="1:15" x14ac:dyDescent="0.2">
      <c r="A16" s="4" t="s">
        <v>99</v>
      </c>
      <c r="B16" s="6">
        <v>44355</v>
      </c>
      <c r="C16" s="4" t="s">
        <v>71</v>
      </c>
      <c r="D16" s="4">
        <v>18</v>
      </c>
      <c r="E16" s="4" t="s">
        <v>11</v>
      </c>
      <c r="F16" s="16" t="s">
        <v>12</v>
      </c>
      <c r="G16" s="4">
        <v>152</v>
      </c>
      <c r="H16" s="4">
        <v>152</v>
      </c>
      <c r="I16" s="4">
        <v>22</v>
      </c>
    </row>
    <row r="17" spans="1:9" x14ac:dyDescent="0.2">
      <c r="A17" s="2" t="s">
        <v>18</v>
      </c>
      <c r="B17" s="3">
        <v>44153</v>
      </c>
      <c r="C17" s="2" t="s">
        <v>10</v>
      </c>
      <c r="D17" s="2">
        <v>18</v>
      </c>
      <c r="E17" s="2" t="s">
        <v>11</v>
      </c>
      <c r="F17" s="2" t="s">
        <v>12</v>
      </c>
      <c r="G17" s="2">
        <v>175</v>
      </c>
      <c r="H17" s="2">
        <v>175</v>
      </c>
      <c r="I17" s="2">
        <v>25</v>
      </c>
    </row>
    <row r="18" spans="1:9" x14ac:dyDescent="0.2">
      <c r="A18" s="4" t="s">
        <v>165</v>
      </c>
      <c r="B18" s="6">
        <v>44482</v>
      </c>
      <c r="C18" s="4" t="s">
        <v>24</v>
      </c>
      <c r="D18" s="4">
        <v>18</v>
      </c>
      <c r="E18" s="4" t="s">
        <v>11</v>
      </c>
      <c r="F18" s="4" t="s">
        <v>12</v>
      </c>
      <c r="G18" s="4">
        <v>168</v>
      </c>
      <c r="H18" s="4">
        <v>169</v>
      </c>
      <c r="I18" s="4">
        <v>25</v>
      </c>
    </row>
    <row r="19" spans="1:9" x14ac:dyDescent="0.2">
      <c r="A19" s="4" t="s">
        <v>212</v>
      </c>
      <c r="B19" s="6">
        <v>44521</v>
      </c>
      <c r="C19" s="4" t="s">
        <v>24</v>
      </c>
      <c r="D19" s="4">
        <v>19</v>
      </c>
      <c r="E19" s="4" t="s">
        <v>11</v>
      </c>
      <c r="F19" s="4" t="s">
        <v>12</v>
      </c>
      <c r="G19" s="4">
        <v>150</v>
      </c>
      <c r="H19" s="4">
        <v>152</v>
      </c>
      <c r="I19" s="4">
        <v>24</v>
      </c>
    </row>
    <row r="20" spans="1:9" x14ac:dyDescent="0.2">
      <c r="A20" s="4" t="s">
        <v>36</v>
      </c>
      <c r="B20" s="6">
        <v>44281</v>
      </c>
      <c r="C20" s="4" t="s">
        <v>24</v>
      </c>
      <c r="D20" s="4">
        <v>19</v>
      </c>
      <c r="E20" s="4" t="s">
        <v>11</v>
      </c>
      <c r="F20" s="4" t="s">
        <v>12</v>
      </c>
      <c r="G20" s="4">
        <v>170</v>
      </c>
      <c r="H20" s="4">
        <v>171</v>
      </c>
      <c r="I20" s="4">
        <v>27</v>
      </c>
    </row>
    <row r="21" spans="1:9" x14ac:dyDescent="0.2">
      <c r="A21" s="4" t="s">
        <v>196</v>
      </c>
      <c r="B21" s="6">
        <v>44519</v>
      </c>
      <c r="C21" s="4" t="s">
        <v>24</v>
      </c>
      <c r="D21" s="4">
        <v>21</v>
      </c>
      <c r="E21" s="4" t="s">
        <v>11</v>
      </c>
      <c r="F21" s="4" t="s">
        <v>12</v>
      </c>
      <c r="G21" s="4">
        <v>170</v>
      </c>
      <c r="H21" s="4">
        <v>166</v>
      </c>
      <c r="I21" s="4">
        <v>26</v>
      </c>
    </row>
    <row r="22" spans="1:9" x14ac:dyDescent="0.2">
      <c r="A22" s="4" t="s">
        <v>46</v>
      </c>
      <c r="B22" s="6">
        <v>44286</v>
      </c>
      <c r="C22" s="4" t="s">
        <v>24</v>
      </c>
      <c r="D22" s="4">
        <v>21</v>
      </c>
      <c r="E22" s="4" t="s">
        <v>11</v>
      </c>
      <c r="F22" s="4" t="s">
        <v>12</v>
      </c>
      <c r="G22" s="4">
        <v>165</v>
      </c>
      <c r="H22" s="4">
        <v>166</v>
      </c>
      <c r="I22" s="4">
        <v>27</v>
      </c>
    </row>
    <row r="23" spans="1:9" x14ac:dyDescent="0.2">
      <c r="A23" s="4" t="s">
        <v>189</v>
      </c>
      <c r="B23" s="6">
        <v>44509</v>
      </c>
      <c r="C23" s="4" t="s">
        <v>24</v>
      </c>
      <c r="D23" s="4">
        <v>21</v>
      </c>
      <c r="E23" s="4" t="s">
        <v>11</v>
      </c>
      <c r="F23" s="4" t="s">
        <v>12</v>
      </c>
      <c r="G23" s="4">
        <v>173</v>
      </c>
      <c r="H23" s="4">
        <v>171</v>
      </c>
      <c r="I23" s="4">
        <v>27</v>
      </c>
    </row>
    <row r="24" spans="1:9" x14ac:dyDescent="0.2">
      <c r="A24" s="4" t="s">
        <v>29</v>
      </c>
      <c r="B24" s="6">
        <v>44277</v>
      </c>
      <c r="C24" s="4" t="s">
        <v>24</v>
      </c>
      <c r="D24" s="4">
        <v>22</v>
      </c>
      <c r="E24" s="4" t="s">
        <v>11</v>
      </c>
      <c r="F24" s="4" t="s">
        <v>12</v>
      </c>
      <c r="G24" s="4">
        <v>168</v>
      </c>
      <c r="H24" s="4">
        <v>169</v>
      </c>
      <c r="I24" s="4">
        <v>24</v>
      </c>
    </row>
    <row r="25" spans="1:9" x14ac:dyDescent="0.2">
      <c r="A25" s="4" t="s">
        <v>27</v>
      </c>
      <c r="B25" s="6">
        <v>44277</v>
      </c>
      <c r="C25" s="4" t="s">
        <v>24</v>
      </c>
      <c r="D25" s="4">
        <v>24</v>
      </c>
      <c r="E25" s="4" t="s">
        <v>11</v>
      </c>
      <c r="F25" s="4" t="s">
        <v>12</v>
      </c>
      <c r="G25" s="4">
        <v>168</v>
      </c>
      <c r="H25" s="4">
        <v>169</v>
      </c>
      <c r="I25" s="4">
        <v>25.5</v>
      </c>
    </row>
    <row r="26" spans="1:9" x14ac:dyDescent="0.2">
      <c r="A26" s="4" t="s">
        <v>67</v>
      </c>
      <c r="B26" s="6">
        <v>44288</v>
      </c>
      <c r="C26" s="4" t="s">
        <v>24</v>
      </c>
      <c r="D26" s="4">
        <v>24</v>
      </c>
      <c r="E26" s="4" t="s">
        <v>11</v>
      </c>
      <c r="F26" s="4" t="s">
        <v>12</v>
      </c>
      <c r="G26" s="4">
        <v>165</v>
      </c>
      <c r="H26" s="4">
        <v>166</v>
      </c>
      <c r="I26" s="4">
        <v>25.5</v>
      </c>
    </row>
    <row r="27" spans="1:9" x14ac:dyDescent="0.2">
      <c r="A27" s="4" t="s">
        <v>215</v>
      </c>
      <c r="B27" s="6">
        <v>44521</v>
      </c>
      <c r="C27" s="4" t="s">
        <v>24</v>
      </c>
      <c r="D27" s="4">
        <v>24</v>
      </c>
      <c r="E27" s="4" t="s">
        <v>11</v>
      </c>
      <c r="F27" s="4" t="s">
        <v>12</v>
      </c>
      <c r="G27" s="4">
        <v>168.5</v>
      </c>
      <c r="H27" s="4">
        <v>171</v>
      </c>
      <c r="I27" s="4">
        <v>26</v>
      </c>
    </row>
    <row r="28" spans="1:9" x14ac:dyDescent="0.2">
      <c r="A28" s="4" t="s">
        <v>171</v>
      </c>
      <c r="B28" s="6">
        <v>44517</v>
      </c>
      <c r="C28" s="4" t="s">
        <v>167</v>
      </c>
      <c r="D28" s="4">
        <v>24</v>
      </c>
      <c r="E28" s="4" t="s">
        <v>11</v>
      </c>
      <c r="F28" s="4" t="s">
        <v>12</v>
      </c>
      <c r="G28" s="4">
        <v>164</v>
      </c>
      <c r="H28" s="4">
        <v>165</v>
      </c>
      <c r="I28" s="4">
        <v>28</v>
      </c>
    </row>
    <row r="29" spans="1:9" x14ac:dyDescent="0.2">
      <c r="A29" s="4" t="s">
        <v>44</v>
      </c>
      <c r="B29" s="6">
        <v>44519</v>
      </c>
      <c r="C29" s="4" t="s">
        <v>24</v>
      </c>
      <c r="D29" s="4">
        <v>25</v>
      </c>
      <c r="E29" s="4" t="s">
        <v>11</v>
      </c>
      <c r="F29" s="4" t="s">
        <v>12</v>
      </c>
      <c r="G29" s="4">
        <v>155</v>
      </c>
      <c r="H29" s="4">
        <v>157</v>
      </c>
      <c r="I29" s="4">
        <v>25</v>
      </c>
    </row>
    <row r="30" spans="1:9" x14ac:dyDescent="0.2">
      <c r="A30" s="2" t="s">
        <v>9</v>
      </c>
      <c r="B30" s="3">
        <v>44166</v>
      </c>
      <c r="C30" s="2" t="s">
        <v>10</v>
      </c>
      <c r="D30" s="2">
        <v>26</v>
      </c>
      <c r="E30" s="2" t="s">
        <v>11</v>
      </c>
      <c r="F30" s="2" t="s">
        <v>12</v>
      </c>
      <c r="G30" s="2">
        <v>155</v>
      </c>
      <c r="H30" s="2">
        <v>158</v>
      </c>
      <c r="I30" s="2">
        <v>25</v>
      </c>
    </row>
    <row r="31" spans="1:9" x14ac:dyDescent="0.2">
      <c r="A31" s="4" t="s">
        <v>47</v>
      </c>
      <c r="B31" s="6">
        <v>44286</v>
      </c>
      <c r="C31" s="4" t="s">
        <v>24</v>
      </c>
      <c r="D31" s="4">
        <v>26</v>
      </c>
      <c r="E31" s="4" t="s">
        <v>11</v>
      </c>
      <c r="F31" s="4" t="s">
        <v>12</v>
      </c>
      <c r="G31" s="4">
        <v>156</v>
      </c>
      <c r="H31" s="4">
        <v>160</v>
      </c>
      <c r="I31" s="4">
        <v>26</v>
      </c>
    </row>
    <row r="32" spans="1:9" x14ac:dyDescent="0.2">
      <c r="A32" s="4" t="s">
        <v>37</v>
      </c>
      <c r="B32" s="6">
        <v>44281</v>
      </c>
      <c r="C32" s="4" t="s">
        <v>24</v>
      </c>
      <c r="D32" s="4">
        <v>26</v>
      </c>
      <c r="E32" s="4" t="s">
        <v>11</v>
      </c>
      <c r="F32" s="4" t="s">
        <v>12</v>
      </c>
      <c r="G32" s="4">
        <v>180</v>
      </c>
      <c r="H32" s="4">
        <v>180</v>
      </c>
      <c r="I32" s="4">
        <v>29</v>
      </c>
    </row>
    <row r="33" spans="1:15" x14ac:dyDescent="0.2">
      <c r="A33" s="4" t="s">
        <v>191</v>
      </c>
      <c r="B33" s="6">
        <v>44518</v>
      </c>
      <c r="C33" s="4" t="s">
        <v>10</v>
      </c>
      <c r="D33" s="4">
        <v>27</v>
      </c>
      <c r="E33" s="4" t="s">
        <v>11</v>
      </c>
      <c r="F33" s="4" t="s">
        <v>12</v>
      </c>
      <c r="G33" s="4">
        <v>157.5</v>
      </c>
      <c r="H33" s="4">
        <v>157</v>
      </c>
      <c r="I33" s="4">
        <v>24</v>
      </c>
    </row>
    <row r="34" spans="1:15" x14ac:dyDescent="0.2">
      <c r="A34" s="4" t="s">
        <v>172</v>
      </c>
      <c r="B34" s="6">
        <v>44517</v>
      </c>
      <c r="C34" s="4" t="s">
        <v>10</v>
      </c>
      <c r="D34" s="4">
        <v>27</v>
      </c>
      <c r="E34" s="4" t="s">
        <v>11</v>
      </c>
      <c r="F34" s="4" t="s">
        <v>12</v>
      </c>
      <c r="G34" s="4">
        <v>156</v>
      </c>
      <c r="H34" s="4">
        <v>150</v>
      </c>
      <c r="I34" s="4">
        <v>25</v>
      </c>
    </row>
    <row r="35" spans="1:15" x14ac:dyDescent="0.2">
      <c r="A35" s="4" t="s">
        <v>217</v>
      </c>
      <c r="B35" s="6">
        <v>44523</v>
      </c>
      <c r="C35" s="4" t="s">
        <v>24</v>
      </c>
      <c r="D35" s="4">
        <v>27</v>
      </c>
      <c r="E35" s="4" t="s">
        <v>11</v>
      </c>
      <c r="F35" s="4" t="s">
        <v>12</v>
      </c>
      <c r="G35" s="4">
        <v>164</v>
      </c>
      <c r="H35" s="4">
        <v>165</v>
      </c>
      <c r="I35" s="4">
        <v>25</v>
      </c>
    </row>
    <row r="36" spans="1:15" x14ac:dyDescent="0.2">
      <c r="A36" s="4" t="s">
        <v>85</v>
      </c>
      <c r="B36" s="6">
        <v>44363</v>
      </c>
      <c r="C36" s="4" t="s">
        <v>71</v>
      </c>
      <c r="D36" s="4">
        <v>27</v>
      </c>
      <c r="E36" s="4" t="s">
        <v>11</v>
      </c>
      <c r="F36" s="4" t="s">
        <v>12</v>
      </c>
      <c r="G36" s="4">
        <v>175</v>
      </c>
      <c r="H36" s="4">
        <v>177</v>
      </c>
      <c r="I36" s="4">
        <v>26.5</v>
      </c>
    </row>
    <row r="37" spans="1:15" x14ac:dyDescent="0.2">
      <c r="A37" s="4" t="s">
        <v>40</v>
      </c>
      <c r="B37" s="6">
        <v>44281</v>
      </c>
      <c r="C37" s="4" t="s">
        <v>24</v>
      </c>
      <c r="D37" s="4">
        <v>27</v>
      </c>
      <c r="E37" s="4" t="s">
        <v>11</v>
      </c>
      <c r="F37" s="4" t="s">
        <v>12</v>
      </c>
      <c r="G37" s="4">
        <v>172</v>
      </c>
      <c r="H37" s="4">
        <v>174</v>
      </c>
      <c r="I37" s="4">
        <v>29</v>
      </c>
    </row>
    <row r="38" spans="1:15" x14ac:dyDescent="0.2">
      <c r="A38" s="4" t="s">
        <v>173</v>
      </c>
      <c r="B38" s="6">
        <v>44517</v>
      </c>
      <c r="C38" s="4" t="s">
        <v>10</v>
      </c>
      <c r="D38" s="4">
        <v>28</v>
      </c>
      <c r="E38" s="4" t="s">
        <v>11</v>
      </c>
      <c r="F38" s="4" t="s">
        <v>12</v>
      </c>
      <c r="G38" s="4">
        <v>157</v>
      </c>
      <c r="H38" s="4">
        <v>156</v>
      </c>
      <c r="I38" s="4">
        <v>23.5</v>
      </c>
    </row>
    <row r="39" spans="1:15" x14ac:dyDescent="0.2">
      <c r="A39" s="4" t="s">
        <v>38</v>
      </c>
      <c r="B39" s="6">
        <v>44281</v>
      </c>
      <c r="C39" s="4" t="s">
        <v>24</v>
      </c>
      <c r="D39" s="4">
        <v>28</v>
      </c>
      <c r="E39" s="4" t="s">
        <v>11</v>
      </c>
      <c r="F39" s="4" t="s">
        <v>12</v>
      </c>
      <c r="G39" s="4">
        <v>175</v>
      </c>
      <c r="H39" s="4">
        <v>177</v>
      </c>
      <c r="I39" s="4">
        <v>27</v>
      </c>
    </row>
    <row r="40" spans="1:15" ht="17" thickBot="1" x14ac:dyDescent="0.25">
      <c r="A40" s="4" t="s">
        <v>116</v>
      </c>
      <c r="B40" s="6">
        <v>44362</v>
      </c>
      <c r="C40" s="4" t="s">
        <v>71</v>
      </c>
      <c r="D40" s="4">
        <v>29</v>
      </c>
      <c r="E40" s="4" t="s">
        <v>11</v>
      </c>
      <c r="F40" s="4" t="s">
        <v>12</v>
      </c>
      <c r="G40" s="4">
        <v>165</v>
      </c>
      <c r="H40" s="4">
        <v>169</v>
      </c>
      <c r="I40" s="4">
        <v>26</v>
      </c>
      <c r="M40" s="11" t="s">
        <v>225</v>
      </c>
    </row>
    <row r="41" spans="1:15" x14ac:dyDescent="0.2">
      <c r="A41" s="4" t="s">
        <v>198</v>
      </c>
      <c r="B41" s="6">
        <v>44519</v>
      </c>
      <c r="C41" s="4" t="s">
        <v>24</v>
      </c>
      <c r="D41" s="4">
        <v>30</v>
      </c>
      <c r="E41" s="4" t="s">
        <v>11</v>
      </c>
      <c r="F41" s="4" t="s">
        <v>12</v>
      </c>
      <c r="G41" s="4">
        <v>150</v>
      </c>
      <c r="H41" s="4">
        <v>151</v>
      </c>
      <c r="I41" s="4">
        <v>23</v>
      </c>
      <c r="M41" s="10"/>
      <c r="N41" s="10" t="s">
        <v>229</v>
      </c>
      <c r="O41" s="10" t="s">
        <v>230</v>
      </c>
    </row>
    <row r="42" spans="1:15" x14ac:dyDescent="0.2">
      <c r="A42" s="4" t="s">
        <v>124</v>
      </c>
      <c r="B42" s="6">
        <v>44355</v>
      </c>
      <c r="C42" s="4" t="s">
        <v>71</v>
      </c>
      <c r="D42" s="4">
        <v>30</v>
      </c>
      <c r="E42" s="4" t="s">
        <v>11</v>
      </c>
      <c r="F42" s="4" t="s">
        <v>12</v>
      </c>
      <c r="G42" s="4">
        <v>160</v>
      </c>
      <c r="H42" s="4">
        <v>159</v>
      </c>
      <c r="I42" s="4">
        <v>23.5</v>
      </c>
      <c r="M42" s="8" t="s">
        <v>229</v>
      </c>
      <c r="N42" s="8">
        <v>1</v>
      </c>
      <c r="O42" s="8"/>
    </row>
    <row r="43" spans="1:15" ht="17" thickBot="1" x14ac:dyDescent="0.25">
      <c r="A43" s="4" t="s">
        <v>66</v>
      </c>
      <c r="B43" s="6">
        <v>44288</v>
      </c>
      <c r="C43" s="4" t="s">
        <v>24</v>
      </c>
      <c r="D43" s="4">
        <v>30</v>
      </c>
      <c r="E43" s="4" t="s">
        <v>11</v>
      </c>
      <c r="F43" s="4" t="s">
        <v>12</v>
      </c>
      <c r="G43" s="4">
        <v>165</v>
      </c>
      <c r="H43" s="4">
        <v>163</v>
      </c>
      <c r="I43" s="4">
        <v>26</v>
      </c>
      <c r="M43" s="9" t="s">
        <v>230</v>
      </c>
      <c r="N43" s="9">
        <v>0.57268240421737482</v>
      </c>
      <c r="O43" s="9">
        <v>1</v>
      </c>
    </row>
    <row r="44" spans="1:15" x14ac:dyDescent="0.2">
      <c r="A44" s="4" t="s">
        <v>77</v>
      </c>
      <c r="B44" s="6">
        <v>44363</v>
      </c>
      <c r="C44" s="4" t="s">
        <v>71</v>
      </c>
      <c r="D44" s="4">
        <v>31</v>
      </c>
      <c r="E44" s="4" t="s">
        <v>11</v>
      </c>
      <c r="F44" s="4" t="s">
        <v>12</v>
      </c>
      <c r="G44" s="4">
        <v>180</v>
      </c>
      <c r="H44" s="4">
        <v>179</v>
      </c>
      <c r="I44" s="4">
        <v>26</v>
      </c>
    </row>
    <row r="45" spans="1:15" x14ac:dyDescent="0.2">
      <c r="A45" s="4" t="s">
        <v>202</v>
      </c>
      <c r="B45" s="6">
        <v>44519</v>
      </c>
      <c r="C45" s="4" t="s">
        <v>24</v>
      </c>
      <c r="D45" s="4">
        <v>31</v>
      </c>
      <c r="E45" s="4" t="s">
        <v>11</v>
      </c>
      <c r="F45" s="4" t="s">
        <v>12</v>
      </c>
      <c r="G45" s="4">
        <v>183</v>
      </c>
      <c r="H45" s="4">
        <v>183</v>
      </c>
      <c r="I45" s="4">
        <v>27</v>
      </c>
    </row>
    <row r="46" spans="1:15" x14ac:dyDescent="0.2">
      <c r="A46" s="4" t="s">
        <v>214</v>
      </c>
      <c r="B46" s="6">
        <v>44521</v>
      </c>
      <c r="C46" s="4" t="s">
        <v>24</v>
      </c>
      <c r="D46" s="4">
        <v>31</v>
      </c>
      <c r="E46" s="4" t="s">
        <v>11</v>
      </c>
      <c r="F46" s="4" t="s">
        <v>12</v>
      </c>
      <c r="G46" s="4">
        <v>167.5</v>
      </c>
      <c r="H46" s="4">
        <v>171</v>
      </c>
      <c r="I46" s="4">
        <v>29</v>
      </c>
    </row>
    <row r="47" spans="1:15" x14ac:dyDescent="0.2">
      <c r="A47" s="4" t="s">
        <v>188</v>
      </c>
      <c r="B47" s="6">
        <v>44509</v>
      </c>
      <c r="C47" s="4" t="s">
        <v>24</v>
      </c>
      <c r="D47" s="4">
        <v>34</v>
      </c>
      <c r="E47" s="4" t="s">
        <v>11</v>
      </c>
      <c r="F47" s="4" t="s">
        <v>12</v>
      </c>
      <c r="G47" s="4">
        <v>157.5</v>
      </c>
      <c r="H47" s="4">
        <v>158</v>
      </c>
      <c r="I47" s="4">
        <v>27</v>
      </c>
    </row>
    <row r="48" spans="1:15" x14ac:dyDescent="0.2">
      <c r="A48" s="4" t="s">
        <v>25</v>
      </c>
      <c r="B48" s="6">
        <v>44277</v>
      </c>
      <c r="C48" s="4" t="s">
        <v>24</v>
      </c>
      <c r="D48" s="4">
        <v>35</v>
      </c>
      <c r="E48" s="4" t="s">
        <v>11</v>
      </c>
      <c r="F48" s="4" t="s">
        <v>12</v>
      </c>
      <c r="G48" s="4">
        <v>155</v>
      </c>
      <c r="H48" s="4">
        <v>154</v>
      </c>
      <c r="I48" s="4">
        <v>23</v>
      </c>
    </row>
    <row r="49" spans="1:18" x14ac:dyDescent="0.2">
      <c r="A49" s="4" t="s">
        <v>149</v>
      </c>
      <c r="B49" s="6">
        <v>44483</v>
      </c>
      <c r="C49" s="4" t="s">
        <v>24</v>
      </c>
      <c r="D49" s="4">
        <v>35</v>
      </c>
      <c r="E49" s="4" t="s">
        <v>11</v>
      </c>
      <c r="F49" s="4" t="s">
        <v>12</v>
      </c>
      <c r="G49" s="4">
        <v>168</v>
      </c>
      <c r="H49" s="4">
        <v>166</v>
      </c>
      <c r="I49" s="4">
        <v>26</v>
      </c>
    </row>
    <row r="50" spans="1:18" x14ac:dyDescent="0.2">
      <c r="A50" s="2" t="s">
        <v>15</v>
      </c>
      <c r="B50" s="3">
        <v>44166</v>
      </c>
      <c r="C50" s="2" t="s">
        <v>10</v>
      </c>
      <c r="D50" s="2">
        <v>36</v>
      </c>
      <c r="E50" s="2" t="s">
        <v>11</v>
      </c>
      <c r="F50" s="2" t="s">
        <v>12</v>
      </c>
      <c r="G50" s="2">
        <v>162.5</v>
      </c>
      <c r="H50" s="2">
        <v>163</v>
      </c>
      <c r="I50" s="2">
        <v>23</v>
      </c>
    </row>
    <row r="51" spans="1:18" x14ac:dyDescent="0.2">
      <c r="A51" s="4" t="s">
        <v>78</v>
      </c>
      <c r="B51" s="6">
        <v>44363</v>
      </c>
      <c r="C51" s="4" t="s">
        <v>71</v>
      </c>
      <c r="D51" s="4">
        <v>36</v>
      </c>
      <c r="E51" s="4" t="s">
        <v>11</v>
      </c>
      <c r="F51" s="4" t="s">
        <v>12</v>
      </c>
      <c r="G51" s="4">
        <v>166</v>
      </c>
      <c r="H51" s="4">
        <v>168</v>
      </c>
      <c r="I51" s="4">
        <v>24</v>
      </c>
    </row>
    <row r="52" spans="1:18" x14ac:dyDescent="0.2">
      <c r="A52" s="4" t="s">
        <v>97</v>
      </c>
      <c r="B52" s="6">
        <v>44351</v>
      </c>
      <c r="C52" s="4" t="s">
        <v>71</v>
      </c>
      <c r="D52" s="4">
        <v>36</v>
      </c>
      <c r="E52" s="4" t="s">
        <v>11</v>
      </c>
      <c r="F52" s="4" t="s">
        <v>12</v>
      </c>
      <c r="G52" s="4">
        <v>170</v>
      </c>
      <c r="H52" s="4">
        <v>172</v>
      </c>
      <c r="I52" s="4">
        <v>24</v>
      </c>
      <c r="M52" t="s">
        <v>232</v>
      </c>
    </row>
    <row r="53" spans="1:18" ht="17" thickBot="1" x14ac:dyDescent="0.25">
      <c r="A53" s="4" t="s">
        <v>206</v>
      </c>
      <c r="B53" s="6">
        <v>44519</v>
      </c>
      <c r="C53" s="4" t="s">
        <v>24</v>
      </c>
      <c r="D53" s="4">
        <v>36</v>
      </c>
      <c r="E53" s="4" t="s">
        <v>11</v>
      </c>
      <c r="F53" s="4" t="s">
        <v>12</v>
      </c>
      <c r="G53" s="4">
        <v>157.5</v>
      </c>
      <c r="H53" s="4">
        <v>157</v>
      </c>
      <c r="I53" s="4">
        <v>24</v>
      </c>
      <c r="P53" s="18" t="s">
        <v>255</v>
      </c>
      <c r="Q53" s="18"/>
    </row>
    <row r="54" spans="1:18" x14ac:dyDescent="0.2">
      <c r="A54" s="4" t="s">
        <v>42</v>
      </c>
      <c r="B54" s="6">
        <v>44286</v>
      </c>
      <c r="C54" s="4" t="s">
        <v>24</v>
      </c>
      <c r="D54" s="4">
        <v>36</v>
      </c>
      <c r="E54" s="4" t="s">
        <v>11</v>
      </c>
      <c r="F54" s="4" t="s">
        <v>12</v>
      </c>
      <c r="G54" s="4">
        <v>160</v>
      </c>
      <c r="H54" s="4">
        <v>161</v>
      </c>
      <c r="I54" s="4">
        <v>25.5</v>
      </c>
      <c r="M54" s="17" t="s">
        <v>233</v>
      </c>
      <c r="N54" s="17"/>
    </row>
    <row r="55" spans="1:18" x14ac:dyDescent="0.2">
      <c r="A55" s="4" t="s">
        <v>120</v>
      </c>
      <c r="B55" s="6">
        <v>44362</v>
      </c>
      <c r="C55" s="4" t="s">
        <v>71</v>
      </c>
      <c r="D55" s="4">
        <v>38</v>
      </c>
      <c r="E55" s="4" t="s">
        <v>11</v>
      </c>
      <c r="F55" s="4" t="s">
        <v>12</v>
      </c>
      <c r="G55" s="4">
        <v>163</v>
      </c>
      <c r="H55" s="4">
        <v>165</v>
      </c>
      <c r="I55" s="4">
        <v>24</v>
      </c>
      <c r="M55" s="8" t="s">
        <v>234</v>
      </c>
      <c r="N55" s="8">
        <v>0.57268240421737415</v>
      </c>
      <c r="P55" s="18" t="s">
        <v>264</v>
      </c>
      <c r="Q55" s="18" t="s">
        <v>257</v>
      </c>
    </row>
    <row r="56" spans="1:18" x14ac:dyDescent="0.2">
      <c r="A56" s="4" t="s">
        <v>158</v>
      </c>
      <c r="B56" s="6">
        <v>44482</v>
      </c>
      <c r="C56" s="4" t="s">
        <v>24</v>
      </c>
      <c r="D56" s="4">
        <v>38</v>
      </c>
      <c r="E56" s="4" t="s">
        <v>11</v>
      </c>
      <c r="F56" s="4" t="s">
        <v>12</v>
      </c>
      <c r="G56" s="4">
        <v>168</v>
      </c>
      <c r="H56" s="4">
        <v>166</v>
      </c>
      <c r="I56" s="4">
        <v>26</v>
      </c>
      <c r="M56" s="8" t="s">
        <v>235</v>
      </c>
      <c r="N56" s="20">
        <v>0.3279651361001919</v>
      </c>
    </row>
    <row r="57" spans="1:18" x14ac:dyDescent="0.2">
      <c r="A57" s="4" t="s">
        <v>50</v>
      </c>
      <c r="B57" s="6">
        <v>44287</v>
      </c>
      <c r="C57" s="4" t="s">
        <v>24</v>
      </c>
      <c r="D57" s="4">
        <v>40</v>
      </c>
      <c r="E57" s="4" t="s">
        <v>11</v>
      </c>
      <c r="F57" s="4" t="s">
        <v>12</v>
      </c>
      <c r="G57" s="4">
        <v>175</v>
      </c>
      <c r="H57" s="4">
        <v>174</v>
      </c>
      <c r="I57" s="4">
        <v>27.5</v>
      </c>
      <c r="M57" s="8" t="s">
        <v>236</v>
      </c>
      <c r="N57" s="8">
        <v>0.31849985632695516</v>
      </c>
    </row>
    <row r="58" spans="1:18" x14ac:dyDescent="0.2">
      <c r="A58" s="4" t="s">
        <v>23</v>
      </c>
      <c r="B58" s="5">
        <v>44277</v>
      </c>
      <c r="C58" s="4" t="s">
        <v>24</v>
      </c>
      <c r="D58" s="4">
        <v>42</v>
      </c>
      <c r="E58" s="4" t="s">
        <v>11</v>
      </c>
      <c r="F58" s="4" t="s">
        <v>12</v>
      </c>
      <c r="G58" s="4">
        <v>163</v>
      </c>
      <c r="H58" s="4">
        <v>165</v>
      </c>
      <c r="I58" s="4">
        <v>26</v>
      </c>
      <c r="M58" s="8" t="s">
        <v>237</v>
      </c>
      <c r="N58" s="8">
        <v>6.2735692064447939</v>
      </c>
    </row>
    <row r="59" spans="1:18" ht="17" thickBot="1" x14ac:dyDescent="0.25">
      <c r="A59" s="4" t="s">
        <v>32</v>
      </c>
      <c r="B59" s="6">
        <v>44281</v>
      </c>
      <c r="C59" s="4" t="s">
        <v>24</v>
      </c>
      <c r="D59" s="4">
        <v>42</v>
      </c>
      <c r="E59" s="4" t="s">
        <v>11</v>
      </c>
      <c r="F59" s="4" t="s">
        <v>12</v>
      </c>
      <c r="G59" s="4">
        <v>159</v>
      </c>
      <c r="H59" s="4">
        <v>159</v>
      </c>
      <c r="I59" s="4">
        <v>26</v>
      </c>
      <c r="M59" s="9" t="s">
        <v>238</v>
      </c>
      <c r="N59" s="9">
        <v>73</v>
      </c>
    </row>
    <row r="60" spans="1:18" x14ac:dyDescent="0.2">
      <c r="A60" s="4" t="s">
        <v>125</v>
      </c>
      <c r="B60" s="6">
        <v>44363</v>
      </c>
      <c r="C60" s="4" t="s">
        <v>71</v>
      </c>
      <c r="D60" s="4">
        <v>42</v>
      </c>
      <c r="E60" s="4" t="s">
        <v>11</v>
      </c>
      <c r="F60" s="4" t="s">
        <v>12</v>
      </c>
      <c r="G60" s="4">
        <v>175</v>
      </c>
      <c r="H60" s="4">
        <v>171</v>
      </c>
      <c r="I60" s="4">
        <v>26.5</v>
      </c>
    </row>
    <row r="61" spans="1:18" ht="17" thickBot="1" x14ac:dyDescent="0.25">
      <c r="A61" s="4" t="s">
        <v>81</v>
      </c>
      <c r="B61" s="6">
        <v>44363</v>
      </c>
      <c r="C61" s="4" t="s">
        <v>71</v>
      </c>
      <c r="D61" s="4">
        <v>42</v>
      </c>
      <c r="E61" s="4" t="s">
        <v>11</v>
      </c>
      <c r="F61" s="4" t="s">
        <v>12</v>
      </c>
      <c r="G61" s="4">
        <v>168</v>
      </c>
      <c r="H61" s="4">
        <v>168</v>
      </c>
      <c r="I61" s="4">
        <v>27.5</v>
      </c>
      <c r="M61" t="s">
        <v>239</v>
      </c>
    </row>
    <row r="62" spans="1:18" x14ac:dyDescent="0.2">
      <c r="A62" s="4" t="s">
        <v>200</v>
      </c>
      <c r="B62" s="6">
        <v>44519</v>
      </c>
      <c r="C62" s="4" t="s">
        <v>24</v>
      </c>
      <c r="D62" s="4">
        <v>44</v>
      </c>
      <c r="E62" s="4" t="s">
        <v>11</v>
      </c>
      <c r="F62" s="4" t="s">
        <v>12</v>
      </c>
      <c r="G62" s="4">
        <v>155</v>
      </c>
      <c r="H62" s="4">
        <v>156</v>
      </c>
      <c r="I62" s="4">
        <v>25</v>
      </c>
      <c r="M62" s="10"/>
      <c r="N62" s="10" t="s">
        <v>244</v>
      </c>
      <c r="O62" s="10" t="s">
        <v>60</v>
      </c>
      <c r="P62" s="10" t="s">
        <v>245</v>
      </c>
      <c r="Q62" s="10" t="s">
        <v>18</v>
      </c>
      <c r="R62" s="10" t="s">
        <v>246</v>
      </c>
    </row>
    <row r="63" spans="1:18" x14ac:dyDescent="0.2">
      <c r="A63" s="4" t="s">
        <v>91</v>
      </c>
      <c r="B63" s="6">
        <v>44357</v>
      </c>
      <c r="C63" s="4" t="s">
        <v>71</v>
      </c>
      <c r="D63" s="4">
        <v>44</v>
      </c>
      <c r="E63" s="4" t="s">
        <v>11</v>
      </c>
      <c r="F63" s="4" t="s">
        <v>12</v>
      </c>
      <c r="G63" s="4">
        <v>163</v>
      </c>
      <c r="H63" s="4">
        <v>163</v>
      </c>
      <c r="I63" s="4">
        <v>26</v>
      </c>
      <c r="M63" s="8" t="s">
        <v>240</v>
      </c>
      <c r="N63" s="8">
        <v>1</v>
      </c>
      <c r="O63" s="8">
        <v>1363.7149772893749</v>
      </c>
      <c r="P63" s="8">
        <v>1363.7149772893749</v>
      </c>
      <c r="Q63" s="8">
        <v>34.649280735210795</v>
      </c>
      <c r="R63" s="8">
        <v>1.1962518410081126E-7</v>
      </c>
    </row>
    <row r="64" spans="1:18" x14ac:dyDescent="0.2">
      <c r="A64" s="4" t="s">
        <v>114</v>
      </c>
      <c r="B64" s="6">
        <v>44351</v>
      </c>
      <c r="C64" s="4" t="s">
        <v>71</v>
      </c>
      <c r="D64" s="4">
        <v>46</v>
      </c>
      <c r="E64" s="4" t="s">
        <v>11</v>
      </c>
      <c r="F64" s="4" t="s">
        <v>12</v>
      </c>
      <c r="G64" s="4">
        <v>161</v>
      </c>
      <c r="H64" s="4">
        <v>161</v>
      </c>
      <c r="I64" s="4">
        <v>24.5</v>
      </c>
      <c r="M64" s="8" t="s">
        <v>241</v>
      </c>
      <c r="N64" s="8">
        <v>71</v>
      </c>
      <c r="O64" s="8">
        <v>2794.3946117517175</v>
      </c>
      <c r="P64" s="8">
        <v>39.357670588052358</v>
      </c>
      <c r="Q64" s="8"/>
      <c r="R64" s="8"/>
    </row>
    <row r="65" spans="1:21" ht="17" thickBot="1" x14ac:dyDescent="0.25">
      <c r="A65" s="4" t="s">
        <v>164</v>
      </c>
      <c r="B65" s="6">
        <v>44482</v>
      </c>
      <c r="C65" s="4" t="s">
        <v>24</v>
      </c>
      <c r="D65" s="4">
        <v>46</v>
      </c>
      <c r="E65" s="4" t="s">
        <v>11</v>
      </c>
      <c r="F65" s="4" t="s">
        <v>12</v>
      </c>
      <c r="G65" s="4">
        <v>168</v>
      </c>
      <c r="H65" s="4">
        <v>168</v>
      </c>
      <c r="I65" s="4">
        <v>25</v>
      </c>
      <c r="M65" s="9" t="s">
        <v>242</v>
      </c>
      <c r="N65" s="9">
        <v>72</v>
      </c>
      <c r="O65" s="9">
        <v>4158.1095890410925</v>
      </c>
      <c r="P65" s="9"/>
      <c r="Q65" s="9"/>
      <c r="R65" s="9"/>
    </row>
    <row r="66" spans="1:21" ht="17" thickBot="1" x14ac:dyDescent="0.25">
      <c r="A66" s="4" t="s">
        <v>126</v>
      </c>
      <c r="B66" s="6">
        <v>44362</v>
      </c>
      <c r="C66" s="4" t="s">
        <v>71</v>
      </c>
      <c r="D66" s="4">
        <v>46</v>
      </c>
      <c r="E66" s="4" t="s">
        <v>11</v>
      </c>
      <c r="F66" s="4" t="s">
        <v>12</v>
      </c>
      <c r="G66" s="4">
        <v>157</v>
      </c>
      <c r="H66" s="4">
        <v>157</v>
      </c>
      <c r="I66" s="4">
        <v>26</v>
      </c>
    </row>
    <row r="67" spans="1:21" x14ac:dyDescent="0.2">
      <c r="A67" s="4" t="s">
        <v>140</v>
      </c>
      <c r="B67" s="6">
        <v>44468</v>
      </c>
      <c r="C67" s="4" t="s">
        <v>10</v>
      </c>
      <c r="D67" s="4">
        <v>46</v>
      </c>
      <c r="E67" s="4" t="s">
        <v>11</v>
      </c>
      <c r="F67" s="4" t="s">
        <v>12</v>
      </c>
      <c r="G67" s="4">
        <v>178</v>
      </c>
      <c r="H67" s="4">
        <v>173</v>
      </c>
      <c r="I67" s="4">
        <v>28</v>
      </c>
      <c r="M67" s="10"/>
      <c r="N67" s="10" t="s">
        <v>247</v>
      </c>
      <c r="O67" s="10" t="s">
        <v>237</v>
      </c>
      <c r="P67" s="10" t="s">
        <v>248</v>
      </c>
      <c r="Q67" s="10" t="s">
        <v>249</v>
      </c>
      <c r="R67" s="10" t="s">
        <v>250</v>
      </c>
      <c r="S67" s="10" t="s">
        <v>251</v>
      </c>
      <c r="T67" s="10" t="s">
        <v>252</v>
      </c>
      <c r="U67" s="10" t="s">
        <v>253</v>
      </c>
    </row>
    <row r="68" spans="1:21" x14ac:dyDescent="0.2">
      <c r="A68" s="4" t="s">
        <v>74</v>
      </c>
      <c r="B68" s="6">
        <v>44350</v>
      </c>
      <c r="C68" s="4" t="s">
        <v>71</v>
      </c>
      <c r="D68" s="4">
        <v>47</v>
      </c>
      <c r="E68" s="4" t="s">
        <v>11</v>
      </c>
      <c r="F68" s="4" t="s">
        <v>12</v>
      </c>
      <c r="G68" s="4">
        <v>152</v>
      </c>
      <c r="H68" s="4">
        <v>158</v>
      </c>
      <c r="I68" s="4">
        <v>21</v>
      </c>
      <c r="M68" s="8" t="s">
        <v>243</v>
      </c>
      <c r="N68" s="8">
        <v>101.94542750245338</v>
      </c>
      <c r="O68" s="8">
        <v>10.792831451672239</v>
      </c>
      <c r="P68" s="8">
        <v>9.4456610351918346</v>
      </c>
      <c r="Q68" s="8">
        <v>3.5438176850113978E-14</v>
      </c>
      <c r="R68" s="8">
        <v>80.425132809115837</v>
      </c>
      <c r="S68" s="8">
        <v>123.46572219579093</v>
      </c>
      <c r="T68" s="8">
        <v>80.425132809115837</v>
      </c>
      <c r="U68" s="8">
        <v>123.46572219579093</v>
      </c>
    </row>
    <row r="69" spans="1:21" ht="17" thickBot="1" x14ac:dyDescent="0.25">
      <c r="A69" s="4" t="s">
        <v>113</v>
      </c>
      <c r="B69" s="6">
        <v>44362</v>
      </c>
      <c r="C69" s="4" t="s">
        <v>71</v>
      </c>
      <c r="D69" s="4">
        <v>48</v>
      </c>
      <c r="E69" s="4" t="s">
        <v>11</v>
      </c>
      <c r="F69" s="4" t="s">
        <v>12</v>
      </c>
      <c r="G69" s="4">
        <v>160</v>
      </c>
      <c r="H69" s="4">
        <v>161</v>
      </c>
      <c r="I69" s="4">
        <v>25</v>
      </c>
      <c r="M69" s="9" t="s">
        <v>254</v>
      </c>
      <c r="N69" s="9">
        <v>2.4710193817468107</v>
      </c>
      <c r="O69" s="9">
        <v>0.41978705295803992</v>
      </c>
      <c r="P69" s="9">
        <v>5.8863639655742386</v>
      </c>
      <c r="Q69" s="19">
        <v>1.1962518410080774E-7</v>
      </c>
      <c r="R69" s="9">
        <v>1.6339877715936661</v>
      </c>
      <c r="S69" s="9">
        <v>3.3080509918999552</v>
      </c>
      <c r="T69" s="9">
        <v>1.6339877715936661</v>
      </c>
      <c r="U69" s="9">
        <v>3.3080509918999552</v>
      </c>
    </row>
    <row r="70" spans="1:21" x14ac:dyDescent="0.2">
      <c r="A70" s="4" t="s">
        <v>72</v>
      </c>
      <c r="B70" s="6">
        <v>44350</v>
      </c>
      <c r="C70" s="4" t="s">
        <v>71</v>
      </c>
      <c r="D70" s="4">
        <v>49</v>
      </c>
      <c r="E70" s="4" t="s">
        <v>11</v>
      </c>
      <c r="F70" s="4" t="s">
        <v>12</v>
      </c>
      <c r="G70" s="4">
        <v>165</v>
      </c>
      <c r="H70" s="4">
        <v>169</v>
      </c>
      <c r="I70" s="4">
        <v>23</v>
      </c>
    </row>
    <row r="71" spans="1:21" x14ac:dyDescent="0.2">
      <c r="A71" s="4" t="s">
        <v>139</v>
      </c>
      <c r="B71" s="6">
        <v>44468</v>
      </c>
      <c r="C71" s="4" t="s">
        <v>10</v>
      </c>
      <c r="D71" s="4">
        <v>49</v>
      </c>
      <c r="E71" s="4" t="s">
        <v>11</v>
      </c>
      <c r="F71" s="4" t="s">
        <v>12</v>
      </c>
      <c r="G71" s="4">
        <v>156</v>
      </c>
      <c r="H71" s="4">
        <v>152</v>
      </c>
      <c r="I71" s="4">
        <v>23</v>
      </c>
    </row>
    <row r="72" spans="1:21" x14ac:dyDescent="0.2">
      <c r="A72" s="4" t="s">
        <v>160</v>
      </c>
      <c r="B72" s="6">
        <v>44482</v>
      </c>
      <c r="C72" s="4" t="s">
        <v>24</v>
      </c>
      <c r="D72" s="4">
        <v>49</v>
      </c>
      <c r="E72" s="4" t="s">
        <v>11</v>
      </c>
      <c r="F72" s="4" t="s">
        <v>12</v>
      </c>
      <c r="G72" s="4">
        <v>170</v>
      </c>
      <c r="H72" s="4">
        <v>169</v>
      </c>
      <c r="I72" s="4">
        <v>25</v>
      </c>
    </row>
    <row r="73" spans="1:21" x14ac:dyDescent="0.2">
      <c r="A73" s="4" t="s">
        <v>186</v>
      </c>
      <c r="B73" s="5">
        <v>44509</v>
      </c>
      <c r="C73" s="4" t="s">
        <v>24</v>
      </c>
      <c r="D73" s="4">
        <v>24</v>
      </c>
      <c r="E73" s="4" t="s">
        <v>11</v>
      </c>
      <c r="F73" s="4" t="s">
        <v>156</v>
      </c>
      <c r="G73" s="4">
        <v>168</v>
      </c>
      <c r="H73" s="4">
        <v>166</v>
      </c>
      <c r="I73" s="4">
        <v>25</v>
      </c>
    </row>
    <row r="74" spans="1:21" x14ac:dyDescent="0.2">
      <c r="A74" s="4" t="s">
        <v>203</v>
      </c>
      <c r="B74" s="6">
        <v>44519</v>
      </c>
      <c r="C74" s="4" t="s">
        <v>24</v>
      </c>
      <c r="D74" s="4">
        <v>43</v>
      </c>
      <c r="E74" s="4" t="s">
        <v>11</v>
      </c>
      <c r="F74" s="4" t="s">
        <v>204</v>
      </c>
      <c r="G74" s="4">
        <v>169</v>
      </c>
      <c r="H74" s="4">
        <v>170</v>
      </c>
      <c r="I74" s="4">
        <v>26</v>
      </c>
    </row>
    <row r="75" spans="1:21" s="21" customFormat="1" x14ac:dyDescent="0.2"/>
    <row r="79" spans="1:21" x14ac:dyDescent="0.2">
      <c r="A79" s="2" t="s">
        <v>19</v>
      </c>
      <c r="B79" s="3">
        <v>44153</v>
      </c>
      <c r="C79" s="2" t="s">
        <v>10</v>
      </c>
      <c r="D79" s="2">
        <v>18</v>
      </c>
      <c r="E79" s="2" t="s">
        <v>20</v>
      </c>
      <c r="F79" s="2" t="s">
        <v>14</v>
      </c>
      <c r="G79" s="2">
        <v>173</v>
      </c>
      <c r="H79" s="2">
        <v>174</v>
      </c>
      <c r="I79" s="2">
        <v>28</v>
      </c>
    </row>
    <row r="80" spans="1:21" x14ac:dyDescent="0.2">
      <c r="A80" s="2" t="s">
        <v>22</v>
      </c>
      <c r="B80" s="3">
        <v>44153</v>
      </c>
      <c r="C80" s="2" t="s">
        <v>10</v>
      </c>
      <c r="D80" s="2">
        <v>21</v>
      </c>
      <c r="E80" s="2" t="s">
        <v>20</v>
      </c>
      <c r="F80" s="2" t="s">
        <v>14</v>
      </c>
      <c r="G80" s="2">
        <v>183</v>
      </c>
      <c r="H80" s="2">
        <v>182</v>
      </c>
      <c r="I80" s="2">
        <v>28</v>
      </c>
      <c r="N80" s="11" t="s">
        <v>219</v>
      </c>
      <c r="O80" s="11" t="s">
        <v>226</v>
      </c>
    </row>
    <row r="81" spans="1:15" x14ac:dyDescent="0.2">
      <c r="A81" s="4" t="s">
        <v>82</v>
      </c>
      <c r="B81" s="6">
        <v>44363</v>
      </c>
      <c r="C81" s="4" t="s">
        <v>71</v>
      </c>
      <c r="D81" s="4">
        <v>28</v>
      </c>
      <c r="E81" s="4" t="s">
        <v>20</v>
      </c>
      <c r="F81" s="4" t="s">
        <v>14</v>
      </c>
      <c r="G81" s="4">
        <v>175</v>
      </c>
      <c r="H81" s="4">
        <v>173</v>
      </c>
      <c r="I81" s="4">
        <v>28.5</v>
      </c>
      <c r="M81" s="11" t="s">
        <v>227</v>
      </c>
      <c r="N81">
        <f>AVERAGE(D79:D137)</f>
        <v>31.898305084745761</v>
      </c>
      <c r="O81">
        <f>STDEV(D79:D137)</f>
        <v>8.3865551582613396</v>
      </c>
    </row>
    <row r="82" spans="1:15" x14ac:dyDescent="0.2">
      <c r="A82" s="4" t="s">
        <v>180</v>
      </c>
      <c r="B82" s="6">
        <v>44511</v>
      </c>
      <c r="C82" s="4" t="s">
        <v>24</v>
      </c>
      <c r="D82" s="4">
        <v>28</v>
      </c>
      <c r="E82" s="4" t="s">
        <v>20</v>
      </c>
      <c r="F82" s="4" t="s">
        <v>14</v>
      </c>
      <c r="G82" s="4">
        <v>178</v>
      </c>
      <c r="H82" s="4">
        <v>179</v>
      </c>
      <c r="I82" s="4">
        <v>29</v>
      </c>
    </row>
    <row r="83" spans="1:15" x14ac:dyDescent="0.2">
      <c r="A83" s="4" t="s">
        <v>209</v>
      </c>
      <c r="B83" s="6">
        <v>44521</v>
      </c>
      <c r="C83" s="4" t="s">
        <v>24</v>
      </c>
      <c r="D83" s="4">
        <v>30</v>
      </c>
      <c r="E83" s="4" t="s">
        <v>20</v>
      </c>
      <c r="F83" s="4" t="s">
        <v>14</v>
      </c>
      <c r="G83" s="4">
        <v>178</v>
      </c>
      <c r="H83" s="4">
        <v>177</v>
      </c>
      <c r="I83" s="4">
        <v>30</v>
      </c>
      <c r="M83" t="s">
        <v>221</v>
      </c>
      <c r="N83" s="7">
        <v>0.71186400000000005</v>
      </c>
    </row>
    <row r="84" spans="1:15" x14ac:dyDescent="0.2">
      <c r="A84" s="4" t="s">
        <v>106</v>
      </c>
      <c r="B84" s="6">
        <v>44355</v>
      </c>
      <c r="C84" s="4" t="s">
        <v>71</v>
      </c>
      <c r="D84" s="4">
        <v>31</v>
      </c>
      <c r="E84" s="4" t="s">
        <v>20</v>
      </c>
      <c r="F84" s="4" t="s">
        <v>14</v>
      </c>
      <c r="G84" s="4">
        <v>183</v>
      </c>
      <c r="H84" s="4">
        <v>184</v>
      </c>
      <c r="I84" s="4">
        <v>28</v>
      </c>
      <c r="M84" t="s">
        <v>14</v>
      </c>
      <c r="N84" s="7">
        <v>0.22033900000000001</v>
      </c>
    </row>
    <row r="85" spans="1:15" x14ac:dyDescent="0.2">
      <c r="A85" s="4" t="s">
        <v>190</v>
      </c>
      <c r="B85" s="6">
        <v>44509</v>
      </c>
      <c r="C85" s="4" t="s">
        <v>24</v>
      </c>
      <c r="D85" s="4">
        <v>32</v>
      </c>
      <c r="E85" s="4" t="s">
        <v>20</v>
      </c>
      <c r="F85" s="4" t="s">
        <v>14</v>
      </c>
      <c r="G85" s="4">
        <v>185.5</v>
      </c>
      <c r="H85" s="4">
        <v>183</v>
      </c>
      <c r="I85" s="4">
        <v>29.5</v>
      </c>
      <c r="M85" t="s">
        <v>156</v>
      </c>
      <c r="N85" s="7">
        <v>5.0847000000000003E-2</v>
      </c>
    </row>
    <row r="86" spans="1:15" x14ac:dyDescent="0.2">
      <c r="A86" s="4" t="s">
        <v>131</v>
      </c>
      <c r="B86" s="6">
        <v>44363</v>
      </c>
      <c r="C86" s="4" t="s">
        <v>71</v>
      </c>
      <c r="D86" s="4">
        <v>33</v>
      </c>
      <c r="E86" s="4" t="s">
        <v>20</v>
      </c>
      <c r="F86" s="4" t="s">
        <v>14</v>
      </c>
      <c r="G86" s="4">
        <v>155</v>
      </c>
      <c r="H86" s="4">
        <v>152</v>
      </c>
      <c r="I86" s="4">
        <v>27</v>
      </c>
      <c r="M86" t="s">
        <v>204</v>
      </c>
      <c r="N86" s="7">
        <v>1.6948999999999999E-2</v>
      </c>
    </row>
    <row r="87" spans="1:15" x14ac:dyDescent="0.2">
      <c r="A87" s="4" t="s">
        <v>174</v>
      </c>
      <c r="B87" s="6">
        <v>44517</v>
      </c>
      <c r="C87" s="4" t="s">
        <v>10</v>
      </c>
      <c r="D87" s="4">
        <v>33</v>
      </c>
      <c r="E87" s="4" t="s">
        <v>20</v>
      </c>
      <c r="F87" s="4" t="s">
        <v>14</v>
      </c>
      <c r="G87" s="4">
        <v>175</v>
      </c>
      <c r="H87" s="4">
        <v>176</v>
      </c>
      <c r="I87" s="4">
        <v>28.5</v>
      </c>
      <c r="M87" t="s">
        <v>59</v>
      </c>
      <c r="N87" s="7">
        <v>0</v>
      </c>
    </row>
    <row r="88" spans="1:15" x14ac:dyDescent="0.2">
      <c r="A88" s="4" t="s">
        <v>62</v>
      </c>
      <c r="B88" s="6">
        <v>44288</v>
      </c>
      <c r="C88" s="4" t="s">
        <v>24</v>
      </c>
      <c r="D88" s="4">
        <v>36</v>
      </c>
      <c r="E88" s="4" t="s">
        <v>20</v>
      </c>
      <c r="F88" s="4" t="s">
        <v>14</v>
      </c>
      <c r="G88" s="4">
        <v>170</v>
      </c>
      <c r="H88" s="4">
        <v>174</v>
      </c>
      <c r="I88" s="4">
        <v>28.5</v>
      </c>
    </row>
    <row r="89" spans="1:15" x14ac:dyDescent="0.2">
      <c r="A89" s="4" t="s">
        <v>53</v>
      </c>
      <c r="B89" s="6">
        <v>44287</v>
      </c>
      <c r="C89" s="4" t="s">
        <v>24</v>
      </c>
      <c r="D89" s="4">
        <v>39</v>
      </c>
      <c r="E89" s="4" t="s">
        <v>20</v>
      </c>
      <c r="F89" s="4" t="s">
        <v>14</v>
      </c>
      <c r="G89" s="4">
        <v>175</v>
      </c>
      <c r="H89" s="4">
        <v>170</v>
      </c>
      <c r="I89" s="4">
        <v>28</v>
      </c>
      <c r="M89" t="s">
        <v>222</v>
      </c>
      <c r="N89">
        <f>AVERAGE(G79:G137)</f>
        <v>177.91525423728814</v>
      </c>
      <c r="O89">
        <f>STDEV(G79:G137)</f>
        <v>8.31240895328561</v>
      </c>
    </row>
    <row r="90" spans="1:15" x14ac:dyDescent="0.2">
      <c r="A90" s="4" t="s">
        <v>110</v>
      </c>
      <c r="B90" s="6">
        <v>44351</v>
      </c>
      <c r="C90" s="4" t="s">
        <v>71</v>
      </c>
      <c r="D90" s="4">
        <v>41</v>
      </c>
      <c r="E90" s="4" t="s">
        <v>20</v>
      </c>
      <c r="F90" s="4" t="s">
        <v>14</v>
      </c>
      <c r="G90" s="4">
        <v>175</v>
      </c>
      <c r="H90" s="4">
        <v>176</v>
      </c>
      <c r="I90" s="4">
        <v>26</v>
      </c>
      <c r="M90" t="s">
        <v>223</v>
      </c>
      <c r="N90">
        <f>AVERAGE(H79:H137)</f>
        <v>177.03389830508473</v>
      </c>
      <c r="O90">
        <f>STDEV(H79:H137)</f>
        <v>8.4424340780306757</v>
      </c>
    </row>
    <row r="91" spans="1:15" x14ac:dyDescent="0.2">
      <c r="A91" s="4" t="s">
        <v>132</v>
      </c>
      <c r="B91" s="6">
        <v>44363</v>
      </c>
      <c r="C91" s="4" t="s">
        <v>71</v>
      </c>
      <c r="D91" s="4">
        <v>48</v>
      </c>
      <c r="E91" s="4" t="s">
        <v>20</v>
      </c>
      <c r="F91" s="4" t="s">
        <v>14</v>
      </c>
      <c r="G91" s="4">
        <v>185</v>
      </c>
      <c r="H91" s="4">
        <v>179</v>
      </c>
      <c r="I91" s="4">
        <v>23.5</v>
      </c>
      <c r="M91" t="s">
        <v>224</v>
      </c>
      <c r="N91">
        <f>AVERAGE(I79:I137)</f>
        <v>27.838983050847457</v>
      </c>
      <c r="O91">
        <f>STDEV(I79:I137)</f>
        <v>1.5069971225234573</v>
      </c>
    </row>
    <row r="92" spans="1:15" x14ac:dyDescent="0.2">
      <c r="A92" s="4" t="s">
        <v>162</v>
      </c>
      <c r="B92" s="6">
        <v>44482</v>
      </c>
      <c r="C92" s="4" t="s">
        <v>24</v>
      </c>
      <c r="D92" s="4">
        <v>18</v>
      </c>
      <c r="E92" s="4" t="s">
        <v>20</v>
      </c>
      <c r="F92" s="4" t="s">
        <v>163</v>
      </c>
      <c r="G92" s="4">
        <v>185</v>
      </c>
      <c r="H92" s="4">
        <v>184</v>
      </c>
      <c r="I92" s="4">
        <v>30</v>
      </c>
    </row>
    <row r="93" spans="1:15" x14ac:dyDescent="0.2">
      <c r="A93" s="4" t="s">
        <v>143</v>
      </c>
      <c r="B93" s="6">
        <v>44468</v>
      </c>
      <c r="C93" s="4" t="s">
        <v>10</v>
      </c>
      <c r="D93" s="4">
        <v>20</v>
      </c>
      <c r="E93" s="4" t="s">
        <v>20</v>
      </c>
      <c r="F93" s="4" t="s">
        <v>12</v>
      </c>
      <c r="G93" s="4">
        <v>178</v>
      </c>
      <c r="H93" s="4">
        <v>178</v>
      </c>
      <c r="I93" s="4">
        <v>27</v>
      </c>
    </row>
    <row r="94" spans="1:15" x14ac:dyDescent="0.2">
      <c r="A94" s="4" t="s">
        <v>68</v>
      </c>
      <c r="B94" s="6">
        <v>44288</v>
      </c>
      <c r="C94" s="4" t="s">
        <v>24</v>
      </c>
      <c r="D94" s="4">
        <v>21</v>
      </c>
      <c r="E94" s="4" t="s">
        <v>20</v>
      </c>
      <c r="F94" s="4" t="s">
        <v>12</v>
      </c>
      <c r="G94" s="4">
        <v>178</v>
      </c>
      <c r="H94" s="4">
        <v>178</v>
      </c>
      <c r="I94" s="4">
        <v>29</v>
      </c>
    </row>
    <row r="95" spans="1:15" x14ac:dyDescent="0.2">
      <c r="A95" s="4" t="s">
        <v>170</v>
      </c>
      <c r="B95" s="6">
        <v>44517</v>
      </c>
      <c r="C95" s="4" t="s">
        <v>10</v>
      </c>
      <c r="D95" s="4">
        <v>22</v>
      </c>
      <c r="E95" s="4" t="s">
        <v>20</v>
      </c>
      <c r="F95" s="4" t="s">
        <v>12</v>
      </c>
      <c r="G95" s="4">
        <v>170</v>
      </c>
      <c r="H95" s="4">
        <v>170</v>
      </c>
      <c r="I95" s="4">
        <v>25</v>
      </c>
    </row>
    <row r="96" spans="1:15" x14ac:dyDescent="0.2">
      <c r="A96" s="4" t="s">
        <v>142</v>
      </c>
      <c r="B96" s="6">
        <v>44468</v>
      </c>
      <c r="C96" s="4" t="s">
        <v>10</v>
      </c>
      <c r="D96" s="4">
        <v>22</v>
      </c>
      <c r="E96" s="4" t="s">
        <v>20</v>
      </c>
      <c r="F96" s="4" t="s">
        <v>12</v>
      </c>
      <c r="G96" s="4">
        <v>178</v>
      </c>
      <c r="H96" s="4">
        <v>175</v>
      </c>
      <c r="I96" s="4">
        <v>27</v>
      </c>
    </row>
    <row r="97" spans="1:9" x14ac:dyDescent="0.2">
      <c r="A97" s="4" t="s">
        <v>216</v>
      </c>
      <c r="B97" s="6">
        <v>44521</v>
      </c>
      <c r="C97" s="4" t="s">
        <v>24</v>
      </c>
      <c r="D97" s="4">
        <v>22</v>
      </c>
      <c r="E97" s="4" t="s">
        <v>20</v>
      </c>
      <c r="F97" s="4" t="s">
        <v>12</v>
      </c>
      <c r="G97" s="4">
        <v>173</v>
      </c>
      <c r="H97" s="4">
        <v>175</v>
      </c>
      <c r="I97" s="4">
        <v>27</v>
      </c>
    </row>
    <row r="98" spans="1:9" x14ac:dyDescent="0.2">
      <c r="A98" s="4" t="s">
        <v>34</v>
      </c>
      <c r="B98" s="6">
        <v>44281</v>
      </c>
      <c r="C98" s="4" t="s">
        <v>24</v>
      </c>
      <c r="D98" s="4">
        <v>22</v>
      </c>
      <c r="E98" s="4" t="s">
        <v>20</v>
      </c>
      <c r="F98" s="4" t="s">
        <v>12</v>
      </c>
      <c r="G98" s="4">
        <v>170</v>
      </c>
      <c r="H98" s="4">
        <v>172</v>
      </c>
      <c r="I98" s="4">
        <v>28</v>
      </c>
    </row>
    <row r="99" spans="1:9" x14ac:dyDescent="0.2">
      <c r="A99" s="4" t="s">
        <v>176</v>
      </c>
      <c r="B99" s="6">
        <v>44517</v>
      </c>
      <c r="C99" s="4" t="s">
        <v>10</v>
      </c>
      <c r="D99" s="4">
        <v>22</v>
      </c>
      <c r="E99" s="4" t="s">
        <v>20</v>
      </c>
      <c r="F99" s="4" t="s">
        <v>12</v>
      </c>
      <c r="G99" s="4">
        <v>180</v>
      </c>
      <c r="H99" s="4">
        <v>177</v>
      </c>
      <c r="I99" s="4">
        <v>28</v>
      </c>
    </row>
    <row r="100" spans="1:9" x14ac:dyDescent="0.2">
      <c r="A100" s="4" t="s">
        <v>39</v>
      </c>
      <c r="B100" s="6">
        <v>44281</v>
      </c>
      <c r="C100" s="4" t="s">
        <v>24</v>
      </c>
      <c r="D100" s="4">
        <v>23</v>
      </c>
      <c r="E100" s="4" t="s">
        <v>20</v>
      </c>
      <c r="F100" s="4" t="s">
        <v>12</v>
      </c>
      <c r="G100" s="4">
        <v>173</v>
      </c>
      <c r="H100" s="4">
        <v>175</v>
      </c>
      <c r="I100" s="4">
        <v>27</v>
      </c>
    </row>
    <row r="101" spans="1:9" x14ac:dyDescent="0.2">
      <c r="A101" s="4" t="s">
        <v>159</v>
      </c>
      <c r="B101" s="6">
        <v>44482</v>
      </c>
      <c r="C101" s="4" t="s">
        <v>24</v>
      </c>
      <c r="D101" s="4">
        <v>24</v>
      </c>
      <c r="E101" s="4" t="s">
        <v>20</v>
      </c>
      <c r="F101" s="4" t="s">
        <v>12</v>
      </c>
      <c r="G101" s="4">
        <v>177</v>
      </c>
      <c r="H101" s="4">
        <v>175</v>
      </c>
      <c r="I101" s="4">
        <v>27</v>
      </c>
    </row>
    <row r="102" spans="1:9" x14ac:dyDescent="0.2">
      <c r="A102" s="4" t="s">
        <v>183</v>
      </c>
      <c r="B102" s="6">
        <v>44511</v>
      </c>
      <c r="C102" s="4" t="s">
        <v>24</v>
      </c>
      <c r="D102" s="4">
        <v>24</v>
      </c>
      <c r="E102" s="4" t="s">
        <v>20</v>
      </c>
      <c r="F102" s="4" t="s">
        <v>12</v>
      </c>
      <c r="G102" s="4">
        <v>162.5</v>
      </c>
      <c r="H102" s="4">
        <v>158</v>
      </c>
      <c r="I102" s="4">
        <v>28</v>
      </c>
    </row>
    <row r="103" spans="1:9" x14ac:dyDescent="0.2">
      <c r="A103" s="4" t="s">
        <v>207</v>
      </c>
      <c r="B103" s="6">
        <v>44521</v>
      </c>
      <c r="C103" s="4" t="s">
        <v>24</v>
      </c>
      <c r="D103" s="4">
        <v>26</v>
      </c>
      <c r="E103" s="4" t="s">
        <v>20</v>
      </c>
      <c r="F103" s="4" t="s">
        <v>12</v>
      </c>
      <c r="G103" s="4">
        <v>183</v>
      </c>
      <c r="H103" s="4">
        <v>183</v>
      </c>
      <c r="I103" s="4">
        <v>27</v>
      </c>
    </row>
    <row r="104" spans="1:9" x14ac:dyDescent="0.2">
      <c r="A104" s="4" t="s">
        <v>168</v>
      </c>
      <c r="B104" s="6">
        <v>44517</v>
      </c>
      <c r="C104" s="4" t="s">
        <v>167</v>
      </c>
      <c r="D104" s="4">
        <v>26</v>
      </c>
      <c r="E104" s="4" t="s">
        <v>20</v>
      </c>
      <c r="F104" s="4" t="s">
        <v>12</v>
      </c>
      <c r="G104" s="4">
        <v>180</v>
      </c>
      <c r="H104" s="4">
        <v>182</v>
      </c>
      <c r="I104" s="4">
        <v>30</v>
      </c>
    </row>
    <row r="105" spans="1:9" x14ac:dyDescent="0.2">
      <c r="A105" s="4" t="s">
        <v>112</v>
      </c>
      <c r="B105" s="6">
        <v>44362</v>
      </c>
      <c r="C105" s="4" t="s">
        <v>71</v>
      </c>
      <c r="D105" s="4">
        <v>27</v>
      </c>
      <c r="E105" s="4" t="s">
        <v>20</v>
      </c>
      <c r="F105" s="4" t="s">
        <v>12</v>
      </c>
      <c r="G105" s="4">
        <v>193</v>
      </c>
      <c r="H105" s="4">
        <v>193</v>
      </c>
      <c r="I105" s="4">
        <v>29</v>
      </c>
    </row>
    <row r="106" spans="1:9" x14ac:dyDescent="0.2">
      <c r="A106" s="4" t="s">
        <v>134</v>
      </c>
      <c r="B106" s="6">
        <v>44468</v>
      </c>
      <c r="C106" s="4" t="s">
        <v>10</v>
      </c>
      <c r="D106" s="4">
        <v>28</v>
      </c>
      <c r="E106" s="4" t="s">
        <v>20</v>
      </c>
      <c r="F106" s="4" t="s">
        <v>12</v>
      </c>
      <c r="G106" s="4">
        <v>165</v>
      </c>
      <c r="H106" s="4">
        <v>168</v>
      </c>
      <c r="I106" s="4">
        <v>24</v>
      </c>
    </row>
    <row r="107" spans="1:9" x14ac:dyDescent="0.2">
      <c r="A107" s="4" t="s">
        <v>138</v>
      </c>
      <c r="B107" s="6">
        <v>44468</v>
      </c>
      <c r="C107" s="4" t="s">
        <v>10</v>
      </c>
      <c r="D107" s="4">
        <v>28</v>
      </c>
      <c r="E107" s="4" t="s">
        <v>20</v>
      </c>
      <c r="F107" s="4" t="s">
        <v>12</v>
      </c>
      <c r="G107" s="4">
        <v>167</v>
      </c>
      <c r="H107" s="4">
        <v>166</v>
      </c>
      <c r="I107" s="4">
        <v>26</v>
      </c>
    </row>
    <row r="108" spans="1:9" x14ac:dyDescent="0.2">
      <c r="A108" s="4" t="s">
        <v>137</v>
      </c>
      <c r="B108" s="6">
        <v>44468</v>
      </c>
      <c r="C108" s="4" t="s">
        <v>10</v>
      </c>
      <c r="D108" s="4">
        <v>28</v>
      </c>
      <c r="E108" s="4" t="s">
        <v>20</v>
      </c>
      <c r="F108" s="4" t="s">
        <v>12</v>
      </c>
      <c r="G108" s="4">
        <v>180</v>
      </c>
      <c r="H108" s="4">
        <v>176</v>
      </c>
      <c r="I108" s="4">
        <v>28</v>
      </c>
    </row>
    <row r="109" spans="1:9" x14ac:dyDescent="0.2">
      <c r="A109" s="4" t="s">
        <v>54</v>
      </c>
      <c r="B109" s="6">
        <v>44287</v>
      </c>
      <c r="C109" s="4" t="s">
        <v>24</v>
      </c>
      <c r="D109" s="4">
        <v>28</v>
      </c>
      <c r="E109" s="4" t="s">
        <v>20</v>
      </c>
      <c r="F109" s="4" t="s">
        <v>12</v>
      </c>
      <c r="G109" s="4">
        <v>180</v>
      </c>
      <c r="H109" s="4">
        <v>185</v>
      </c>
      <c r="I109" s="4">
        <v>30</v>
      </c>
    </row>
    <row r="110" spans="1:9" x14ac:dyDescent="0.2">
      <c r="A110" s="4" t="s">
        <v>122</v>
      </c>
      <c r="B110" s="6">
        <v>44362</v>
      </c>
      <c r="C110" s="4" t="s">
        <v>71</v>
      </c>
      <c r="D110" s="4">
        <v>29</v>
      </c>
      <c r="E110" s="4" t="s">
        <v>20</v>
      </c>
      <c r="F110" s="4" t="s">
        <v>12</v>
      </c>
      <c r="G110" s="4">
        <v>178</v>
      </c>
      <c r="H110" s="4">
        <v>178</v>
      </c>
      <c r="I110" s="4">
        <v>26.5</v>
      </c>
    </row>
    <row r="111" spans="1:9" x14ac:dyDescent="0.2">
      <c r="A111" s="4" t="s">
        <v>144</v>
      </c>
      <c r="B111" s="6">
        <v>44468</v>
      </c>
      <c r="C111" s="4" t="s">
        <v>10</v>
      </c>
      <c r="D111" s="4">
        <v>29</v>
      </c>
      <c r="E111" s="4" t="s">
        <v>20</v>
      </c>
      <c r="F111" s="4" t="s">
        <v>12</v>
      </c>
      <c r="G111" s="4">
        <v>170</v>
      </c>
      <c r="H111" s="4">
        <v>167</v>
      </c>
      <c r="I111" s="4">
        <v>27.5</v>
      </c>
    </row>
    <row r="112" spans="1:9" x14ac:dyDescent="0.2">
      <c r="A112" s="4" t="s">
        <v>175</v>
      </c>
      <c r="B112" s="6">
        <v>44517</v>
      </c>
      <c r="C112" s="4" t="s">
        <v>10</v>
      </c>
      <c r="D112" s="4">
        <v>29</v>
      </c>
      <c r="E112" s="4" t="s">
        <v>20</v>
      </c>
      <c r="F112" s="4" t="s">
        <v>12</v>
      </c>
      <c r="G112" s="4">
        <v>175</v>
      </c>
      <c r="H112" s="4">
        <v>164</v>
      </c>
      <c r="I112" s="4">
        <v>27.5</v>
      </c>
    </row>
    <row r="113" spans="1:17" x14ac:dyDescent="0.2">
      <c r="A113" s="4" t="s">
        <v>115</v>
      </c>
      <c r="B113" s="6">
        <v>41075</v>
      </c>
      <c r="C113" s="4" t="s">
        <v>71</v>
      </c>
      <c r="D113" s="4">
        <v>29</v>
      </c>
      <c r="E113" s="4" t="s">
        <v>20</v>
      </c>
      <c r="F113" s="4" t="s">
        <v>12</v>
      </c>
      <c r="G113" s="4">
        <v>180</v>
      </c>
      <c r="H113" s="4">
        <v>180</v>
      </c>
      <c r="I113" s="4">
        <v>28.5</v>
      </c>
    </row>
    <row r="114" spans="1:17" x14ac:dyDescent="0.2">
      <c r="A114" s="4" t="s">
        <v>141</v>
      </c>
      <c r="B114" s="6">
        <v>44468</v>
      </c>
      <c r="C114" s="4" t="s">
        <v>10</v>
      </c>
      <c r="D114" s="4">
        <v>29</v>
      </c>
      <c r="E114" s="4" t="s">
        <v>20</v>
      </c>
      <c r="F114" s="4" t="s">
        <v>12</v>
      </c>
      <c r="G114" s="4">
        <v>178</v>
      </c>
      <c r="H114" s="4">
        <v>179</v>
      </c>
      <c r="I114" s="4">
        <v>29</v>
      </c>
    </row>
    <row r="115" spans="1:17" ht="17" thickBot="1" x14ac:dyDescent="0.25">
      <c r="A115" s="4" t="s">
        <v>107</v>
      </c>
      <c r="B115" s="6">
        <v>44355</v>
      </c>
      <c r="C115" s="4" t="s">
        <v>71</v>
      </c>
      <c r="D115" s="4">
        <v>30</v>
      </c>
      <c r="E115" s="4" t="s">
        <v>20</v>
      </c>
      <c r="F115" s="4" t="s">
        <v>12</v>
      </c>
      <c r="G115" s="4">
        <v>175</v>
      </c>
      <c r="H115" s="4">
        <v>178</v>
      </c>
      <c r="I115" s="4">
        <v>27.5</v>
      </c>
      <c r="M115" s="11" t="s">
        <v>231</v>
      </c>
    </row>
    <row r="116" spans="1:17" x14ac:dyDescent="0.2">
      <c r="A116" s="4" t="s">
        <v>83</v>
      </c>
      <c r="B116" s="6">
        <v>44363</v>
      </c>
      <c r="C116" s="4" t="s">
        <v>71</v>
      </c>
      <c r="D116" s="4">
        <v>30</v>
      </c>
      <c r="E116" s="4" t="s">
        <v>20</v>
      </c>
      <c r="F116" s="4" t="s">
        <v>12</v>
      </c>
      <c r="G116" s="4">
        <v>175</v>
      </c>
      <c r="H116" s="4">
        <v>175</v>
      </c>
      <c r="I116" s="4">
        <v>28.5</v>
      </c>
      <c r="M116" s="10"/>
      <c r="N116" s="10" t="s">
        <v>229</v>
      </c>
      <c r="O116" s="10" t="s">
        <v>230</v>
      </c>
    </row>
    <row r="117" spans="1:17" x14ac:dyDescent="0.2">
      <c r="A117" s="4" t="s">
        <v>205</v>
      </c>
      <c r="B117" s="6">
        <v>44519</v>
      </c>
      <c r="C117" s="4" t="s">
        <v>24</v>
      </c>
      <c r="D117" s="4">
        <v>31</v>
      </c>
      <c r="E117" s="4" t="s">
        <v>20</v>
      </c>
      <c r="F117" s="4" t="s">
        <v>12</v>
      </c>
      <c r="G117" s="4">
        <v>167.5</v>
      </c>
      <c r="H117" s="4">
        <v>167</v>
      </c>
      <c r="I117" s="4">
        <v>27</v>
      </c>
      <c r="M117" s="8" t="s">
        <v>229</v>
      </c>
      <c r="N117" s="8">
        <v>1</v>
      </c>
      <c r="O117" s="8"/>
    </row>
    <row r="118" spans="1:17" ht="17" thickBot="1" x14ac:dyDescent="0.25">
      <c r="A118" s="4" t="s">
        <v>30</v>
      </c>
      <c r="B118" s="6">
        <v>44277</v>
      </c>
      <c r="C118" s="4" t="s">
        <v>24</v>
      </c>
      <c r="D118" s="4">
        <v>31</v>
      </c>
      <c r="E118" s="4" t="s">
        <v>20</v>
      </c>
      <c r="F118" s="4" t="s">
        <v>12</v>
      </c>
      <c r="G118" s="4">
        <v>178</v>
      </c>
      <c r="H118" s="4">
        <v>174</v>
      </c>
      <c r="I118" s="4">
        <v>28</v>
      </c>
      <c r="M118" s="9" t="s">
        <v>230</v>
      </c>
      <c r="N118" s="9">
        <v>0.5194642794878791</v>
      </c>
      <c r="O118" s="9">
        <v>1</v>
      </c>
    </row>
    <row r="119" spans="1:17" x14ac:dyDescent="0.2">
      <c r="A119" s="4" t="s">
        <v>145</v>
      </c>
      <c r="B119" s="6">
        <v>44468</v>
      </c>
      <c r="C119" s="4" t="s">
        <v>10</v>
      </c>
      <c r="D119" s="4">
        <v>31</v>
      </c>
      <c r="E119" s="4" t="s">
        <v>20</v>
      </c>
      <c r="F119" s="4" t="s">
        <v>12</v>
      </c>
      <c r="G119" s="4">
        <v>188</v>
      </c>
      <c r="H119" s="4">
        <v>185</v>
      </c>
      <c r="I119" s="4">
        <v>29</v>
      </c>
    </row>
    <row r="120" spans="1:17" x14ac:dyDescent="0.2">
      <c r="A120" s="4" t="s">
        <v>161</v>
      </c>
      <c r="B120" s="6">
        <v>44482</v>
      </c>
      <c r="C120" s="4" t="s">
        <v>24</v>
      </c>
      <c r="D120" s="4">
        <v>31</v>
      </c>
      <c r="E120" s="4" t="s">
        <v>20</v>
      </c>
      <c r="F120" s="4" t="s">
        <v>12</v>
      </c>
      <c r="G120" s="4">
        <v>185</v>
      </c>
      <c r="H120" s="4">
        <v>180</v>
      </c>
      <c r="I120" s="4">
        <v>29</v>
      </c>
      <c r="M120" t="s">
        <v>232</v>
      </c>
    </row>
    <row r="121" spans="1:17" ht="17" thickBot="1" x14ac:dyDescent="0.25">
      <c r="A121" s="4" t="s">
        <v>95</v>
      </c>
      <c r="B121" s="6">
        <v>44351</v>
      </c>
      <c r="C121" s="4" t="s">
        <v>71</v>
      </c>
      <c r="D121" s="4">
        <v>34</v>
      </c>
      <c r="E121" s="4" t="s">
        <v>20</v>
      </c>
      <c r="F121" s="4" t="s">
        <v>12</v>
      </c>
      <c r="G121" s="4">
        <v>175</v>
      </c>
      <c r="H121" s="4">
        <v>174</v>
      </c>
      <c r="I121" s="4">
        <v>26</v>
      </c>
    </row>
    <row r="122" spans="1:17" x14ac:dyDescent="0.2">
      <c r="A122" s="4" t="s">
        <v>76</v>
      </c>
      <c r="B122" s="6">
        <v>44350</v>
      </c>
      <c r="C122" s="4" t="s">
        <v>71</v>
      </c>
      <c r="D122" s="4">
        <v>35</v>
      </c>
      <c r="E122" s="4" t="s">
        <v>20</v>
      </c>
      <c r="F122" s="4" t="s">
        <v>12</v>
      </c>
      <c r="G122" s="4">
        <v>188</v>
      </c>
      <c r="H122" s="4">
        <v>188</v>
      </c>
      <c r="I122" s="4">
        <v>28</v>
      </c>
      <c r="M122" s="17" t="s">
        <v>233</v>
      </c>
      <c r="N122" s="17"/>
    </row>
    <row r="123" spans="1:17" x14ac:dyDescent="0.2">
      <c r="A123" s="4" t="s">
        <v>103</v>
      </c>
      <c r="B123" s="6">
        <v>44357</v>
      </c>
      <c r="C123" s="4" t="s">
        <v>71</v>
      </c>
      <c r="D123" s="4">
        <v>35</v>
      </c>
      <c r="E123" s="4" t="s">
        <v>20</v>
      </c>
      <c r="F123" s="4" t="s">
        <v>12</v>
      </c>
      <c r="G123" s="4">
        <v>183</v>
      </c>
      <c r="H123" s="4">
        <v>185</v>
      </c>
      <c r="I123" s="4">
        <v>29.5</v>
      </c>
      <c r="M123" s="8" t="s">
        <v>234</v>
      </c>
      <c r="N123" s="8">
        <v>0.51946427948787965</v>
      </c>
    </row>
    <row r="124" spans="1:17" x14ac:dyDescent="0.2">
      <c r="A124" s="4" t="s">
        <v>96</v>
      </c>
      <c r="B124" s="6">
        <v>44351</v>
      </c>
      <c r="C124" s="4" t="s">
        <v>71</v>
      </c>
      <c r="D124" s="4">
        <v>36</v>
      </c>
      <c r="E124" s="4" t="s">
        <v>20</v>
      </c>
      <c r="F124" s="4" t="s">
        <v>12</v>
      </c>
      <c r="G124" s="4">
        <v>175</v>
      </c>
      <c r="H124" s="4">
        <v>176</v>
      </c>
      <c r="I124" s="4">
        <v>26</v>
      </c>
      <c r="M124" s="8" t="s">
        <v>235</v>
      </c>
      <c r="N124" s="20">
        <v>0.26984313766386198</v>
      </c>
      <c r="P124" s="18" t="s">
        <v>255</v>
      </c>
      <c r="Q124" s="18"/>
    </row>
    <row r="125" spans="1:17" x14ac:dyDescent="0.2">
      <c r="A125" s="4" t="s">
        <v>63</v>
      </c>
      <c r="B125" s="6">
        <v>44288</v>
      </c>
      <c r="C125" s="4" t="s">
        <v>24</v>
      </c>
      <c r="D125" s="4">
        <v>36</v>
      </c>
      <c r="E125" s="4" t="s">
        <v>20</v>
      </c>
      <c r="F125" s="4" t="s">
        <v>12</v>
      </c>
      <c r="G125" s="4">
        <v>188</v>
      </c>
      <c r="H125" s="4">
        <v>188</v>
      </c>
      <c r="I125" s="4">
        <v>29</v>
      </c>
      <c r="M125" s="8" t="s">
        <v>236</v>
      </c>
      <c r="N125" s="8">
        <v>0.25703336814919286</v>
      </c>
    </row>
    <row r="126" spans="1:17" x14ac:dyDescent="0.2">
      <c r="A126" s="4" t="s">
        <v>195</v>
      </c>
      <c r="B126" s="6">
        <v>44518</v>
      </c>
      <c r="C126" s="4" t="s">
        <v>10</v>
      </c>
      <c r="D126" s="4">
        <v>41</v>
      </c>
      <c r="E126" s="4" t="s">
        <v>20</v>
      </c>
      <c r="F126" s="4" t="s">
        <v>12</v>
      </c>
      <c r="G126" s="4">
        <v>183</v>
      </c>
      <c r="H126" s="4">
        <v>180</v>
      </c>
      <c r="I126" s="4">
        <v>28</v>
      </c>
      <c r="M126" s="8" t="s">
        <v>237</v>
      </c>
      <c r="N126" s="8">
        <v>7.2769992933002188</v>
      </c>
      <c r="P126" s="18" t="s">
        <v>265</v>
      </c>
      <c r="Q126" s="18" t="s">
        <v>257</v>
      </c>
    </row>
    <row r="127" spans="1:17" ht="17" thickBot="1" x14ac:dyDescent="0.25">
      <c r="A127" s="4" t="s">
        <v>48</v>
      </c>
      <c r="B127" s="6">
        <v>44287</v>
      </c>
      <c r="C127" s="4" t="s">
        <v>24</v>
      </c>
      <c r="D127" s="4">
        <v>41</v>
      </c>
      <c r="E127" s="4" t="s">
        <v>20</v>
      </c>
      <c r="F127" s="4" t="s">
        <v>12</v>
      </c>
      <c r="G127" s="4">
        <v>183</v>
      </c>
      <c r="H127" s="4">
        <v>182</v>
      </c>
      <c r="I127" s="4">
        <v>29</v>
      </c>
      <c r="M127" s="9" t="s">
        <v>238</v>
      </c>
      <c r="N127" s="9">
        <v>59</v>
      </c>
    </row>
    <row r="128" spans="1:17" x14ac:dyDescent="0.2">
      <c r="A128" s="4" t="s">
        <v>87</v>
      </c>
      <c r="B128" s="6">
        <v>44357</v>
      </c>
      <c r="C128" s="4" t="s">
        <v>71</v>
      </c>
      <c r="D128" s="4">
        <v>43</v>
      </c>
      <c r="E128" s="4" t="s">
        <v>20</v>
      </c>
      <c r="F128" s="4" t="s">
        <v>12</v>
      </c>
      <c r="G128" s="4">
        <v>188</v>
      </c>
      <c r="H128" s="4">
        <v>185</v>
      </c>
      <c r="I128" s="4">
        <v>26.5</v>
      </c>
    </row>
    <row r="129" spans="1:21" ht="17" thickBot="1" x14ac:dyDescent="0.25">
      <c r="A129" s="4" t="s">
        <v>41</v>
      </c>
      <c r="B129" s="6">
        <v>44286</v>
      </c>
      <c r="C129" s="4" t="s">
        <v>24</v>
      </c>
      <c r="D129" s="4">
        <v>43</v>
      </c>
      <c r="E129" s="4" t="s">
        <v>20</v>
      </c>
      <c r="F129" s="4" t="s">
        <v>12</v>
      </c>
      <c r="G129" s="4">
        <v>180</v>
      </c>
      <c r="H129" s="4">
        <v>182</v>
      </c>
      <c r="I129" s="4">
        <v>27</v>
      </c>
      <c r="M129" t="s">
        <v>239</v>
      </c>
    </row>
    <row r="130" spans="1:21" x14ac:dyDescent="0.2">
      <c r="A130" s="4" t="s">
        <v>177</v>
      </c>
      <c r="B130" s="6">
        <v>44517</v>
      </c>
      <c r="C130" s="4" t="s">
        <v>10</v>
      </c>
      <c r="D130" s="4">
        <v>44</v>
      </c>
      <c r="E130" s="4" t="s">
        <v>20</v>
      </c>
      <c r="F130" s="4" t="s">
        <v>12</v>
      </c>
      <c r="G130" s="4">
        <v>180</v>
      </c>
      <c r="H130" s="4">
        <v>165</v>
      </c>
      <c r="I130" s="4">
        <v>26</v>
      </c>
      <c r="M130" s="10"/>
      <c r="N130" s="10" t="s">
        <v>244</v>
      </c>
      <c r="O130" s="10" t="s">
        <v>60</v>
      </c>
      <c r="P130" s="10" t="s">
        <v>245</v>
      </c>
      <c r="Q130" s="10" t="s">
        <v>18</v>
      </c>
      <c r="R130" s="10" t="s">
        <v>246</v>
      </c>
    </row>
    <row r="131" spans="1:21" x14ac:dyDescent="0.2">
      <c r="A131" s="4" t="s">
        <v>105</v>
      </c>
      <c r="B131" s="6">
        <v>44355</v>
      </c>
      <c r="C131" s="4" t="s">
        <v>71</v>
      </c>
      <c r="D131" s="4">
        <v>46</v>
      </c>
      <c r="E131" s="4" t="s">
        <v>20</v>
      </c>
      <c r="F131" s="4" t="s">
        <v>12</v>
      </c>
      <c r="G131" s="4">
        <v>188</v>
      </c>
      <c r="H131" s="4">
        <v>189</v>
      </c>
      <c r="I131" s="4">
        <v>28</v>
      </c>
      <c r="M131" s="8" t="s">
        <v>240</v>
      </c>
      <c r="N131" s="8">
        <v>1</v>
      </c>
      <c r="O131" s="8">
        <v>1115.5132366523949</v>
      </c>
      <c r="P131" s="8">
        <v>1115.5132366523949</v>
      </c>
      <c r="Q131" s="8">
        <v>21.065417090826774</v>
      </c>
      <c r="R131" s="8">
        <v>2.4878184898940076E-5</v>
      </c>
    </row>
    <row r="132" spans="1:21" x14ac:dyDescent="0.2">
      <c r="A132" s="4" t="s">
        <v>210</v>
      </c>
      <c r="B132" s="6">
        <v>44521</v>
      </c>
      <c r="C132" s="4" t="s">
        <v>24</v>
      </c>
      <c r="D132" s="4">
        <v>46</v>
      </c>
      <c r="E132" s="4" t="s">
        <v>20</v>
      </c>
      <c r="F132" s="4" t="s">
        <v>12</v>
      </c>
      <c r="G132" s="4">
        <v>200.5</v>
      </c>
      <c r="H132" s="4">
        <v>196</v>
      </c>
      <c r="I132" s="4">
        <v>31</v>
      </c>
      <c r="M132" s="8" t="s">
        <v>241</v>
      </c>
      <c r="N132" s="8">
        <v>57</v>
      </c>
      <c r="O132" s="8">
        <v>3018.4189667374376</v>
      </c>
      <c r="P132" s="8">
        <v>52.954718714691886</v>
      </c>
      <c r="Q132" s="8"/>
      <c r="R132" s="8"/>
    </row>
    <row r="133" spans="1:21" ht="17" thickBot="1" x14ac:dyDescent="0.25">
      <c r="A133" s="4" t="s">
        <v>133</v>
      </c>
      <c r="B133" s="6">
        <v>44363</v>
      </c>
      <c r="C133" s="4" t="s">
        <v>71</v>
      </c>
      <c r="D133" s="4">
        <v>49</v>
      </c>
      <c r="E133" s="4" t="s">
        <v>20</v>
      </c>
      <c r="F133" s="4" t="s">
        <v>12</v>
      </c>
      <c r="G133" s="4">
        <v>191</v>
      </c>
      <c r="H133" s="4">
        <v>189</v>
      </c>
      <c r="I133" s="4">
        <v>29</v>
      </c>
      <c r="M133" s="9" t="s">
        <v>242</v>
      </c>
      <c r="N133" s="9">
        <v>58</v>
      </c>
      <c r="O133" s="9">
        <v>4133.9322033898325</v>
      </c>
      <c r="P133" s="9"/>
      <c r="Q133" s="9"/>
      <c r="R133" s="9"/>
    </row>
    <row r="134" spans="1:21" ht="17" thickBot="1" x14ac:dyDescent="0.25">
      <c r="A134" s="4" t="s">
        <v>197</v>
      </c>
      <c r="B134" s="6">
        <v>44519</v>
      </c>
      <c r="C134" s="4" t="s">
        <v>24</v>
      </c>
      <c r="D134" s="4">
        <v>49</v>
      </c>
      <c r="E134" s="4" t="s">
        <v>20</v>
      </c>
      <c r="F134" s="4" t="s">
        <v>12</v>
      </c>
      <c r="G134" s="4">
        <v>178</v>
      </c>
      <c r="H134" s="4">
        <v>180</v>
      </c>
      <c r="I134" s="4">
        <v>30</v>
      </c>
    </row>
    <row r="135" spans="1:21" x14ac:dyDescent="0.2">
      <c r="A135" s="4" t="s">
        <v>193</v>
      </c>
      <c r="B135" s="6">
        <v>44518</v>
      </c>
      <c r="C135" s="4" t="s">
        <v>10</v>
      </c>
      <c r="D135" s="4">
        <v>37</v>
      </c>
      <c r="E135" s="4" t="s">
        <v>20</v>
      </c>
      <c r="F135" s="4" t="s">
        <v>156</v>
      </c>
      <c r="G135" s="4">
        <v>154</v>
      </c>
      <c r="H135" s="4">
        <v>155</v>
      </c>
      <c r="I135" s="4">
        <v>25</v>
      </c>
      <c r="M135" s="10"/>
      <c r="N135" s="10" t="s">
        <v>247</v>
      </c>
      <c r="O135" s="10" t="s">
        <v>237</v>
      </c>
      <c r="P135" s="10" t="s">
        <v>248</v>
      </c>
      <c r="Q135" s="10" t="s">
        <v>249</v>
      </c>
      <c r="R135" s="10" t="s">
        <v>250</v>
      </c>
      <c r="S135" s="10" t="s">
        <v>251</v>
      </c>
      <c r="T135" s="10" t="s">
        <v>252</v>
      </c>
      <c r="U135" s="10" t="s">
        <v>253</v>
      </c>
    </row>
    <row r="136" spans="1:21" x14ac:dyDescent="0.2">
      <c r="A136" s="4" t="s">
        <v>155</v>
      </c>
      <c r="B136" s="6">
        <v>44482</v>
      </c>
      <c r="C136" s="4" t="s">
        <v>24</v>
      </c>
      <c r="D136" s="4">
        <v>41</v>
      </c>
      <c r="E136" s="4" t="s">
        <v>20</v>
      </c>
      <c r="F136" s="4" t="s">
        <v>156</v>
      </c>
      <c r="G136" s="4">
        <v>180</v>
      </c>
      <c r="H136" s="4">
        <v>181</v>
      </c>
      <c r="I136" s="4">
        <v>29</v>
      </c>
      <c r="M136" s="8" t="s">
        <v>243</v>
      </c>
      <c r="N136" s="8">
        <v>96.01910828025477</v>
      </c>
      <c r="O136" s="8">
        <v>17.676810680112439</v>
      </c>
      <c r="P136" s="8">
        <v>5.4319249109955399</v>
      </c>
      <c r="Q136" s="8">
        <v>1.1996887065244322E-6</v>
      </c>
      <c r="R136" s="8">
        <v>60.621905462903243</v>
      </c>
      <c r="S136" s="8">
        <v>131.4163110976063</v>
      </c>
      <c r="T136" s="8">
        <v>60.621905462903243</v>
      </c>
      <c r="U136" s="8">
        <v>131.4163110976063</v>
      </c>
    </row>
    <row r="137" spans="1:21" ht="17" thickBot="1" x14ac:dyDescent="0.25">
      <c r="A137" s="4" t="s">
        <v>213</v>
      </c>
      <c r="B137" s="6">
        <v>44521</v>
      </c>
      <c r="C137" s="4" t="s">
        <v>24</v>
      </c>
      <c r="D137" s="4">
        <v>48</v>
      </c>
      <c r="E137" s="4" t="s">
        <v>20</v>
      </c>
      <c r="F137" s="4" t="s">
        <v>156</v>
      </c>
      <c r="G137" s="4">
        <v>170</v>
      </c>
      <c r="H137" s="4">
        <v>174</v>
      </c>
      <c r="I137" s="4">
        <v>28</v>
      </c>
      <c r="M137" s="9" t="s">
        <v>254</v>
      </c>
      <c r="N137" s="9">
        <v>2.9101203113941967</v>
      </c>
      <c r="O137" s="9">
        <v>0.63405351267424237</v>
      </c>
      <c r="P137" s="9">
        <v>4.5897077347938753</v>
      </c>
      <c r="Q137" s="19">
        <v>2.48781848989405E-5</v>
      </c>
      <c r="R137" s="9">
        <v>1.6404500529218939</v>
      </c>
      <c r="S137" s="9">
        <v>4.1797905698664994</v>
      </c>
      <c r="T137" s="9">
        <v>1.6404500529218939</v>
      </c>
      <c r="U137" s="9">
        <v>4.1797905698664994</v>
      </c>
    </row>
    <row r="138" spans="1:21" s="21" customFormat="1" x14ac:dyDescent="0.2"/>
    <row r="142" spans="1:21" ht="17" thickBot="1" x14ac:dyDescent="0.25">
      <c r="A142" s="4" t="s">
        <v>179</v>
      </c>
      <c r="B142" s="6">
        <v>44511</v>
      </c>
      <c r="C142" s="4" t="s">
        <v>24</v>
      </c>
      <c r="D142" s="4">
        <v>54</v>
      </c>
      <c r="E142" s="16" t="s">
        <v>11</v>
      </c>
      <c r="F142" s="16" t="s">
        <v>14</v>
      </c>
      <c r="G142" s="4">
        <v>150</v>
      </c>
      <c r="H142" s="4">
        <v>151</v>
      </c>
      <c r="I142" s="4">
        <v>26</v>
      </c>
      <c r="Q142" s="11" t="s">
        <v>231</v>
      </c>
    </row>
    <row r="143" spans="1:21" x14ac:dyDescent="0.2">
      <c r="A143" s="4" t="s">
        <v>148</v>
      </c>
      <c r="B143" s="6">
        <v>44483</v>
      </c>
      <c r="C143" s="4" t="s">
        <v>24</v>
      </c>
      <c r="D143" s="4">
        <v>57</v>
      </c>
      <c r="E143" s="4" t="s">
        <v>11</v>
      </c>
      <c r="F143" s="4" t="s">
        <v>14</v>
      </c>
      <c r="G143" s="4">
        <v>161</v>
      </c>
      <c r="H143" s="4">
        <v>161</v>
      </c>
      <c r="I143" s="4">
        <v>27</v>
      </c>
      <c r="N143" s="11" t="s">
        <v>219</v>
      </c>
      <c r="O143" s="11" t="s">
        <v>226</v>
      </c>
      <c r="Q143" s="10"/>
      <c r="R143" s="10" t="s">
        <v>229</v>
      </c>
      <c r="S143" s="10" t="s">
        <v>230</v>
      </c>
    </row>
    <row r="144" spans="1:21" x14ac:dyDescent="0.2">
      <c r="A144" s="4" t="s">
        <v>128</v>
      </c>
      <c r="B144" s="6">
        <v>44362</v>
      </c>
      <c r="C144" s="4" t="s">
        <v>71</v>
      </c>
      <c r="D144" s="4">
        <v>60</v>
      </c>
      <c r="E144" s="4" t="s">
        <v>11</v>
      </c>
      <c r="F144" s="4" t="s">
        <v>14</v>
      </c>
      <c r="G144" s="4">
        <v>165</v>
      </c>
      <c r="H144" s="4">
        <v>165</v>
      </c>
      <c r="I144" s="4">
        <v>26.5</v>
      </c>
      <c r="M144" s="11" t="s">
        <v>227</v>
      </c>
      <c r="N144">
        <f>AVERAGE(D142:D172)</f>
        <v>59.225806451612904</v>
      </c>
      <c r="O144">
        <f>STDEV(D142:D172)</f>
        <v>8.3494897146247045</v>
      </c>
      <c r="Q144" s="8" t="s">
        <v>229</v>
      </c>
      <c r="R144" s="8">
        <v>1</v>
      </c>
      <c r="S144" s="8"/>
    </row>
    <row r="145" spans="1:19" ht="17" thickBot="1" x14ac:dyDescent="0.25">
      <c r="A145" s="4" t="s">
        <v>75</v>
      </c>
      <c r="B145" s="6">
        <v>44350</v>
      </c>
      <c r="C145" s="4" t="s">
        <v>71</v>
      </c>
      <c r="D145" s="4">
        <v>66</v>
      </c>
      <c r="E145" s="4" t="s">
        <v>11</v>
      </c>
      <c r="F145" s="4" t="s">
        <v>14</v>
      </c>
      <c r="G145" s="4">
        <v>178</v>
      </c>
      <c r="H145" s="4">
        <v>180</v>
      </c>
      <c r="I145" s="4">
        <v>25.5</v>
      </c>
      <c r="Q145" s="9" t="s">
        <v>230</v>
      </c>
      <c r="R145" s="9">
        <v>0.57981360244526914</v>
      </c>
      <c r="S145" s="9">
        <v>1</v>
      </c>
    </row>
    <row r="146" spans="1:19" x14ac:dyDescent="0.2">
      <c r="A146" s="4" t="s">
        <v>157</v>
      </c>
      <c r="B146" s="6">
        <v>44482</v>
      </c>
      <c r="C146" s="4" t="s">
        <v>24</v>
      </c>
      <c r="D146" s="4">
        <v>69</v>
      </c>
      <c r="E146" s="4" t="s">
        <v>11</v>
      </c>
      <c r="F146" s="4" t="s">
        <v>14</v>
      </c>
      <c r="G146" s="4">
        <v>152</v>
      </c>
      <c r="H146" s="4">
        <v>156</v>
      </c>
      <c r="I146" s="4">
        <v>26</v>
      </c>
      <c r="M146" t="s">
        <v>221</v>
      </c>
      <c r="N146" s="7">
        <v>0.80645199999999995</v>
      </c>
    </row>
    <row r="147" spans="1:19" x14ac:dyDescent="0.2">
      <c r="A147" s="4" t="s">
        <v>147</v>
      </c>
      <c r="B147" s="6">
        <v>44483</v>
      </c>
      <c r="C147" s="4" t="s">
        <v>24</v>
      </c>
      <c r="D147" s="4">
        <v>50</v>
      </c>
      <c r="E147" s="4" t="s">
        <v>11</v>
      </c>
      <c r="F147" s="4" t="s">
        <v>12</v>
      </c>
      <c r="G147" s="4">
        <v>170</v>
      </c>
      <c r="H147" s="4">
        <v>170</v>
      </c>
      <c r="I147" s="4">
        <v>26</v>
      </c>
      <c r="M147" t="s">
        <v>14</v>
      </c>
      <c r="N147" s="7">
        <v>0.16128999999999999</v>
      </c>
    </row>
    <row r="148" spans="1:19" x14ac:dyDescent="0.2">
      <c r="A148" s="4" t="s">
        <v>152</v>
      </c>
      <c r="B148" s="6">
        <v>44483</v>
      </c>
      <c r="C148" s="4" t="s">
        <v>24</v>
      </c>
      <c r="D148" s="4">
        <v>51</v>
      </c>
      <c r="E148" s="4" t="s">
        <v>11</v>
      </c>
      <c r="F148" s="4" t="s">
        <v>12</v>
      </c>
      <c r="G148" s="4">
        <v>152</v>
      </c>
      <c r="H148" s="4">
        <v>152</v>
      </c>
      <c r="I148" s="4">
        <v>23</v>
      </c>
      <c r="M148" t="s">
        <v>156</v>
      </c>
      <c r="N148" s="7">
        <v>3.2258000000000002E-2</v>
      </c>
    </row>
    <row r="149" spans="1:19" x14ac:dyDescent="0.2">
      <c r="A149" s="4" t="s">
        <v>70</v>
      </c>
      <c r="B149" s="6">
        <v>44350</v>
      </c>
      <c r="C149" s="4" t="s">
        <v>71</v>
      </c>
      <c r="D149" s="4">
        <v>51</v>
      </c>
      <c r="E149" s="4" t="s">
        <v>11</v>
      </c>
      <c r="F149" s="4" t="s">
        <v>12</v>
      </c>
      <c r="G149" s="4">
        <v>165</v>
      </c>
      <c r="H149" s="4">
        <v>165</v>
      </c>
      <c r="I149" s="4">
        <v>24</v>
      </c>
      <c r="M149" t="s">
        <v>204</v>
      </c>
      <c r="N149" s="7">
        <v>0</v>
      </c>
    </row>
    <row r="150" spans="1:19" x14ac:dyDescent="0.2">
      <c r="A150" s="4" t="s">
        <v>181</v>
      </c>
      <c r="B150" s="6">
        <v>44511</v>
      </c>
      <c r="C150" s="4" t="s">
        <v>24</v>
      </c>
      <c r="D150" s="4">
        <v>51</v>
      </c>
      <c r="E150" s="4" t="s">
        <v>11</v>
      </c>
      <c r="F150" s="4" t="s">
        <v>12</v>
      </c>
      <c r="G150" s="4">
        <v>160</v>
      </c>
      <c r="H150" s="4">
        <v>162</v>
      </c>
      <c r="I150" s="4">
        <v>24</v>
      </c>
      <c r="M150" t="s">
        <v>59</v>
      </c>
      <c r="N150" s="7">
        <v>0</v>
      </c>
    </row>
    <row r="151" spans="1:19" x14ac:dyDescent="0.2">
      <c r="A151" s="4" t="s">
        <v>123</v>
      </c>
      <c r="B151" s="6">
        <v>44362</v>
      </c>
      <c r="C151" s="4" t="s">
        <v>71</v>
      </c>
      <c r="D151" s="4">
        <v>52</v>
      </c>
      <c r="E151" s="4" t="s">
        <v>11</v>
      </c>
      <c r="F151" s="4" t="s">
        <v>12</v>
      </c>
      <c r="G151" s="4">
        <v>160</v>
      </c>
      <c r="H151" s="4">
        <v>161</v>
      </c>
      <c r="I151" s="4">
        <v>25.5</v>
      </c>
    </row>
    <row r="152" spans="1:19" x14ac:dyDescent="0.2">
      <c r="A152" s="4" t="s">
        <v>129</v>
      </c>
      <c r="B152" s="6">
        <v>44363</v>
      </c>
      <c r="C152" s="4" t="s">
        <v>71</v>
      </c>
      <c r="D152" s="4">
        <v>52</v>
      </c>
      <c r="E152" s="4" t="s">
        <v>11</v>
      </c>
      <c r="F152" s="4" t="s">
        <v>12</v>
      </c>
      <c r="G152" s="4">
        <v>173</v>
      </c>
      <c r="H152" s="4">
        <v>170</v>
      </c>
      <c r="I152" s="4">
        <v>26</v>
      </c>
      <c r="M152" t="s">
        <v>222</v>
      </c>
      <c r="N152">
        <f>AVERAGE(G142:G172)</f>
        <v>162.79032258064515</v>
      </c>
      <c r="O152">
        <f>STDEV(G142:G172)</f>
        <v>7.8684752796082709</v>
      </c>
    </row>
    <row r="153" spans="1:19" x14ac:dyDescent="0.2">
      <c r="A153" s="4" t="s">
        <v>111</v>
      </c>
      <c r="B153" s="6">
        <v>44362</v>
      </c>
      <c r="C153" s="4" t="s">
        <v>71</v>
      </c>
      <c r="D153" s="4">
        <v>53</v>
      </c>
      <c r="E153" s="4" t="s">
        <v>11</v>
      </c>
      <c r="F153" s="4" t="s">
        <v>12</v>
      </c>
      <c r="G153" s="4">
        <v>168</v>
      </c>
      <c r="H153" s="4">
        <v>169</v>
      </c>
      <c r="I153" s="4">
        <v>25.5</v>
      </c>
      <c r="M153" t="s">
        <v>223</v>
      </c>
      <c r="N153">
        <f>AVERAGE(H142:H172)</f>
        <v>162.58064516129033</v>
      </c>
      <c r="O153">
        <f>STDEV(H142:H172)</f>
        <v>7.932104359493291</v>
      </c>
    </row>
    <row r="154" spans="1:19" x14ac:dyDescent="0.2">
      <c r="A154" s="4" t="s">
        <v>61</v>
      </c>
      <c r="B154" s="6">
        <v>44288</v>
      </c>
      <c r="C154" s="4" t="s">
        <v>24</v>
      </c>
      <c r="D154" s="4">
        <v>53</v>
      </c>
      <c r="E154" s="4" t="s">
        <v>11</v>
      </c>
      <c r="F154" s="4" t="s">
        <v>12</v>
      </c>
      <c r="G154" s="4">
        <v>168</v>
      </c>
      <c r="H154" s="4">
        <v>167</v>
      </c>
      <c r="I154" s="4">
        <v>27</v>
      </c>
      <c r="M154" t="s">
        <v>224</v>
      </c>
      <c r="N154">
        <f>AVERAGE(I142:I172)</f>
        <v>25.29032258064516</v>
      </c>
      <c r="O154">
        <f>STDEV(I142:I172)</f>
        <v>1.3464409477605954</v>
      </c>
    </row>
    <row r="155" spans="1:19" x14ac:dyDescent="0.2">
      <c r="A155" s="2" t="s">
        <v>21</v>
      </c>
      <c r="B155" s="3">
        <v>44153</v>
      </c>
      <c r="C155" s="2" t="s">
        <v>10</v>
      </c>
      <c r="D155" s="2">
        <v>54</v>
      </c>
      <c r="E155" s="2" t="s">
        <v>11</v>
      </c>
      <c r="F155" s="2" t="s">
        <v>12</v>
      </c>
      <c r="G155" s="2">
        <v>160</v>
      </c>
      <c r="H155" s="2">
        <v>160</v>
      </c>
      <c r="I155" s="2">
        <v>25.5</v>
      </c>
    </row>
    <row r="156" spans="1:19" x14ac:dyDescent="0.2">
      <c r="A156" s="4" t="s">
        <v>185</v>
      </c>
      <c r="B156" s="5">
        <v>44509</v>
      </c>
      <c r="C156" s="4" t="s">
        <v>24</v>
      </c>
      <c r="D156" s="4">
        <v>54</v>
      </c>
      <c r="E156" s="4" t="s">
        <v>11</v>
      </c>
      <c r="F156" s="4" t="s">
        <v>12</v>
      </c>
      <c r="G156" s="4">
        <v>168</v>
      </c>
      <c r="H156" s="4">
        <v>169</v>
      </c>
      <c r="I156" s="4">
        <v>26</v>
      </c>
    </row>
    <row r="157" spans="1:19" x14ac:dyDescent="0.2">
      <c r="A157" s="4" t="s">
        <v>127</v>
      </c>
      <c r="B157" s="6">
        <v>44362</v>
      </c>
      <c r="C157" s="4" t="s">
        <v>71</v>
      </c>
      <c r="D157" s="4">
        <v>55</v>
      </c>
      <c r="E157" s="4" t="s">
        <v>11</v>
      </c>
      <c r="F157" s="4" t="s">
        <v>12</v>
      </c>
      <c r="G157" s="4">
        <v>165</v>
      </c>
      <c r="H157" s="4">
        <v>163</v>
      </c>
      <c r="I157" s="4">
        <v>23</v>
      </c>
    </row>
    <row r="158" spans="1:19" x14ac:dyDescent="0.2">
      <c r="A158" s="4" t="s">
        <v>86</v>
      </c>
      <c r="B158" s="6">
        <v>44363</v>
      </c>
      <c r="C158" s="4" t="s">
        <v>71</v>
      </c>
      <c r="D158" s="4">
        <v>55</v>
      </c>
      <c r="E158" s="4" t="s">
        <v>11</v>
      </c>
      <c r="F158" s="4" t="s">
        <v>12</v>
      </c>
      <c r="G158" s="4">
        <v>186</v>
      </c>
      <c r="H158" s="4">
        <v>183</v>
      </c>
      <c r="I158" s="4">
        <v>28</v>
      </c>
    </row>
    <row r="159" spans="1:19" x14ac:dyDescent="0.2">
      <c r="A159" s="2" t="s">
        <v>16</v>
      </c>
      <c r="B159" s="3">
        <v>44166</v>
      </c>
      <c r="C159" s="2" t="s">
        <v>10</v>
      </c>
      <c r="D159" s="2">
        <v>57</v>
      </c>
      <c r="E159" s="2" t="s">
        <v>11</v>
      </c>
      <c r="F159" s="2" t="s">
        <v>12</v>
      </c>
      <c r="G159" s="2">
        <v>155</v>
      </c>
      <c r="H159" s="2">
        <v>157</v>
      </c>
      <c r="I159" s="2">
        <v>24</v>
      </c>
    </row>
    <row r="160" spans="1:19" x14ac:dyDescent="0.2">
      <c r="A160" s="4" t="s">
        <v>84</v>
      </c>
      <c r="B160" s="6">
        <v>44363</v>
      </c>
      <c r="C160" s="4" t="s">
        <v>71</v>
      </c>
      <c r="D160" s="4">
        <v>57</v>
      </c>
      <c r="E160" s="4" t="s">
        <v>11</v>
      </c>
      <c r="F160" s="4" t="s">
        <v>12</v>
      </c>
      <c r="G160" s="4">
        <v>165</v>
      </c>
      <c r="H160" s="4">
        <v>165</v>
      </c>
      <c r="I160" s="4">
        <v>26</v>
      </c>
    </row>
    <row r="161" spans="1:17" x14ac:dyDescent="0.2">
      <c r="A161" s="4" t="s">
        <v>178</v>
      </c>
      <c r="B161" s="6">
        <v>44511</v>
      </c>
      <c r="C161" s="4" t="s">
        <v>24</v>
      </c>
      <c r="D161" s="4">
        <v>57</v>
      </c>
      <c r="E161" s="4" t="s">
        <v>11</v>
      </c>
      <c r="F161" s="4" t="s">
        <v>12</v>
      </c>
      <c r="G161" s="4">
        <v>170</v>
      </c>
      <c r="H161" s="4">
        <v>167</v>
      </c>
      <c r="I161" s="4">
        <v>26</v>
      </c>
    </row>
    <row r="162" spans="1:17" x14ac:dyDescent="0.2">
      <c r="A162" s="4" t="s">
        <v>184</v>
      </c>
      <c r="B162" s="6">
        <v>44511</v>
      </c>
      <c r="C162" s="4" t="s">
        <v>24</v>
      </c>
      <c r="D162" s="4">
        <v>59</v>
      </c>
      <c r="E162" s="4" t="s">
        <v>11</v>
      </c>
      <c r="F162" s="4" t="s">
        <v>12</v>
      </c>
      <c r="G162" s="4">
        <v>162.5</v>
      </c>
      <c r="H162" s="4">
        <v>166</v>
      </c>
      <c r="I162" s="4">
        <v>27</v>
      </c>
    </row>
    <row r="163" spans="1:17" x14ac:dyDescent="0.2">
      <c r="A163" s="4" t="s">
        <v>92</v>
      </c>
      <c r="B163" s="6">
        <v>44357</v>
      </c>
      <c r="C163" s="4" t="s">
        <v>71</v>
      </c>
      <c r="D163" s="4">
        <v>61</v>
      </c>
      <c r="E163" s="4" t="s">
        <v>11</v>
      </c>
      <c r="F163" s="4" t="s">
        <v>12</v>
      </c>
      <c r="G163" s="4">
        <v>156</v>
      </c>
      <c r="H163" s="4">
        <v>155</v>
      </c>
      <c r="I163" s="4">
        <v>25</v>
      </c>
    </row>
    <row r="164" spans="1:17" x14ac:dyDescent="0.2">
      <c r="A164" s="4" t="s">
        <v>60</v>
      </c>
      <c r="B164" s="6">
        <v>44287</v>
      </c>
      <c r="C164" s="4" t="s">
        <v>24</v>
      </c>
      <c r="D164" s="4">
        <v>62</v>
      </c>
      <c r="E164" s="4" t="s">
        <v>11</v>
      </c>
      <c r="F164" s="4" t="s">
        <v>12</v>
      </c>
      <c r="G164" s="4">
        <v>159</v>
      </c>
      <c r="H164" s="4">
        <v>160</v>
      </c>
      <c r="I164" s="4">
        <v>24</v>
      </c>
    </row>
    <row r="165" spans="1:17" x14ac:dyDescent="0.2">
      <c r="A165" s="4" t="s">
        <v>65</v>
      </c>
      <c r="B165" s="6">
        <v>44288</v>
      </c>
      <c r="C165" s="4" t="s">
        <v>24</v>
      </c>
      <c r="D165" s="4">
        <v>62</v>
      </c>
      <c r="E165" s="4" t="s">
        <v>11</v>
      </c>
      <c r="F165" s="4" t="s">
        <v>12</v>
      </c>
      <c r="G165" s="4">
        <v>165</v>
      </c>
      <c r="H165" s="4">
        <v>166</v>
      </c>
      <c r="I165" s="4">
        <v>25</v>
      </c>
    </row>
    <row r="166" spans="1:17" x14ac:dyDescent="0.2">
      <c r="A166" s="4" t="s">
        <v>89</v>
      </c>
      <c r="B166" s="6">
        <v>44357</v>
      </c>
      <c r="C166" s="4" t="s">
        <v>71</v>
      </c>
      <c r="D166" s="4">
        <v>62</v>
      </c>
      <c r="E166" s="4" t="s">
        <v>11</v>
      </c>
      <c r="F166" s="4" t="s">
        <v>12</v>
      </c>
      <c r="G166" s="4">
        <v>157</v>
      </c>
      <c r="H166" s="4">
        <v>152</v>
      </c>
      <c r="I166" s="4">
        <v>25.5</v>
      </c>
    </row>
    <row r="167" spans="1:17" x14ac:dyDescent="0.2">
      <c r="A167" s="4" t="s">
        <v>135</v>
      </c>
      <c r="B167" s="6">
        <v>44468</v>
      </c>
      <c r="C167" s="4" t="s">
        <v>10</v>
      </c>
      <c r="D167" s="4">
        <v>65</v>
      </c>
      <c r="E167" s="4" t="s">
        <v>11</v>
      </c>
      <c r="F167" s="4" t="s">
        <v>12</v>
      </c>
      <c r="G167" s="4">
        <v>156</v>
      </c>
      <c r="H167" s="4">
        <v>152</v>
      </c>
      <c r="I167" s="4">
        <v>23.5</v>
      </c>
    </row>
    <row r="168" spans="1:17" x14ac:dyDescent="0.2">
      <c r="A168" s="4" t="s">
        <v>51</v>
      </c>
      <c r="B168" s="6">
        <v>44287</v>
      </c>
      <c r="C168" s="4" t="s">
        <v>24</v>
      </c>
      <c r="D168" s="4">
        <v>69</v>
      </c>
      <c r="E168" s="4" t="s">
        <v>11</v>
      </c>
      <c r="F168" s="4" t="s">
        <v>12</v>
      </c>
      <c r="G168" s="4">
        <v>165</v>
      </c>
      <c r="H168" s="4">
        <v>168</v>
      </c>
      <c r="I168" s="4">
        <v>26</v>
      </c>
    </row>
    <row r="169" spans="1:17" x14ac:dyDescent="0.2">
      <c r="A169" s="4" t="s">
        <v>98</v>
      </c>
      <c r="B169" s="6">
        <v>44355</v>
      </c>
      <c r="C169" s="4" t="s">
        <v>71</v>
      </c>
      <c r="D169" s="4">
        <v>70</v>
      </c>
      <c r="E169" s="4" t="s">
        <v>11</v>
      </c>
      <c r="F169" s="4" t="s">
        <v>12</v>
      </c>
      <c r="G169" s="4">
        <v>152</v>
      </c>
      <c r="H169" s="4">
        <v>151</v>
      </c>
      <c r="I169" s="4">
        <v>23</v>
      </c>
    </row>
    <row r="170" spans="1:17" x14ac:dyDescent="0.2">
      <c r="A170" s="4" t="s">
        <v>64</v>
      </c>
      <c r="B170" s="6">
        <v>44288</v>
      </c>
      <c r="C170" s="4" t="s">
        <v>24</v>
      </c>
      <c r="D170" s="4">
        <v>76</v>
      </c>
      <c r="E170" s="4" t="s">
        <v>11</v>
      </c>
      <c r="F170" s="4" t="s">
        <v>12</v>
      </c>
      <c r="G170" s="4">
        <v>163</v>
      </c>
      <c r="H170" s="4">
        <v>159</v>
      </c>
      <c r="I170" s="4">
        <v>25</v>
      </c>
    </row>
    <row r="171" spans="1:17" x14ac:dyDescent="0.2">
      <c r="A171" s="4" t="s">
        <v>187</v>
      </c>
      <c r="B171" s="6">
        <v>44509</v>
      </c>
      <c r="C171" s="4" t="s">
        <v>24</v>
      </c>
      <c r="D171" s="4">
        <v>87</v>
      </c>
      <c r="E171" s="4" t="s">
        <v>11</v>
      </c>
      <c r="F171" s="4" t="s">
        <v>12</v>
      </c>
      <c r="G171" s="4">
        <v>162.5</v>
      </c>
      <c r="H171" s="4">
        <v>165</v>
      </c>
      <c r="I171" s="4">
        <v>26.5</v>
      </c>
    </row>
    <row r="172" spans="1:17" x14ac:dyDescent="0.2">
      <c r="A172" s="4" t="s">
        <v>201</v>
      </c>
      <c r="B172" s="6">
        <v>44519</v>
      </c>
      <c r="C172" s="4" t="s">
        <v>24</v>
      </c>
      <c r="D172" s="4">
        <v>55</v>
      </c>
      <c r="E172" s="4" t="s">
        <v>11</v>
      </c>
      <c r="F172" s="4" t="s">
        <v>156</v>
      </c>
      <c r="G172" s="4">
        <v>157.5</v>
      </c>
      <c r="H172" s="4">
        <v>153</v>
      </c>
      <c r="I172" s="4">
        <v>23</v>
      </c>
    </row>
    <row r="174" spans="1:17" x14ac:dyDescent="0.2">
      <c r="M174" t="s">
        <v>232</v>
      </c>
    </row>
    <row r="175" spans="1:17" ht="17" thickBot="1" x14ac:dyDescent="0.25"/>
    <row r="176" spans="1:17" x14ac:dyDescent="0.2">
      <c r="M176" s="17" t="s">
        <v>233</v>
      </c>
      <c r="N176" s="17"/>
      <c r="P176" s="18" t="s">
        <v>255</v>
      </c>
      <c r="Q176" s="18"/>
    </row>
    <row r="177" spans="13:21" x14ac:dyDescent="0.2">
      <c r="M177" s="8" t="s">
        <v>234</v>
      </c>
      <c r="N177" s="8">
        <v>0.57981360244526903</v>
      </c>
    </row>
    <row r="178" spans="13:21" x14ac:dyDescent="0.2">
      <c r="M178" s="8" t="s">
        <v>235</v>
      </c>
      <c r="N178" s="20">
        <v>0.33618381358056043</v>
      </c>
      <c r="P178" s="18" t="s">
        <v>266</v>
      </c>
      <c r="Q178" s="18" t="s">
        <v>257</v>
      </c>
    </row>
    <row r="179" spans="13:21" x14ac:dyDescent="0.2">
      <c r="M179" s="8" t="s">
        <v>236</v>
      </c>
      <c r="N179" s="8">
        <v>0.31329360025575215</v>
      </c>
    </row>
    <row r="180" spans="13:21" x14ac:dyDescent="0.2">
      <c r="M180" s="8" t="s">
        <v>237</v>
      </c>
      <c r="N180" s="8">
        <v>6.5731564138960614</v>
      </c>
    </row>
    <row r="181" spans="13:21" ht="17" thickBot="1" x14ac:dyDescent="0.25">
      <c r="M181" s="9" t="s">
        <v>238</v>
      </c>
      <c r="N181" s="9">
        <v>31</v>
      </c>
    </row>
    <row r="183" spans="13:21" ht="17" thickBot="1" x14ac:dyDescent="0.25">
      <c r="M183" t="s">
        <v>239</v>
      </c>
    </row>
    <row r="184" spans="13:21" x14ac:dyDescent="0.2">
      <c r="M184" s="10"/>
      <c r="N184" s="10" t="s">
        <v>244</v>
      </c>
      <c r="O184" s="10" t="s">
        <v>60</v>
      </c>
      <c r="P184" s="10" t="s">
        <v>245</v>
      </c>
      <c r="Q184" s="10" t="s">
        <v>18</v>
      </c>
      <c r="R184" s="10" t="s">
        <v>246</v>
      </c>
    </row>
    <row r="185" spans="13:21" x14ac:dyDescent="0.2">
      <c r="M185" s="8" t="s">
        <v>240</v>
      </c>
      <c r="N185" s="8">
        <v>1</v>
      </c>
      <c r="O185" s="8">
        <v>634.5632150920294</v>
      </c>
      <c r="P185" s="8">
        <v>634.5632150920294</v>
      </c>
      <c r="Q185" s="8">
        <v>14.68679250866599</v>
      </c>
      <c r="R185" s="8">
        <v>6.2950235067525488E-4</v>
      </c>
    </row>
    <row r="186" spans="13:21" x14ac:dyDescent="0.2">
      <c r="M186" s="8" t="s">
        <v>241</v>
      </c>
      <c r="N186" s="8">
        <v>29</v>
      </c>
      <c r="O186" s="8">
        <v>1252.9851720047448</v>
      </c>
      <c r="P186" s="8">
        <v>43.206385241542925</v>
      </c>
      <c r="Q186" s="8"/>
      <c r="R186" s="8"/>
    </row>
    <row r="187" spans="13:21" ht="17" thickBot="1" x14ac:dyDescent="0.25">
      <c r="M187" s="9" t="s">
        <v>242</v>
      </c>
      <c r="N187" s="9">
        <v>30</v>
      </c>
      <c r="O187" s="9">
        <v>1887.5483870967741</v>
      </c>
      <c r="P187" s="9"/>
      <c r="Q187" s="9"/>
      <c r="R187" s="9"/>
    </row>
    <row r="188" spans="13:21" ht="17" thickBot="1" x14ac:dyDescent="0.25"/>
    <row r="189" spans="13:21" x14ac:dyDescent="0.2">
      <c r="M189" s="10"/>
      <c r="N189" s="10" t="s">
        <v>247</v>
      </c>
      <c r="O189" s="10" t="s">
        <v>237</v>
      </c>
      <c r="P189" s="10" t="s">
        <v>248</v>
      </c>
      <c r="Q189" s="10" t="s">
        <v>249</v>
      </c>
      <c r="R189" s="10" t="s">
        <v>250</v>
      </c>
      <c r="S189" s="10" t="s">
        <v>251</v>
      </c>
      <c r="T189" s="10" t="s">
        <v>252</v>
      </c>
      <c r="U189" s="10" t="s">
        <v>253</v>
      </c>
    </row>
    <row r="190" spans="13:21" x14ac:dyDescent="0.2">
      <c r="M190" s="8" t="s">
        <v>243</v>
      </c>
      <c r="N190" s="8">
        <v>76.194543297746151</v>
      </c>
      <c r="O190" s="8">
        <v>22.57226895647905</v>
      </c>
      <c r="P190" s="8">
        <v>3.3755819339497806</v>
      </c>
      <c r="Q190" s="8">
        <v>2.1104620602740631E-3</v>
      </c>
      <c r="R190" s="8">
        <v>30.029069737763344</v>
      </c>
      <c r="S190" s="8">
        <v>122.36001685772897</v>
      </c>
      <c r="T190" s="8">
        <v>30.029069737763344</v>
      </c>
      <c r="U190" s="8">
        <v>122.36001685772897</v>
      </c>
    </row>
    <row r="191" spans="13:21" ht="17" thickBot="1" x14ac:dyDescent="0.25">
      <c r="M191" s="9" t="s">
        <v>254</v>
      </c>
      <c r="N191" s="9">
        <v>3.4157769869513643</v>
      </c>
      <c r="O191" s="9">
        <v>0.89130435510709649</v>
      </c>
      <c r="P191" s="9">
        <v>3.8323351247856685</v>
      </c>
      <c r="Q191" s="19">
        <v>6.2950235067525488E-4</v>
      </c>
      <c r="R191" s="9">
        <v>1.5928548997243561</v>
      </c>
      <c r="S191" s="9">
        <v>5.2386990741783723</v>
      </c>
      <c r="T191" s="9">
        <v>1.5928548997243561</v>
      </c>
      <c r="U191" s="9">
        <v>5.2386990741783723</v>
      </c>
    </row>
    <row r="192" spans="13:21" s="21" customFormat="1" x14ac:dyDescent="0.2"/>
    <row r="193" spans="1:15" x14ac:dyDescent="0.2">
      <c r="A193" s="4" t="s">
        <v>146</v>
      </c>
      <c r="B193" s="6">
        <v>44483</v>
      </c>
      <c r="C193" s="4" t="s">
        <v>24</v>
      </c>
      <c r="D193" s="4">
        <v>63</v>
      </c>
      <c r="E193" s="4" t="s">
        <v>20</v>
      </c>
      <c r="F193" s="4" t="s">
        <v>14</v>
      </c>
      <c r="G193" s="4">
        <v>175</v>
      </c>
      <c r="H193" s="4">
        <v>179</v>
      </c>
      <c r="I193" s="4">
        <v>29</v>
      </c>
    </row>
    <row r="194" spans="1:15" x14ac:dyDescent="0.2">
      <c r="A194" s="4" t="s">
        <v>150</v>
      </c>
      <c r="B194" s="6">
        <v>44483</v>
      </c>
      <c r="C194" s="4" t="s">
        <v>24</v>
      </c>
      <c r="D194" s="4">
        <v>63</v>
      </c>
      <c r="E194" s="4" t="s">
        <v>20</v>
      </c>
      <c r="F194" s="4" t="s">
        <v>14</v>
      </c>
      <c r="G194" s="4">
        <v>182</v>
      </c>
      <c r="H194" s="4">
        <v>188</v>
      </c>
      <c r="I194" s="4">
        <v>30</v>
      </c>
      <c r="N194" s="11" t="s">
        <v>219</v>
      </c>
      <c r="O194" s="11" t="s">
        <v>226</v>
      </c>
    </row>
    <row r="195" spans="1:15" x14ac:dyDescent="0.2">
      <c r="A195" s="4" t="s">
        <v>55</v>
      </c>
      <c r="B195" s="6">
        <v>44287</v>
      </c>
      <c r="C195" s="4" t="s">
        <v>24</v>
      </c>
      <c r="D195" s="4">
        <v>74</v>
      </c>
      <c r="E195" s="4" t="s">
        <v>20</v>
      </c>
      <c r="F195" s="4" t="s">
        <v>14</v>
      </c>
      <c r="G195" s="4">
        <v>183</v>
      </c>
      <c r="H195" s="4">
        <v>175</v>
      </c>
      <c r="I195" s="4">
        <v>30</v>
      </c>
      <c r="M195" s="11" t="s">
        <v>227</v>
      </c>
      <c r="N195">
        <f>AVERAGE(D193:D228)</f>
        <v>62.388888888888886</v>
      </c>
      <c r="O195">
        <f>STDEV(D193:D228)</f>
        <v>10.715216890752757</v>
      </c>
    </row>
    <row r="196" spans="1:15" x14ac:dyDescent="0.2">
      <c r="A196" s="4" t="s">
        <v>79</v>
      </c>
      <c r="B196" s="6">
        <v>44363</v>
      </c>
      <c r="C196" s="4" t="s">
        <v>71</v>
      </c>
      <c r="D196" s="4">
        <v>50</v>
      </c>
      <c r="E196" s="4" t="s">
        <v>20</v>
      </c>
      <c r="F196" s="16" t="s">
        <v>12</v>
      </c>
      <c r="G196" s="4">
        <v>180</v>
      </c>
      <c r="H196" s="4">
        <v>181</v>
      </c>
      <c r="I196" s="4">
        <v>26</v>
      </c>
    </row>
    <row r="197" spans="1:15" x14ac:dyDescent="0.2">
      <c r="A197" s="4" t="s">
        <v>117</v>
      </c>
      <c r="B197" s="6">
        <v>44362</v>
      </c>
      <c r="C197" s="4" t="s">
        <v>71</v>
      </c>
      <c r="D197" s="4">
        <v>50</v>
      </c>
      <c r="E197" s="4" t="s">
        <v>20</v>
      </c>
      <c r="F197" s="4" t="s">
        <v>12</v>
      </c>
      <c r="G197" s="4">
        <v>190</v>
      </c>
      <c r="H197" s="4">
        <v>189</v>
      </c>
      <c r="I197" s="4">
        <v>29.5</v>
      </c>
      <c r="M197" t="s">
        <v>221</v>
      </c>
      <c r="N197" s="7">
        <v>0.91666669999999995</v>
      </c>
    </row>
    <row r="198" spans="1:15" x14ac:dyDescent="0.2">
      <c r="A198" s="4" t="s">
        <v>31</v>
      </c>
      <c r="B198" s="6">
        <v>44277</v>
      </c>
      <c r="C198" s="4" t="s">
        <v>24</v>
      </c>
      <c r="D198" s="4">
        <v>51</v>
      </c>
      <c r="E198" s="4" t="s">
        <v>20</v>
      </c>
      <c r="F198" s="4" t="s">
        <v>12</v>
      </c>
      <c r="G198" s="4">
        <v>170</v>
      </c>
      <c r="H198" s="4">
        <v>169</v>
      </c>
      <c r="I198" s="4">
        <v>28</v>
      </c>
      <c r="M198" t="s">
        <v>14</v>
      </c>
      <c r="N198" s="7">
        <v>8.3333299999999999E-2</v>
      </c>
    </row>
    <row r="199" spans="1:15" x14ac:dyDescent="0.2">
      <c r="A199" s="4" t="s">
        <v>33</v>
      </c>
      <c r="B199" s="6">
        <v>44281</v>
      </c>
      <c r="C199" s="4" t="s">
        <v>24</v>
      </c>
      <c r="D199" s="4">
        <v>51</v>
      </c>
      <c r="E199" s="4" t="s">
        <v>20</v>
      </c>
      <c r="F199" s="4" t="s">
        <v>12</v>
      </c>
      <c r="G199" s="4">
        <v>189</v>
      </c>
      <c r="H199" s="4">
        <v>188</v>
      </c>
      <c r="I199" s="4">
        <v>30</v>
      </c>
      <c r="M199" t="s">
        <v>156</v>
      </c>
      <c r="N199">
        <v>0</v>
      </c>
    </row>
    <row r="200" spans="1:15" x14ac:dyDescent="0.2">
      <c r="A200" s="4" t="s">
        <v>154</v>
      </c>
      <c r="B200" s="6">
        <v>44482</v>
      </c>
      <c r="C200" s="4" t="s">
        <v>24</v>
      </c>
      <c r="D200" s="4">
        <v>51</v>
      </c>
      <c r="E200" s="4" t="s">
        <v>20</v>
      </c>
      <c r="F200" s="4" t="s">
        <v>12</v>
      </c>
      <c r="G200" s="4">
        <v>185</v>
      </c>
      <c r="H200" s="4">
        <v>183</v>
      </c>
      <c r="I200" s="4">
        <v>30</v>
      </c>
      <c r="M200" t="s">
        <v>204</v>
      </c>
      <c r="N200">
        <v>0</v>
      </c>
    </row>
    <row r="201" spans="1:15" x14ac:dyDescent="0.2">
      <c r="A201" s="4" t="s">
        <v>93</v>
      </c>
      <c r="B201" s="6">
        <v>44357</v>
      </c>
      <c r="C201" s="4" t="s">
        <v>71</v>
      </c>
      <c r="D201" s="4">
        <v>52</v>
      </c>
      <c r="E201" s="4" t="s">
        <v>20</v>
      </c>
      <c r="F201" s="4" t="s">
        <v>12</v>
      </c>
      <c r="G201" s="4">
        <v>169</v>
      </c>
      <c r="H201" s="4">
        <v>170</v>
      </c>
      <c r="I201" s="4">
        <v>26</v>
      </c>
      <c r="M201" t="s">
        <v>59</v>
      </c>
      <c r="N201">
        <v>0</v>
      </c>
    </row>
    <row r="202" spans="1:15" x14ac:dyDescent="0.2">
      <c r="A202" s="4" t="s">
        <v>199</v>
      </c>
      <c r="B202" s="6">
        <v>44519</v>
      </c>
      <c r="C202" s="4" t="s">
        <v>24</v>
      </c>
      <c r="D202" s="4">
        <v>52</v>
      </c>
      <c r="E202" s="4" t="s">
        <v>20</v>
      </c>
      <c r="F202" s="4" t="s">
        <v>12</v>
      </c>
      <c r="G202" s="4">
        <v>175.5</v>
      </c>
      <c r="H202" s="4">
        <v>178</v>
      </c>
      <c r="I202" s="4">
        <v>26</v>
      </c>
    </row>
    <row r="203" spans="1:15" x14ac:dyDescent="0.2">
      <c r="A203" s="4" t="s">
        <v>166</v>
      </c>
      <c r="B203" s="6">
        <v>44517</v>
      </c>
      <c r="C203" s="4" t="s">
        <v>167</v>
      </c>
      <c r="D203" s="4">
        <v>53</v>
      </c>
      <c r="E203" s="4" t="s">
        <v>20</v>
      </c>
      <c r="F203" s="4" t="s">
        <v>12</v>
      </c>
      <c r="G203" s="4">
        <v>168</v>
      </c>
      <c r="H203" s="4">
        <v>170</v>
      </c>
      <c r="I203" s="4">
        <v>26</v>
      </c>
      <c r="M203" t="s">
        <v>222</v>
      </c>
      <c r="N203">
        <f>AVERAGE(G193:G228)</f>
        <v>177.11111111111111</v>
      </c>
      <c r="O203">
        <f>STDEV(G193:G228)</f>
        <v>6.3224216778870321</v>
      </c>
    </row>
    <row r="204" spans="1:15" x14ac:dyDescent="0.2">
      <c r="A204" s="4" t="s">
        <v>194</v>
      </c>
      <c r="B204" s="6">
        <v>44518</v>
      </c>
      <c r="C204" s="4" t="s">
        <v>10</v>
      </c>
      <c r="D204" s="4">
        <v>53</v>
      </c>
      <c r="E204" s="4" t="s">
        <v>20</v>
      </c>
      <c r="F204" s="4" t="s">
        <v>12</v>
      </c>
      <c r="G204" s="4">
        <v>188</v>
      </c>
      <c r="H204" s="4">
        <v>180</v>
      </c>
      <c r="I204" s="4">
        <v>29</v>
      </c>
      <c r="M204" t="s">
        <v>223</v>
      </c>
      <c r="N204">
        <f>AVERAGE(H193:H228)</f>
        <v>175.66666666666666</v>
      </c>
      <c r="O204">
        <f>STDEV(H193:H228)</f>
        <v>6.2427100342262065</v>
      </c>
    </row>
    <row r="205" spans="1:15" x14ac:dyDescent="0.2">
      <c r="A205" s="4" t="s">
        <v>73</v>
      </c>
      <c r="B205" s="6">
        <v>44350</v>
      </c>
      <c r="C205" s="4" t="s">
        <v>71</v>
      </c>
      <c r="D205" s="4">
        <v>54</v>
      </c>
      <c r="E205" s="4" t="s">
        <v>20</v>
      </c>
      <c r="F205" s="4" t="s">
        <v>12</v>
      </c>
      <c r="G205" s="4">
        <v>178</v>
      </c>
      <c r="H205" s="4">
        <v>172</v>
      </c>
      <c r="I205" s="4">
        <v>25</v>
      </c>
      <c r="M205" t="s">
        <v>224</v>
      </c>
      <c r="N205">
        <f>AVERAGE(I193:I228)</f>
        <v>27.569444444444443</v>
      </c>
      <c r="O205">
        <f>STDEV(I193:I228)</f>
        <v>1.6086941366825536</v>
      </c>
    </row>
    <row r="206" spans="1:15" x14ac:dyDescent="0.2">
      <c r="A206" s="4" t="s">
        <v>119</v>
      </c>
      <c r="B206" s="6">
        <v>44362</v>
      </c>
      <c r="C206" s="4" t="s">
        <v>71</v>
      </c>
      <c r="D206" s="4">
        <v>54</v>
      </c>
      <c r="E206" s="4" t="s">
        <v>20</v>
      </c>
      <c r="F206" s="4" t="s">
        <v>12</v>
      </c>
      <c r="G206" s="4">
        <v>185</v>
      </c>
      <c r="H206" s="4">
        <v>185</v>
      </c>
      <c r="I206" s="4">
        <v>27.5</v>
      </c>
    </row>
    <row r="207" spans="1:15" x14ac:dyDescent="0.2">
      <c r="A207" s="4" t="s">
        <v>100</v>
      </c>
      <c r="B207" s="6">
        <v>44355</v>
      </c>
      <c r="C207" s="4" t="s">
        <v>71</v>
      </c>
      <c r="D207" s="4">
        <v>54</v>
      </c>
      <c r="E207" s="4" t="s">
        <v>20</v>
      </c>
      <c r="F207" s="4" t="s">
        <v>12</v>
      </c>
      <c r="G207" s="4">
        <v>175</v>
      </c>
      <c r="H207" s="4">
        <v>174</v>
      </c>
      <c r="I207" s="4">
        <v>28</v>
      </c>
    </row>
    <row r="208" spans="1:15" x14ac:dyDescent="0.2">
      <c r="A208" s="4" t="s">
        <v>192</v>
      </c>
      <c r="B208" s="6">
        <v>44518</v>
      </c>
      <c r="C208" s="4" t="s">
        <v>10</v>
      </c>
      <c r="D208" s="4">
        <v>54</v>
      </c>
      <c r="E208" s="4" t="s">
        <v>20</v>
      </c>
      <c r="F208" s="4" t="s">
        <v>12</v>
      </c>
      <c r="G208" s="4">
        <v>183</v>
      </c>
      <c r="H208" s="4">
        <v>172</v>
      </c>
      <c r="I208" s="4">
        <v>28</v>
      </c>
    </row>
    <row r="209" spans="1:9" x14ac:dyDescent="0.2">
      <c r="A209" s="4" t="s">
        <v>208</v>
      </c>
      <c r="B209" s="6">
        <v>44521</v>
      </c>
      <c r="C209" s="4" t="s">
        <v>24</v>
      </c>
      <c r="D209" s="4">
        <v>54</v>
      </c>
      <c r="E209" s="4" t="s">
        <v>20</v>
      </c>
      <c r="F209" s="4" t="s">
        <v>12</v>
      </c>
      <c r="G209" s="4">
        <v>175</v>
      </c>
      <c r="H209" s="4">
        <v>171</v>
      </c>
      <c r="I209" s="4">
        <v>28</v>
      </c>
    </row>
    <row r="210" spans="1:9" x14ac:dyDescent="0.2">
      <c r="A210" s="4" t="s">
        <v>130</v>
      </c>
      <c r="B210" s="6">
        <v>44363</v>
      </c>
      <c r="C210" s="4" t="s">
        <v>71</v>
      </c>
      <c r="D210" s="4">
        <v>57</v>
      </c>
      <c r="E210" s="4" t="s">
        <v>20</v>
      </c>
      <c r="F210" s="4" t="s">
        <v>12</v>
      </c>
      <c r="G210" s="4">
        <v>173</v>
      </c>
      <c r="H210" s="4">
        <v>176</v>
      </c>
      <c r="I210" s="4">
        <v>27</v>
      </c>
    </row>
    <row r="211" spans="1:9" x14ac:dyDescent="0.2">
      <c r="A211" s="4" t="s">
        <v>43</v>
      </c>
      <c r="B211" s="6">
        <v>44286</v>
      </c>
      <c r="C211" s="4" t="s">
        <v>24</v>
      </c>
      <c r="D211" s="4">
        <v>57</v>
      </c>
      <c r="E211" s="4" t="s">
        <v>20</v>
      </c>
      <c r="F211" s="4" t="s">
        <v>12</v>
      </c>
      <c r="G211" s="4">
        <v>178</v>
      </c>
      <c r="H211" s="4">
        <v>172</v>
      </c>
      <c r="I211" s="4">
        <v>28.5</v>
      </c>
    </row>
    <row r="212" spans="1:9" x14ac:dyDescent="0.2">
      <c r="A212" s="4" t="s">
        <v>42</v>
      </c>
      <c r="B212" s="6">
        <v>44483</v>
      </c>
      <c r="C212" s="4" t="s">
        <v>24</v>
      </c>
      <c r="D212" s="4">
        <v>58</v>
      </c>
      <c r="E212" s="4" t="s">
        <v>20</v>
      </c>
      <c r="F212" s="4" t="s">
        <v>12</v>
      </c>
      <c r="G212" s="4">
        <v>175</v>
      </c>
      <c r="H212" s="4">
        <v>177</v>
      </c>
      <c r="I212" s="4">
        <v>28</v>
      </c>
    </row>
    <row r="213" spans="1:9" x14ac:dyDescent="0.2">
      <c r="A213" s="4" t="s">
        <v>104</v>
      </c>
      <c r="B213" s="6">
        <v>44357</v>
      </c>
      <c r="C213" s="4" t="s">
        <v>71</v>
      </c>
      <c r="D213" s="4">
        <v>59</v>
      </c>
      <c r="E213" s="4" t="s">
        <v>20</v>
      </c>
      <c r="F213" s="4" t="s">
        <v>12</v>
      </c>
      <c r="G213" s="4">
        <v>187</v>
      </c>
      <c r="H213" s="4">
        <v>183</v>
      </c>
      <c r="I213" s="4">
        <v>28.5</v>
      </c>
    </row>
    <row r="214" spans="1:9" x14ac:dyDescent="0.2">
      <c r="A214" s="4" t="s">
        <v>153</v>
      </c>
      <c r="B214" s="6">
        <v>44483</v>
      </c>
      <c r="C214" s="4" t="s">
        <v>24</v>
      </c>
      <c r="D214" s="4">
        <v>60</v>
      </c>
      <c r="E214" s="4" t="s">
        <v>20</v>
      </c>
      <c r="F214" s="4" t="s">
        <v>12</v>
      </c>
      <c r="G214" s="4">
        <v>178</v>
      </c>
      <c r="H214" s="4">
        <v>178</v>
      </c>
      <c r="I214" s="4">
        <v>27</v>
      </c>
    </row>
    <row r="215" spans="1:9" x14ac:dyDescent="0.2">
      <c r="A215" s="4" t="s">
        <v>151</v>
      </c>
      <c r="B215" s="6">
        <v>44483</v>
      </c>
      <c r="C215" s="4" t="s">
        <v>24</v>
      </c>
      <c r="D215" s="4">
        <v>61</v>
      </c>
      <c r="E215" s="4" t="s">
        <v>20</v>
      </c>
      <c r="F215" s="4" t="s">
        <v>12</v>
      </c>
      <c r="G215" s="4">
        <v>173</v>
      </c>
      <c r="H215" s="4">
        <v>172</v>
      </c>
      <c r="I215" s="4">
        <v>26</v>
      </c>
    </row>
    <row r="216" spans="1:9" x14ac:dyDescent="0.2">
      <c r="A216" s="4" t="s">
        <v>43</v>
      </c>
      <c r="B216" s="6">
        <v>44517</v>
      </c>
      <c r="C216" s="4" t="s">
        <v>10</v>
      </c>
      <c r="D216" s="4">
        <v>64</v>
      </c>
      <c r="E216" s="4" t="s">
        <v>20</v>
      </c>
      <c r="F216" s="4" t="s">
        <v>12</v>
      </c>
      <c r="G216" s="4">
        <v>175</v>
      </c>
      <c r="H216" s="4">
        <v>175</v>
      </c>
      <c r="I216" s="4">
        <v>27</v>
      </c>
    </row>
    <row r="217" spans="1:9" x14ac:dyDescent="0.2">
      <c r="A217" s="4" t="s">
        <v>182</v>
      </c>
      <c r="B217" s="6">
        <v>44511</v>
      </c>
      <c r="C217" s="4" t="s">
        <v>24</v>
      </c>
      <c r="D217" s="4">
        <v>65</v>
      </c>
      <c r="E217" s="4" t="s">
        <v>20</v>
      </c>
      <c r="F217" s="4" t="s">
        <v>12</v>
      </c>
      <c r="G217" s="4">
        <v>165</v>
      </c>
      <c r="H217" s="4">
        <v>167</v>
      </c>
      <c r="I217" s="4">
        <v>26</v>
      </c>
    </row>
    <row r="218" spans="1:9" x14ac:dyDescent="0.2">
      <c r="A218" s="4" t="s">
        <v>109</v>
      </c>
      <c r="B218" s="6">
        <v>44355</v>
      </c>
      <c r="C218" s="4" t="s">
        <v>71</v>
      </c>
      <c r="D218" s="4">
        <v>68</v>
      </c>
      <c r="E218" s="4" t="s">
        <v>20</v>
      </c>
      <c r="F218" s="4" t="s">
        <v>12</v>
      </c>
      <c r="G218" s="4">
        <v>168</v>
      </c>
      <c r="H218" s="4">
        <v>165</v>
      </c>
      <c r="I218" s="4">
        <v>24</v>
      </c>
    </row>
    <row r="219" spans="1:9" x14ac:dyDescent="0.2">
      <c r="A219" s="4" t="s">
        <v>35</v>
      </c>
      <c r="B219" s="6">
        <v>44281</v>
      </c>
      <c r="C219" s="4" t="s">
        <v>24</v>
      </c>
      <c r="D219" s="4">
        <v>68</v>
      </c>
      <c r="E219" s="4" t="s">
        <v>20</v>
      </c>
      <c r="F219" s="4" t="s">
        <v>12</v>
      </c>
      <c r="G219" s="4">
        <v>180</v>
      </c>
      <c r="H219" s="4">
        <v>182</v>
      </c>
      <c r="I219" s="4">
        <v>29</v>
      </c>
    </row>
    <row r="220" spans="1:9" x14ac:dyDescent="0.2">
      <c r="A220" s="4" t="s">
        <v>52</v>
      </c>
      <c r="B220" s="6">
        <v>44287</v>
      </c>
      <c r="C220" s="4" t="s">
        <v>24</v>
      </c>
      <c r="D220" s="4">
        <v>71</v>
      </c>
      <c r="E220" s="4" t="s">
        <v>20</v>
      </c>
      <c r="F220" s="4" t="s">
        <v>12</v>
      </c>
      <c r="G220" s="4">
        <v>175</v>
      </c>
      <c r="H220" s="4">
        <v>174</v>
      </c>
      <c r="I220" s="4">
        <v>27</v>
      </c>
    </row>
    <row r="221" spans="1:9" x14ac:dyDescent="0.2">
      <c r="A221" s="4" t="s">
        <v>90</v>
      </c>
      <c r="B221" s="6">
        <v>44357</v>
      </c>
      <c r="C221" s="4" t="s">
        <v>71</v>
      </c>
      <c r="D221" s="4">
        <v>72</v>
      </c>
      <c r="E221" s="4" t="s">
        <v>20</v>
      </c>
      <c r="F221" s="4" t="s">
        <v>12</v>
      </c>
      <c r="G221" s="4">
        <v>175</v>
      </c>
      <c r="H221" s="4">
        <v>173</v>
      </c>
      <c r="I221" s="4">
        <v>27</v>
      </c>
    </row>
    <row r="222" spans="1:9" x14ac:dyDescent="0.2">
      <c r="A222" s="4" t="s">
        <v>101</v>
      </c>
      <c r="B222" s="6">
        <v>44357</v>
      </c>
      <c r="C222" s="4" t="s">
        <v>71</v>
      </c>
      <c r="D222" s="4">
        <v>73</v>
      </c>
      <c r="E222" s="4" t="s">
        <v>20</v>
      </c>
      <c r="F222" s="4" t="s">
        <v>12</v>
      </c>
      <c r="G222" s="4">
        <v>173</v>
      </c>
      <c r="H222" s="4">
        <v>169</v>
      </c>
      <c r="I222" s="4">
        <v>27</v>
      </c>
    </row>
    <row r="223" spans="1:9" x14ac:dyDescent="0.2">
      <c r="A223" s="4" t="s">
        <v>211</v>
      </c>
      <c r="B223" s="6">
        <v>44521</v>
      </c>
      <c r="C223" s="4" t="s">
        <v>24</v>
      </c>
      <c r="D223" s="4">
        <v>74</v>
      </c>
      <c r="E223" s="4" t="s">
        <v>20</v>
      </c>
      <c r="F223" s="4" t="s">
        <v>12</v>
      </c>
      <c r="G223" s="4">
        <v>175.5</v>
      </c>
      <c r="H223" s="4">
        <v>169</v>
      </c>
      <c r="I223" s="4">
        <v>26</v>
      </c>
    </row>
    <row r="224" spans="1:9" x14ac:dyDescent="0.2">
      <c r="A224" s="4" t="s">
        <v>169</v>
      </c>
      <c r="B224" s="6">
        <v>44517</v>
      </c>
      <c r="C224" s="4" t="s">
        <v>167</v>
      </c>
      <c r="D224" s="4">
        <v>76</v>
      </c>
      <c r="E224" s="4" t="s">
        <v>20</v>
      </c>
      <c r="F224" s="4" t="s">
        <v>12</v>
      </c>
      <c r="G224" s="4">
        <v>175</v>
      </c>
      <c r="H224" s="4">
        <v>176</v>
      </c>
      <c r="I224" s="4">
        <v>30</v>
      </c>
    </row>
    <row r="225" spans="1:17" x14ac:dyDescent="0.2">
      <c r="A225" s="4" t="s">
        <v>44</v>
      </c>
      <c r="B225" s="6">
        <v>44286</v>
      </c>
      <c r="C225" s="4" t="s">
        <v>24</v>
      </c>
      <c r="D225" s="4">
        <v>77</v>
      </c>
      <c r="E225" s="4" t="s">
        <v>20</v>
      </c>
      <c r="F225" s="4" t="s">
        <v>12</v>
      </c>
      <c r="G225" s="4">
        <v>180</v>
      </c>
      <c r="H225" s="4">
        <v>177</v>
      </c>
      <c r="I225" s="4">
        <v>29</v>
      </c>
    </row>
    <row r="226" spans="1:17" x14ac:dyDescent="0.2">
      <c r="A226" s="4" t="s">
        <v>108</v>
      </c>
      <c r="B226" s="6">
        <v>44355</v>
      </c>
      <c r="C226" s="4" t="s">
        <v>71</v>
      </c>
      <c r="D226" s="4">
        <v>81</v>
      </c>
      <c r="E226" s="4" t="s">
        <v>20</v>
      </c>
      <c r="F226" s="4" t="s">
        <v>12</v>
      </c>
      <c r="G226" s="4">
        <v>180</v>
      </c>
      <c r="H226" s="4">
        <v>177</v>
      </c>
      <c r="I226" s="4">
        <v>25</v>
      </c>
    </row>
    <row r="227" spans="1:17" x14ac:dyDescent="0.2">
      <c r="A227" s="4" t="s">
        <v>88</v>
      </c>
      <c r="B227" s="6">
        <v>44357</v>
      </c>
      <c r="C227" s="4" t="s">
        <v>71</v>
      </c>
      <c r="D227" s="4">
        <v>86</v>
      </c>
      <c r="E227" s="4" t="s">
        <v>20</v>
      </c>
      <c r="F227" s="4" t="s">
        <v>12</v>
      </c>
      <c r="G227" s="4">
        <v>170</v>
      </c>
      <c r="H227" s="4">
        <v>171</v>
      </c>
      <c r="I227" s="4">
        <v>26.5</v>
      </c>
    </row>
    <row r="228" spans="1:17" ht="17" thickBot="1" x14ac:dyDescent="0.25">
      <c r="A228" s="4" t="s">
        <v>69</v>
      </c>
      <c r="B228" s="6">
        <v>44288</v>
      </c>
      <c r="C228" s="4" t="s">
        <v>24</v>
      </c>
      <c r="D228" s="4">
        <v>86</v>
      </c>
      <c r="E228" s="4" t="s">
        <v>20</v>
      </c>
      <c r="F228" s="4" t="s">
        <v>12</v>
      </c>
      <c r="G228" s="4">
        <v>170</v>
      </c>
      <c r="H228" s="4">
        <v>167</v>
      </c>
      <c r="I228" s="4">
        <v>28</v>
      </c>
      <c r="M228" s="11" t="s">
        <v>225</v>
      </c>
    </row>
    <row r="229" spans="1:17" x14ac:dyDescent="0.2">
      <c r="M229" s="10"/>
      <c r="N229" s="10" t="s">
        <v>229</v>
      </c>
      <c r="O229" s="10" t="s">
        <v>230</v>
      </c>
    </row>
    <row r="230" spans="1:17" x14ac:dyDescent="0.2">
      <c r="M230" s="8" t="s">
        <v>229</v>
      </c>
      <c r="N230" s="8">
        <v>1</v>
      </c>
      <c r="O230" s="8"/>
    </row>
    <row r="231" spans="1:17" ht="17" thickBot="1" x14ac:dyDescent="0.25">
      <c r="M231" s="9" t="s">
        <v>230</v>
      </c>
      <c r="N231" s="9">
        <v>0.58844495643794992</v>
      </c>
      <c r="O231" s="9">
        <v>1</v>
      </c>
    </row>
    <row r="234" spans="1:17" x14ac:dyDescent="0.2">
      <c r="M234" t="s">
        <v>232</v>
      </c>
    </row>
    <row r="235" spans="1:17" ht="17" thickBot="1" x14ac:dyDescent="0.25"/>
    <row r="236" spans="1:17" x14ac:dyDescent="0.2">
      <c r="M236" s="17" t="s">
        <v>233</v>
      </c>
      <c r="N236" s="17"/>
      <c r="P236" s="18" t="s">
        <v>255</v>
      </c>
      <c r="Q236" s="18"/>
    </row>
    <row r="237" spans="1:17" x14ac:dyDescent="0.2">
      <c r="M237" s="8" t="s">
        <v>234</v>
      </c>
      <c r="N237" s="8">
        <v>0.58844495643795003</v>
      </c>
    </row>
    <row r="238" spans="1:17" x14ac:dyDescent="0.2">
      <c r="M238" s="8" t="s">
        <v>235</v>
      </c>
      <c r="N238" s="20">
        <v>0.34626746675726094</v>
      </c>
      <c r="P238" s="18" t="s">
        <v>267</v>
      </c>
      <c r="Q238" s="18" t="s">
        <v>257</v>
      </c>
    </row>
    <row r="239" spans="1:17" x14ac:dyDescent="0.2">
      <c r="M239" s="8" t="s">
        <v>236</v>
      </c>
      <c r="N239" s="8">
        <v>0.3270400393089451</v>
      </c>
    </row>
    <row r="240" spans="1:17" x14ac:dyDescent="0.2">
      <c r="M240" s="8" t="s">
        <v>237</v>
      </c>
      <c r="N240" s="8">
        <v>5.1211532919355989</v>
      </c>
    </row>
    <row r="241" spans="13:21" ht="17" thickBot="1" x14ac:dyDescent="0.25">
      <c r="M241" s="9" t="s">
        <v>238</v>
      </c>
      <c r="N241" s="9">
        <v>36</v>
      </c>
    </row>
    <row r="243" spans="13:21" ht="17" thickBot="1" x14ac:dyDescent="0.25">
      <c r="M243" t="s">
        <v>239</v>
      </c>
    </row>
    <row r="244" spans="13:21" x14ac:dyDescent="0.2">
      <c r="M244" s="10"/>
      <c r="N244" s="10" t="s">
        <v>244</v>
      </c>
      <c r="O244" s="10" t="s">
        <v>60</v>
      </c>
      <c r="P244" s="10" t="s">
        <v>245</v>
      </c>
      <c r="Q244" s="10" t="s">
        <v>18</v>
      </c>
      <c r="R244" s="10" t="s">
        <v>246</v>
      </c>
    </row>
    <row r="245" spans="13:21" x14ac:dyDescent="0.2">
      <c r="M245" s="8" t="s">
        <v>240</v>
      </c>
      <c r="N245" s="8">
        <v>1</v>
      </c>
      <c r="O245" s="8">
        <v>472.30882465690388</v>
      </c>
      <c r="P245" s="8">
        <v>472.30882465690388</v>
      </c>
      <c r="Q245" s="8">
        <v>18.009037750268085</v>
      </c>
      <c r="R245" s="8">
        <v>1.60188220477474E-4</v>
      </c>
    </row>
    <row r="246" spans="13:21" x14ac:dyDescent="0.2">
      <c r="M246" s="8" t="s">
        <v>241</v>
      </c>
      <c r="N246" s="8">
        <v>34</v>
      </c>
      <c r="O246" s="8">
        <v>891.69117534309589</v>
      </c>
      <c r="P246" s="8">
        <v>26.226211039502822</v>
      </c>
      <c r="Q246" s="8"/>
      <c r="R246" s="8"/>
    </row>
    <row r="247" spans="13:21" ht="17" thickBot="1" x14ac:dyDescent="0.25">
      <c r="M247" s="9" t="s">
        <v>242</v>
      </c>
      <c r="N247" s="9">
        <v>35</v>
      </c>
      <c r="O247" s="9">
        <v>1363.9999999999998</v>
      </c>
      <c r="P247" s="9"/>
      <c r="Q247" s="9"/>
      <c r="R247" s="9"/>
    </row>
    <row r="248" spans="13:21" ht="17" thickBot="1" x14ac:dyDescent="0.25"/>
    <row r="249" spans="13:21" x14ac:dyDescent="0.2">
      <c r="M249" s="10"/>
      <c r="N249" s="10" t="s">
        <v>247</v>
      </c>
      <c r="O249" s="10" t="s">
        <v>237</v>
      </c>
      <c r="P249" s="10" t="s">
        <v>248</v>
      </c>
      <c r="Q249" s="10" t="s">
        <v>249</v>
      </c>
      <c r="R249" s="10" t="s">
        <v>250</v>
      </c>
      <c r="S249" s="10" t="s">
        <v>251</v>
      </c>
      <c r="T249" s="10" t="s">
        <v>252</v>
      </c>
      <c r="U249" s="10" t="s">
        <v>253</v>
      </c>
    </row>
    <row r="250" spans="13:21" x14ac:dyDescent="0.2">
      <c r="M250" s="8" t="s">
        <v>243</v>
      </c>
      <c r="N250" s="8">
        <v>112.7111860768228</v>
      </c>
      <c r="O250" s="8">
        <v>14.859558525018652</v>
      </c>
      <c r="P250" s="8">
        <v>7.5850965482624471</v>
      </c>
      <c r="Q250" s="8">
        <v>8.2267661469163374E-9</v>
      </c>
      <c r="R250" s="8">
        <v>82.512929853468336</v>
      </c>
      <c r="S250" s="8">
        <v>142.90944230017726</v>
      </c>
      <c r="T250" s="8">
        <v>82.512929853468336</v>
      </c>
      <c r="U250" s="8">
        <v>142.90944230017726</v>
      </c>
    </row>
    <row r="251" spans="13:21" ht="17" thickBot="1" x14ac:dyDescent="0.25">
      <c r="M251" s="9" t="s">
        <v>254</v>
      </c>
      <c r="N251" s="9">
        <v>2.2835237292034045</v>
      </c>
      <c r="O251" s="9">
        <v>0.53809663317625489</v>
      </c>
      <c r="P251" s="9">
        <v>4.2437056625392984</v>
      </c>
      <c r="Q251" s="19">
        <v>1.6018822047747245E-4</v>
      </c>
      <c r="R251" s="9">
        <v>1.1899798009486098</v>
      </c>
      <c r="S251" s="9">
        <v>3.3770676574581993</v>
      </c>
      <c r="T251" s="9">
        <v>1.1899798009486098</v>
      </c>
      <c r="U251" s="9">
        <v>3.3770676574581993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241"/>
  <sheetViews>
    <sheetView topLeftCell="A211" workbookViewId="0">
      <selection activeCell="P226" sqref="P226:R228"/>
    </sheetView>
  </sheetViews>
  <sheetFormatPr baseColWidth="10" defaultColWidth="8.7109375" defaultRowHeight="16" x14ac:dyDescent="0.2"/>
  <cols>
    <col min="2" max="2" width="11.140625" customWidth="1"/>
    <col min="13" max="13" width="26.5703125" bestFit="1" customWidth="1"/>
    <col min="14" max="14" width="12.28515625" bestFit="1" customWidth="1"/>
    <col min="15" max="15" width="13.42578125" bestFit="1" customWidth="1"/>
    <col min="16" max="16" width="12.28515625" bestFit="1" customWidth="1"/>
    <col min="17" max="17" width="12.42578125" bestFit="1" customWidth="1"/>
    <col min="18" max="18" width="13.28515625" bestFit="1" customWidth="1"/>
    <col min="19" max="21" width="12.28515625" bestFit="1" customWidth="1"/>
  </cols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15" x14ac:dyDescent="0.2">
      <c r="A2" s="4" t="s">
        <v>121</v>
      </c>
      <c r="B2" s="6">
        <v>44362</v>
      </c>
      <c r="C2" s="4" t="s">
        <v>71</v>
      </c>
      <c r="D2" s="4">
        <v>19</v>
      </c>
      <c r="E2" s="4" t="s">
        <v>11</v>
      </c>
      <c r="F2" s="4" t="s">
        <v>14</v>
      </c>
      <c r="G2" s="4">
        <v>170</v>
      </c>
      <c r="H2" s="4">
        <v>171</v>
      </c>
      <c r="I2" s="4">
        <v>26</v>
      </c>
    </row>
    <row r="3" spans="1:15" x14ac:dyDescent="0.2">
      <c r="A3" s="4" t="s">
        <v>118</v>
      </c>
      <c r="B3" s="6">
        <v>44362</v>
      </c>
      <c r="C3" s="4" t="s">
        <v>71</v>
      </c>
      <c r="D3" s="4">
        <v>21</v>
      </c>
      <c r="E3" s="4" t="s">
        <v>11</v>
      </c>
      <c r="F3" s="4" t="s">
        <v>14</v>
      </c>
      <c r="G3" s="4">
        <v>157</v>
      </c>
      <c r="H3" s="4">
        <v>161</v>
      </c>
      <c r="I3" s="4">
        <v>25</v>
      </c>
      <c r="N3" s="11" t="s">
        <v>219</v>
      </c>
      <c r="O3" s="11" t="s">
        <v>226</v>
      </c>
    </row>
    <row r="4" spans="1:15" x14ac:dyDescent="0.2">
      <c r="A4" s="4" t="s">
        <v>49</v>
      </c>
      <c r="B4" s="6">
        <v>44287</v>
      </c>
      <c r="C4" s="4" t="s">
        <v>24</v>
      </c>
      <c r="D4" s="4">
        <v>22</v>
      </c>
      <c r="E4" s="4" t="s">
        <v>11</v>
      </c>
      <c r="F4" s="4" t="s">
        <v>14</v>
      </c>
      <c r="G4" s="4">
        <v>160</v>
      </c>
      <c r="H4" s="4">
        <v>161</v>
      </c>
      <c r="I4" s="4">
        <v>27</v>
      </c>
      <c r="M4" t="s">
        <v>3</v>
      </c>
      <c r="N4">
        <f>AVERAGE(D2:D170)</f>
        <v>36.994082840236686</v>
      </c>
      <c r="O4">
        <f>STDEV(D2:D170)</f>
        <v>11.993300233592782</v>
      </c>
    </row>
    <row r="5" spans="1:15" x14ac:dyDescent="0.2">
      <c r="A5" s="4" t="s">
        <v>136</v>
      </c>
      <c r="B5" s="6">
        <v>44468</v>
      </c>
      <c r="C5" s="4" t="s">
        <v>10</v>
      </c>
      <c r="D5" s="4">
        <v>25</v>
      </c>
      <c r="E5" s="4" t="s">
        <v>11</v>
      </c>
      <c r="F5" s="4" t="s">
        <v>14</v>
      </c>
      <c r="G5" s="4">
        <v>165</v>
      </c>
      <c r="H5" s="4">
        <v>165</v>
      </c>
      <c r="I5" s="4">
        <v>25</v>
      </c>
    </row>
    <row r="6" spans="1:15" x14ac:dyDescent="0.2">
      <c r="A6" s="2" t="s">
        <v>13</v>
      </c>
      <c r="B6" s="3">
        <v>44166</v>
      </c>
      <c r="C6" s="2" t="s">
        <v>10</v>
      </c>
      <c r="D6" s="2">
        <v>27</v>
      </c>
      <c r="E6" s="2" t="s">
        <v>11</v>
      </c>
      <c r="F6" s="2" t="s">
        <v>14</v>
      </c>
      <c r="G6" s="2">
        <v>157.5</v>
      </c>
      <c r="H6" s="2">
        <v>163</v>
      </c>
      <c r="I6" s="2">
        <v>24</v>
      </c>
      <c r="M6" t="s">
        <v>221</v>
      </c>
      <c r="N6" s="7">
        <v>0.78698199999999996</v>
      </c>
    </row>
    <row r="7" spans="1:15" x14ac:dyDescent="0.2">
      <c r="A7" s="2" t="s">
        <v>17</v>
      </c>
      <c r="B7" s="3">
        <v>44166</v>
      </c>
      <c r="C7" s="2" t="s">
        <v>10</v>
      </c>
      <c r="D7" s="2">
        <v>27</v>
      </c>
      <c r="E7" s="2" t="s">
        <v>11</v>
      </c>
      <c r="F7" s="2" t="s">
        <v>14</v>
      </c>
      <c r="G7" s="2">
        <v>170</v>
      </c>
      <c r="H7" s="2">
        <v>170</v>
      </c>
      <c r="I7" s="2">
        <v>25</v>
      </c>
      <c r="M7" t="s">
        <v>14</v>
      </c>
      <c r="N7" s="7">
        <v>0.16567999999999999</v>
      </c>
    </row>
    <row r="8" spans="1:15" x14ac:dyDescent="0.2">
      <c r="A8" s="4" t="s">
        <v>94</v>
      </c>
      <c r="B8" s="6">
        <v>44357</v>
      </c>
      <c r="C8" s="4" t="s">
        <v>71</v>
      </c>
      <c r="D8" s="4">
        <v>29</v>
      </c>
      <c r="E8" s="4" t="s">
        <v>11</v>
      </c>
      <c r="F8" s="4" t="s">
        <v>14</v>
      </c>
      <c r="G8" s="4">
        <v>152</v>
      </c>
      <c r="H8" s="4">
        <v>158</v>
      </c>
      <c r="I8" s="4">
        <v>25.5</v>
      </c>
      <c r="M8" t="s">
        <v>156</v>
      </c>
      <c r="N8" s="7">
        <v>2.9586000000000001E-2</v>
      </c>
    </row>
    <row r="9" spans="1:15" x14ac:dyDescent="0.2">
      <c r="A9" s="4" t="s">
        <v>26</v>
      </c>
      <c r="B9" s="6">
        <v>44277</v>
      </c>
      <c r="C9" s="4" t="s">
        <v>24</v>
      </c>
      <c r="D9" s="4">
        <v>32</v>
      </c>
      <c r="E9" s="4" t="s">
        <v>11</v>
      </c>
      <c r="F9" s="4" t="s">
        <v>14</v>
      </c>
      <c r="G9" s="4">
        <v>168</v>
      </c>
      <c r="H9" s="4">
        <v>163</v>
      </c>
      <c r="I9" s="4">
        <v>30</v>
      </c>
      <c r="M9" t="s">
        <v>204</v>
      </c>
      <c r="N9" s="7">
        <v>1.1834000000000001E-2</v>
      </c>
    </row>
    <row r="10" spans="1:15" x14ac:dyDescent="0.2">
      <c r="A10" s="4" t="s">
        <v>28</v>
      </c>
      <c r="B10" s="6">
        <v>44277</v>
      </c>
      <c r="C10" s="4" t="s">
        <v>24</v>
      </c>
      <c r="D10" s="4">
        <v>33</v>
      </c>
      <c r="E10" s="4" t="s">
        <v>11</v>
      </c>
      <c r="F10" s="4" t="s">
        <v>14</v>
      </c>
      <c r="G10" s="4">
        <v>175</v>
      </c>
      <c r="H10" s="4">
        <v>181</v>
      </c>
      <c r="I10" s="4">
        <v>29.5</v>
      </c>
      <c r="M10" t="s">
        <v>59</v>
      </c>
      <c r="N10" s="7">
        <v>5.9170000000000004E-3</v>
      </c>
    </row>
    <row r="11" spans="1:15" x14ac:dyDescent="0.2">
      <c r="A11" s="4" t="s">
        <v>45</v>
      </c>
      <c r="B11" s="6">
        <v>44286</v>
      </c>
      <c r="C11" s="4" t="s">
        <v>24</v>
      </c>
      <c r="D11" s="4">
        <v>36</v>
      </c>
      <c r="E11" s="4" t="s">
        <v>11</v>
      </c>
      <c r="F11" s="4" t="s">
        <v>14</v>
      </c>
      <c r="G11" s="4">
        <v>175</v>
      </c>
      <c r="H11" s="4">
        <v>172</v>
      </c>
      <c r="I11" s="4">
        <v>28</v>
      </c>
    </row>
    <row r="12" spans="1:15" x14ac:dyDescent="0.2">
      <c r="A12" s="4" t="s">
        <v>57</v>
      </c>
      <c r="B12" s="6">
        <v>44287</v>
      </c>
      <c r="C12" s="4" t="s">
        <v>24</v>
      </c>
      <c r="D12" s="4">
        <v>41</v>
      </c>
      <c r="E12" s="4" t="s">
        <v>11</v>
      </c>
      <c r="F12" s="4" t="s">
        <v>14</v>
      </c>
      <c r="G12" s="4">
        <v>168</v>
      </c>
      <c r="H12" s="4">
        <v>171</v>
      </c>
      <c r="I12" s="4">
        <v>28</v>
      </c>
    </row>
    <row r="13" spans="1:15" x14ac:dyDescent="0.2">
      <c r="A13" s="4" t="s">
        <v>102</v>
      </c>
      <c r="B13" s="6">
        <v>44357</v>
      </c>
      <c r="C13" s="4" t="s">
        <v>71</v>
      </c>
      <c r="D13" s="4">
        <v>43</v>
      </c>
      <c r="E13" s="4" t="s">
        <v>11</v>
      </c>
      <c r="F13" s="4" t="s">
        <v>14</v>
      </c>
      <c r="G13" s="4">
        <v>177</v>
      </c>
      <c r="H13" s="4">
        <v>174</v>
      </c>
      <c r="I13" s="4">
        <v>27</v>
      </c>
      <c r="M13" t="s">
        <v>20</v>
      </c>
      <c r="N13" s="7">
        <v>0.455621</v>
      </c>
    </row>
    <row r="14" spans="1:15" x14ac:dyDescent="0.2">
      <c r="A14" s="4" t="s">
        <v>56</v>
      </c>
      <c r="B14" s="6">
        <v>44287</v>
      </c>
      <c r="C14" s="4" t="s">
        <v>24</v>
      </c>
      <c r="D14" s="4">
        <v>48</v>
      </c>
      <c r="E14" s="4" t="s">
        <v>11</v>
      </c>
      <c r="F14" s="4" t="s">
        <v>14</v>
      </c>
      <c r="G14" s="4">
        <v>160</v>
      </c>
      <c r="H14" s="4">
        <v>165</v>
      </c>
      <c r="I14" s="4">
        <v>26.5</v>
      </c>
      <c r="M14" t="s">
        <v>11</v>
      </c>
      <c r="N14" s="7">
        <v>0.54437899999999995</v>
      </c>
    </row>
    <row r="15" spans="1:15" x14ac:dyDescent="0.2">
      <c r="A15" s="4" t="s">
        <v>179</v>
      </c>
      <c r="B15" s="6">
        <v>44511</v>
      </c>
      <c r="C15" s="4" t="s">
        <v>24</v>
      </c>
      <c r="D15" s="4">
        <v>54</v>
      </c>
      <c r="E15" s="4" t="s">
        <v>11</v>
      </c>
      <c r="F15" s="4" t="s">
        <v>14</v>
      </c>
      <c r="G15" s="4">
        <v>150</v>
      </c>
      <c r="H15" s="4">
        <v>151</v>
      </c>
      <c r="I15" s="4">
        <v>26</v>
      </c>
    </row>
    <row r="16" spans="1:15" x14ac:dyDescent="0.2">
      <c r="A16" s="4" t="s">
        <v>148</v>
      </c>
      <c r="B16" s="6">
        <v>44483</v>
      </c>
      <c r="C16" s="4" t="s">
        <v>24</v>
      </c>
      <c r="D16" s="4">
        <v>57</v>
      </c>
      <c r="E16" s="4" t="s">
        <v>11</v>
      </c>
      <c r="F16" s="4" t="s">
        <v>14</v>
      </c>
      <c r="G16" s="4">
        <v>161</v>
      </c>
      <c r="H16" s="4">
        <v>161</v>
      </c>
      <c r="I16" s="4">
        <v>27</v>
      </c>
      <c r="M16" t="s">
        <v>222</v>
      </c>
      <c r="N16">
        <f>AVERAGE(G2:G170)</f>
        <v>170.7810650887574</v>
      </c>
      <c r="O16">
        <f>STDEV(G2:G170)</f>
        <v>10.469456542123131</v>
      </c>
    </row>
    <row r="17" spans="1:15" x14ac:dyDescent="0.2">
      <c r="A17" s="4" t="s">
        <v>58</v>
      </c>
      <c r="B17" s="6">
        <v>44287</v>
      </c>
      <c r="C17" s="4" t="s">
        <v>24</v>
      </c>
      <c r="D17" s="4">
        <v>48</v>
      </c>
      <c r="E17" s="4" t="s">
        <v>11</v>
      </c>
      <c r="F17" s="4" t="s">
        <v>59</v>
      </c>
      <c r="G17" s="4">
        <v>152</v>
      </c>
      <c r="H17" s="4">
        <v>156</v>
      </c>
      <c r="I17" s="4">
        <v>26</v>
      </c>
      <c r="M17" t="s">
        <v>223</v>
      </c>
      <c r="N17">
        <f>AVERAGE(H2:H170)</f>
        <v>170.50295857988166</v>
      </c>
      <c r="O17">
        <f>STDEV(H2:H170)</f>
        <v>9.8144234604672214</v>
      </c>
    </row>
    <row r="18" spans="1:15" x14ac:dyDescent="0.2">
      <c r="A18" s="4" t="s">
        <v>99</v>
      </c>
      <c r="B18" s="6">
        <v>44355</v>
      </c>
      <c r="C18" s="4" t="s">
        <v>71</v>
      </c>
      <c r="D18" s="4">
        <v>18</v>
      </c>
      <c r="E18" s="4" t="s">
        <v>11</v>
      </c>
      <c r="F18" s="4" t="s">
        <v>12</v>
      </c>
      <c r="G18" s="4">
        <v>152</v>
      </c>
      <c r="H18" s="4">
        <v>152</v>
      </c>
      <c r="I18" s="4">
        <v>22</v>
      </c>
      <c r="M18" t="s">
        <v>224</v>
      </c>
      <c r="N18">
        <f>AVERAGE(I2:I170)</f>
        <v>26.606508875739646</v>
      </c>
      <c r="O18">
        <f>STDEV(I2:I170)</f>
        <v>1.9488745840268915</v>
      </c>
    </row>
    <row r="19" spans="1:15" x14ac:dyDescent="0.2">
      <c r="A19" s="2" t="s">
        <v>18</v>
      </c>
      <c r="B19" s="3">
        <v>44153</v>
      </c>
      <c r="C19" s="2" t="s">
        <v>10</v>
      </c>
      <c r="D19" s="2">
        <v>18</v>
      </c>
      <c r="E19" s="2" t="s">
        <v>11</v>
      </c>
      <c r="F19" s="2" t="s">
        <v>12</v>
      </c>
      <c r="G19" s="2">
        <v>175</v>
      </c>
      <c r="H19" s="2">
        <v>175</v>
      </c>
      <c r="I19" s="2">
        <v>25</v>
      </c>
    </row>
    <row r="20" spans="1:15" x14ac:dyDescent="0.2">
      <c r="A20" s="4" t="s">
        <v>165</v>
      </c>
      <c r="B20" s="6">
        <v>44482</v>
      </c>
      <c r="C20" s="4" t="s">
        <v>24</v>
      </c>
      <c r="D20" s="4">
        <v>18</v>
      </c>
      <c r="E20" s="4" t="s">
        <v>11</v>
      </c>
      <c r="F20" s="4" t="s">
        <v>12</v>
      </c>
      <c r="G20" s="4">
        <v>168</v>
      </c>
      <c r="H20" s="4">
        <v>169</v>
      </c>
      <c r="I20" s="4">
        <v>25</v>
      </c>
    </row>
    <row r="21" spans="1:15" x14ac:dyDescent="0.2">
      <c r="A21" s="4" t="s">
        <v>212</v>
      </c>
      <c r="B21" s="6">
        <v>44521</v>
      </c>
      <c r="C21" s="4" t="s">
        <v>24</v>
      </c>
      <c r="D21" s="4">
        <v>19</v>
      </c>
      <c r="E21" s="4" t="s">
        <v>11</v>
      </c>
      <c r="F21" s="4" t="s">
        <v>12</v>
      </c>
      <c r="G21" s="4">
        <v>150</v>
      </c>
      <c r="H21" s="4">
        <v>152</v>
      </c>
      <c r="I21" s="4">
        <v>24</v>
      </c>
    </row>
    <row r="22" spans="1:15" x14ac:dyDescent="0.2">
      <c r="A22" s="4" t="s">
        <v>36</v>
      </c>
      <c r="B22" s="6">
        <v>44281</v>
      </c>
      <c r="C22" s="4" t="s">
        <v>24</v>
      </c>
      <c r="D22" s="4">
        <v>19</v>
      </c>
      <c r="E22" s="4" t="s">
        <v>11</v>
      </c>
      <c r="F22" s="4" t="s">
        <v>12</v>
      </c>
      <c r="G22" s="4">
        <v>170</v>
      </c>
      <c r="H22" s="4">
        <v>171</v>
      </c>
      <c r="I22" s="4">
        <v>27</v>
      </c>
    </row>
    <row r="23" spans="1:15" x14ac:dyDescent="0.2">
      <c r="A23" s="4" t="s">
        <v>196</v>
      </c>
      <c r="B23" s="6">
        <v>44519</v>
      </c>
      <c r="C23" s="4" t="s">
        <v>24</v>
      </c>
      <c r="D23" s="4">
        <v>21</v>
      </c>
      <c r="E23" s="4" t="s">
        <v>11</v>
      </c>
      <c r="F23" s="4" t="s">
        <v>12</v>
      </c>
      <c r="G23" s="4">
        <v>170</v>
      </c>
      <c r="H23" s="4">
        <v>166</v>
      </c>
      <c r="I23" s="4">
        <v>26</v>
      </c>
    </row>
    <row r="24" spans="1:15" x14ac:dyDescent="0.2">
      <c r="A24" s="4" t="s">
        <v>46</v>
      </c>
      <c r="B24" s="6">
        <v>44286</v>
      </c>
      <c r="C24" s="4" t="s">
        <v>24</v>
      </c>
      <c r="D24" s="4">
        <v>21</v>
      </c>
      <c r="E24" s="4" t="s">
        <v>11</v>
      </c>
      <c r="F24" s="4" t="s">
        <v>12</v>
      </c>
      <c r="G24" s="4">
        <v>165</v>
      </c>
      <c r="H24" s="4">
        <v>166</v>
      </c>
      <c r="I24" s="4">
        <v>27</v>
      </c>
    </row>
    <row r="25" spans="1:15" x14ac:dyDescent="0.2">
      <c r="A25" s="4" t="s">
        <v>189</v>
      </c>
      <c r="B25" s="6">
        <v>44509</v>
      </c>
      <c r="C25" s="4" t="s">
        <v>24</v>
      </c>
      <c r="D25" s="4">
        <v>21</v>
      </c>
      <c r="E25" s="4" t="s">
        <v>11</v>
      </c>
      <c r="F25" s="4" t="s">
        <v>12</v>
      </c>
      <c r="G25" s="4">
        <v>173</v>
      </c>
      <c r="H25" s="4">
        <v>171</v>
      </c>
      <c r="I25" s="4">
        <v>27</v>
      </c>
    </row>
    <row r="26" spans="1:15" x14ac:dyDescent="0.2">
      <c r="A26" s="4" t="s">
        <v>29</v>
      </c>
      <c r="B26" s="6">
        <v>44277</v>
      </c>
      <c r="C26" s="4" t="s">
        <v>24</v>
      </c>
      <c r="D26" s="4">
        <v>22</v>
      </c>
      <c r="E26" s="4" t="s">
        <v>11</v>
      </c>
      <c r="F26" s="4" t="s">
        <v>12</v>
      </c>
      <c r="G26" s="4">
        <v>168</v>
      </c>
      <c r="H26" s="4">
        <v>169</v>
      </c>
      <c r="I26" s="4">
        <v>24</v>
      </c>
    </row>
    <row r="27" spans="1:15" x14ac:dyDescent="0.2">
      <c r="A27" s="4" t="s">
        <v>27</v>
      </c>
      <c r="B27" s="6">
        <v>44277</v>
      </c>
      <c r="C27" s="4" t="s">
        <v>24</v>
      </c>
      <c r="D27" s="4">
        <v>24</v>
      </c>
      <c r="E27" s="4" t="s">
        <v>11</v>
      </c>
      <c r="F27" s="4" t="s">
        <v>12</v>
      </c>
      <c r="G27" s="4">
        <v>168</v>
      </c>
      <c r="H27" s="4">
        <v>169</v>
      </c>
      <c r="I27" s="4">
        <v>25.5</v>
      </c>
    </row>
    <row r="28" spans="1:15" x14ac:dyDescent="0.2">
      <c r="A28" s="4" t="s">
        <v>67</v>
      </c>
      <c r="B28" s="6">
        <v>44288</v>
      </c>
      <c r="C28" s="4" t="s">
        <v>24</v>
      </c>
      <c r="D28" s="4">
        <v>24</v>
      </c>
      <c r="E28" s="4" t="s">
        <v>11</v>
      </c>
      <c r="F28" s="4" t="s">
        <v>12</v>
      </c>
      <c r="G28" s="4">
        <v>165</v>
      </c>
      <c r="H28" s="4">
        <v>166</v>
      </c>
      <c r="I28" s="4">
        <v>25.5</v>
      </c>
    </row>
    <row r="29" spans="1:15" x14ac:dyDescent="0.2">
      <c r="A29" s="4" t="s">
        <v>215</v>
      </c>
      <c r="B29" s="6">
        <v>44521</v>
      </c>
      <c r="C29" s="4" t="s">
        <v>24</v>
      </c>
      <c r="D29" s="4">
        <v>24</v>
      </c>
      <c r="E29" s="4" t="s">
        <v>11</v>
      </c>
      <c r="F29" s="4" t="s">
        <v>12</v>
      </c>
      <c r="G29" s="4">
        <v>168.5</v>
      </c>
      <c r="H29" s="4">
        <v>171</v>
      </c>
      <c r="I29" s="4">
        <v>26</v>
      </c>
    </row>
    <row r="30" spans="1:15" x14ac:dyDescent="0.2">
      <c r="A30" s="4" t="s">
        <v>171</v>
      </c>
      <c r="B30" s="6">
        <v>44517</v>
      </c>
      <c r="C30" s="4" t="s">
        <v>167</v>
      </c>
      <c r="D30" s="4">
        <v>24</v>
      </c>
      <c r="E30" s="4" t="s">
        <v>11</v>
      </c>
      <c r="F30" s="4" t="s">
        <v>12</v>
      </c>
      <c r="G30" s="4">
        <v>164</v>
      </c>
      <c r="H30" s="4">
        <v>165</v>
      </c>
      <c r="I30" s="4">
        <v>28</v>
      </c>
    </row>
    <row r="31" spans="1:15" x14ac:dyDescent="0.2">
      <c r="A31" s="4" t="s">
        <v>44</v>
      </c>
      <c r="B31" s="6">
        <v>44519</v>
      </c>
      <c r="C31" s="4" t="s">
        <v>24</v>
      </c>
      <c r="D31" s="4">
        <v>25</v>
      </c>
      <c r="E31" s="4" t="s">
        <v>11</v>
      </c>
      <c r="F31" s="4" t="s">
        <v>12</v>
      </c>
      <c r="G31" s="4">
        <v>155</v>
      </c>
      <c r="H31" s="4">
        <v>157</v>
      </c>
      <c r="I31" s="4">
        <v>25</v>
      </c>
    </row>
    <row r="32" spans="1:15" x14ac:dyDescent="0.2">
      <c r="A32" s="2" t="s">
        <v>9</v>
      </c>
      <c r="B32" s="3">
        <v>44166</v>
      </c>
      <c r="C32" s="2" t="s">
        <v>10</v>
      </c>
      <c r="D32" s="2">
        <v>26</v>
      </c>
      <c r="E32" s="2" t="s">
        <v>11</v>
      </c>
      <c r="F32" s="2" t="s">
        <v>12</v>
      </c>
      <c r="G32" s="2">
        <v>155</v>
      </c>
      <c r="H32" s="2">
        <v>158</v>
      </c>
      <c r="I32" s="2">
        <v>25</v>
      </c>
    </row>
    <row r="33" spans="1:15" x14ac:dyDescent="0.2">
      <c r="A33" s="4" t="s">
        <v>47</v>
      </c>
      <c r="B33" s="6">
        <v>44286</v>
      </c>
      <c r="C33" s="4" t="s">
        <v>24</v>
      </c>
      <c r="D33" s="4">
        <v>26</v>
      </c>
      <c r="E33" s="4" t="s">
        <v>11</v>
      </c>
      <c r="F33" s="4" t="s">
        <v>12</v>
      </c>
      <c r="G33" s="4">
        <v>156</v>
      </c>
      <c r="H33" s="4">
        <v>160</v>
      </c>
      <c r="I33" s="4">
        <v>26</v>
      </c>
    </row>
    <row r="34" spans="1:15" x14ac:dyDescent="0.2">
      <c r="A34" s="4" t="s">
        <v>37</v>
      </c>
      <c r="B34" s="6">
        <v>44281</v>
      </c>
      <c r="C34" s="4" t="s">
        <v>24</v>
      </c>
      <c r="D34" s="4">
        <v>26</v>
      </c>
      <c r="E34" s="4" t="s">
        <v>11</v>
      </c>
      <c r="F34" s="4" t="s">
        <v>12</v>
      </c>
      <c r="G34" s="4">
        <v>180</v>
      </c>
      <c r="H34" s="4">
        <v>180</v>
      </c>
      <c r="I34" s="4">
        <v>29</v>
      </c>
    </row>
    <row r="35" spans="1:15" x14ac:dyDescent="0.2">
      <c r="A35" s="4" t="s">
        <v>191</v>
      </c>
      <c r="B35" s="6">
        <v>44518</v>
      </c>
      <c r="C35" s="4" t="s">
        <v>10</v>
      </c>
      <c r="D35" s="4">
        <v>27</v>
      </c>
      <c r="E35" s="4" t="s">
        <v>11</v>
      </c>
      <c r="F35" s="4" t="s">
        <v>12</v>
      </c>
      <c r="G35" s="4">
        <v>157.5</v>
      </c>
      <c r="H35" s="4">
        <v>157</v>
      </c>
      <c r="I35" s="4">
        <v>24</v>
      </c>
    </row>
    <row r="36" spans="1:15" x14ac:dyDescent="0.2">
      <c r="A36" s="4" t="s">
        <v>172</v>
      </c>
      <c r="B36" s="6">
        <v>44517</v>
      </c>
      <c r="C36" s="4" t="s">
        <v>10</v>
      </c>
      <c r="D36" s="4">
        <v>27</v>
      </c>
      <c r="E36" s="4" t="s">
        <v>11</v>
      </c>
      <c r="F36" s="4" t="s">
        <v>12</v>
      </c>
      <c r="G36" s="4">
        <v>156</v>
      </c>
      <c r="H36" s="4">
        <v>150</v>
      </c>
      <c r="I36" s="4">
        <v>25</v>
      </c>
    </row>
    <row r="37" spans="1:15" x14ac:dyDescent="0.2">
      <c r="A37" s="4" t="s">
        <v>217</v>
      </c>
      <c r="B37" s="6">
        <v>44523</v>
      </c>
      <c r="C37" s="4" t="s">
        <v>24</v>
      </c>
      <c r="D37" s="4">
        <v>27</v>
      </c>
      <c r="E37" s="4" t="s">
        <v>11</v>
      </c>
      <c r="F37" s="4" t="s">
        <v>12</v>
      </c>
      <c r="G37" s="4">
        <v>164</v>
      </c>
      <c r="H37" s="4">
        <v>165</v>
      </c>
      <c r="I37" s="4">
        <v>25</v>
      </c>
    </row>
    <row r="38" spans="1:15" x14ac:dyDescent="0.2">
      <c r="A38" s="4" t="s">
        <v>85</v>
      </c>
      <c r="B38" s="6">
        <v>44363</v>
      </c>
      <c r="C38" s="4" t="s">
        <v>71</v>
      </c>
      <c r="D38" s="4">
        <v>27</v>
      </c>
      <c r="E38" s="4" t="s">
        <v>11</v>
      </c>
      <c r="F38" s="4" t="s">
        <v>12</v>
      </c>
      <c r="G38" s="4">
        <v>175</v>
      </c>
      <c r="H38" s="4">
        <v>177</v>
      </c>
      <c r="I38" s="4">
        <v>26.5</v>
      </c>
    </row>
    <row r="39" spans="1:15" x14ac:dyDescent="0.2">
      <c r="A39" s="4" t="s">
        <v>40</v>
      </c>
      <c r="B39" s="6">
        <v>44281</v>
      </c>
      <c r="C39" s="4" t="s">
        <v>24</v>
      </c>
      <c r="D39" s="4">
        <v>27</v>
      </c>
      <c r="E39" s="4" t="s">
        <v>11</v>
      </c>
      <c r="F39" s="4" t="s">
        <v>12</v>
      </c>
      <c r="G39" s="4">
        <v>172</v>
      </c>
      <c r="H39" s="4">
        <v>174</v>
      </c>
      <c r="I39" s="4">
        <v>29</v>
      </c>
    </row>
    <row r="40" spans="1:15" x14ac:dyDescent="0.2">
      <c r="A40" s="4" t="s">
        <v>173</v>
      </c>
      <c r="B40" s="6">
        <v>44517</v>
      </c>
      <c r="C40" s="4" t="s">
        <v>10</v>
      </c>
      <c r="D40" s="4">
        <v>28</v>
      </c>
      <c r="E40" s="4" t="s">
        <v>11</v>
      </c>
      <c r="F40" s="4" t="s">
        <v>12</v>
      </c>
      <c r="G40" s="4">
        <v>157</v>
      </c>
      <c r="H40" s="4">
        <v>156</v>
      </c>
      <c r="I40" s="4">
        <v>23.5</v>
      </c>
    </row>
    <row r="41" spans="1:15" x14ac:dyDescent="0.2">
      <c r="A41" s="4" t="s">
        <v>38</v>
      </c>
      <c r="B41" s="6">
        <v>44281</v>
      </c>
      <c r="C41" s="4" t="s">
        <v>24</v>
      </c>
      <c r="D41" s="4">
        <v>28</v>
      </c>
      <c r="E41" s="4" t="s">
        <v>11</v>
      </c>
      <c r="F41" s="4" t="s">
        <v>12</v>
      </c>
      <c r="G41" s="4">
        <v>175</v>
      </c>
      <c r="H41" s="4">
        <v>177</v>
      </c>
      <c r="I41" s="4">
        <v>27</v>
      </c>
    </row>
    <row r="42" spans="1:15" x14ac:dyDescent="0.2">
      <c r="A42" s="4" t="s">
        <v>116</v>
      </c>
      <c r="B42" s="6">
        <v>44362</v>
      </c>
      <c r="C42" s="4" t="s">
        <v>71</v>
      </c>
      <c r="D42" s="4">
        <v>29</v>
      </c>
      <c r="E42" s="4" t="s">
        <v>11</v>
      </c>
      <c r="F42" s="4" t="s">
        <v>12</v>
      </c>
      <c r="G42" s="4">
        <v>165</v>
      </c>
      <c r="H42" s="4">
        <v>169</v>
      </c>
      <c r="I42" s="4">
        <v>26</v>
      </c>
    </row>
    <row r="43" spans="1:15" ht="17" thickBot="1" x14ac:dyDescent="0.25">
      <c r="A43" s="4" t="s">
        <v>198</v>
      </c>
      <c r="B43" s="6">
        <v>44519</v>
      </c>
      <c r="C43" s="4" t="s">
        <v>24</v>
      </c>
      <c r="D43" s="4">
        <v>30</v>
      </c>
      <c r="E43" s="4" t="s">
        <v>11</v>
      </c>
      <c r="F43" s="4" t="s">
        <v>12</v>
      </c>
      <c r="G43" s="4">
        <v>150</v>
      </c>
      <c r="H43" s="4">
        <v>151</v>
      </c>
      <c r="I43" s="4">
        <v>23</v>
      </c>
      <c r="M43" s="11" t="s">
        <v>231</v>
      </c>
    </row>
    <row r="44" spans="1:15" x14ac:dyDescent="0.2">
      <c r="A44" s="4" t="s">
        <v>124</v>
      </c>
      <c r="B44" s="6">
        <v>44355</v>
      </c>
      <c r="C44" s="4" t="s">
        <v>71</v>
      </c>
      <c r="D44" s="4">
        <v>30</v>
      </c>
      <c r="E44" s="4" t="s">
        <v>11</v>
      </c>
      <c r="F44" s="4" t="s">
        <v>12</v>
      </c>
      <c r="G44" s="4">
        <v>160</v>
      </c>
      <c r="H44" s="4">
        <v>159</v>
      </c>
      <c r="I44" s="4">
        <v>23.5</v>
      </c>
      <c r="M44" s="10"/>
      <c r="N44" s="10" t="s">
        <v>229</v>
      </c>
      <c r="O44" s="10" t="s">
        <v>230</v>
      </c>
    </row>
    <row r="45" spans="1:15" x14ac:dyDescent="0.2">
      <c r="A45" s="4" t="s">
        <v>66</v>
      </c>
      <c r="B45" s="6">
        <v>44288</v>
      </c>
      <c r="C45" s="4" t="s">
        <v>24</v>
      </c>
      <c r="D45" s="4">
        <v>30</v>
      </c>
      <c r="E45" s="4" t="s">
        <v>11</v>
      </c>
      <c r="F45" s="4" t="s">
        <v>12</v>
      </c>
      <c r="G45" s="4">
        <v>165</v>
      </c>
      <c r="H45" s="4">
        <v>163</v>
      </c>
      <c r="I45" s="4">
        <v>26</v>
      </c>
      <c r="M45" s="8" t="s">
        <v>229</v>
      </c>
      <c r="N45" s="8">
        <v>1</v>
      </c>
      <c r="O45" s="8"/>
    </row>
    <row r="46" spans="1:15" ht="17" thickBot="1" x14ac:dyDescent="0.25">
      <c r="A46" s="4" t="s">
        <v>77</v>
      </c>
      <c r="B46" s="6">
        <v>44363</v>
      </c>
      <c r="C46" s="4" t="s">
        <v>71</v>
      </c>
      <c r="D46" s="4">
        <v>31</v>
      </c>
      <c r="E46" s="4" t="s">
        <v>11</v>
      </c>
      <c r="F46" s="4" t="s">
        <v>12</v>
      </c>
      <c r="G46" s="4">
        <v>180</v>
      </c>
      <c r="H46" s="4">
        <v>179</v>
      </c>
      <c r="I46" s="4">
        <v>26</v>
      </c>
      <c r="M46" s="9" t="s">
        <v>230</v>
      </c>
      <c r="N46" s="9">
        <v>0.70781181313469432</v>
      </c>
      <c r="O46" s="9">
        <v>1</v>
      </c>
    </row>
    <row r="47" spans="1:15" x14ac:dyDescent="0.2">
      <c r="A47" s="4" t="s">
        <v>202</v>
      </c>
      <c r="B47" s="6">
        <v>44519</v>
      </c>
      <c r="C47" s="4" t="s">
        <v>24</v>
      </c>
      <c r="D47" s="4">
        <v>31</v>
      </c>
      <c r="E47" s="4" t="s">
        <v>11</v>
      </c>
      <c r="F47" s="4" t="s">
        <v>12</v>
      </c>
      <c r="G47" s="4">
        <v>183</v>
      </c>
      <c r="H47" s="4">
        <v>183</v>
      </c>
      <c r="I47" s="4">
        <v>27</v>
      </c>
    </row>
    <row r="48" spans="1:15" x14ac:dyDescent="0.2">
      <c r="A48" s="4" t="s">
        <v>214</v>
      </c>
      <c r="B48" s="6">
        <v>44521</v>
      </c>
      <c r="C48" s="4" t="s">
        <v>24</v>
      </c>
      <c r="D48" s="4">
        <v>31</v>
      </c>
      <c r="E48" s="4" t="s">
        <v>11</v>
      </c>
      <c r="F48" s="4" t="s">
        <v>12</v>
      </c>
      <c r="G48" s="4">
        <v>167.5</v>
      </c>
      <c r="H48" s="4">
        <v>171</v>
      </c>
      <c r="I48" s="4">
        <v>29</v>
      </c>
    </row>
    <row r="49" spans="1:21" x14ac:dyDescent="0.2">
      <c r="A49" s="4" t="s">
        <v>188</v>
      </c>
      <c r="B49" s="6">
        <v>44509</v>
      </c>
      <c r="C49" s="4" t="s">
        <v>24</v>
      </c>
      <c r="D49" s="4">
        <v>34</v>
      </c>
      <c r="E49" s="4" t="s">
        <v>11</v>
      </c>
      <c r="F49" s="4" t="s">
        <v>12</v>
      </c>
      <c r="G49" s="4">
        <v>157.5</v>
      </c>
      <c r="H49" s="4">
        <v>158</v>
      </c>
      <c r="I49" s="4">
        <v>27</v>
      </c>
      <c r="M49" t="s">
        <v>232</v>
      </c>
    </row>
    <row r="50" spans="1:21" ht="17" thickBot="1" x14ac:dyDescent="0.25">
      <c r="A50" s="4" t="s">
        <v>25</v>
      </c>
      <c r="B50" s="6">
        <v>44277</v>
      </c>
      <c r="C50" s="4" t="s">
        <v>24</v>
      </c>
      <c r="D50" s="4">
        <v>35</v>
      </c>
      <c r="E50" s="4" t="s">
        <v>11</v>
      </c>
      <c r="F50" s="4" t="s">
        <v>12</v>
      </c>
      <c r="G50" s="4">
        <v>155</v>
      </c>
      <c r="H50" s="4">
        <v>154</v>
      </c>
      <c r="I50" s="4">
        <v>23</v>
      </c>
    </row>
    <row r="51" spans="1:21" x14ac:dyDescent="0.2">
      <c r="A51" s="4" t="s">
        <v>149</v>
      </c>
      <c r="B51" s="6">
        <v>44483</v>
      </c>
      <c r="C51" s="4" t="s">
        <v>24</v>
      </c>
      <c r="D51" s="4">
        <v>35</v>
      </c>
      <c r="E51" s="4" t="s">
        <v>11</v>
      </c>
      <c r="F51" s="4" t="s">
        <v>12</v>
      </c>
      <c r="G51" s="4">
        <v>168</v>
      </c>
      <c r="H51" s="4">
        <v>166</v>
      </c>
      <c r="I51" s="4">
        <v>26</v>
      </c>
      <c r="M51" s="17" t="s">
        <v>233</v>
      </c>
      <c r="N51" s="17"/>
    </row>
    <row r="52" spans="1:21" x14ac:dyDescent="0.2">
      <c r="A52" s="2" t="s">
        <v>15</v>
      </c>
      <c r="B52" s="3">
        <v>44166</v>
      </c>
      <c r="C52" s="2" t="s">
        <v>10</v>
      </c>
      <c r="D52" s="2">
        <v>36</v>
      </c>
      <c r="E52" s="2" t="s">
        <v>11</v>
      </c>
      <c r="F52" s="2" t="s">
        <v>12</v>
      </c>
      <c r="G52" s="2">
        <v>162.5</v>
      </c>
      <c r="H52" s="2">
        <v>163</v>
      </c>
      <c r="I52" s="2">
        <v>23</v>
      </c>
      <c r="M52" s="8" t="s">
        <v>234</v>
      </c>
      <c r="N52" s="8">
        <v>0.7078118131346941</v>
      </c>
    </row>
    <row r="53" spans="1:21" x14ac:dyDescent="0.2">
      <c r="A53" s="4" t="s">
        <v>78</v>
      </c>
      <c r="B53" s="6">
        <v>44363</v>
      </c>
      <c r="C53" s="4" t="s">
        <v>71</v>
      </c>
      <c r="D53" s="4">
        <v>36</v>
      </c>
      <c r="E53" s="4" t="s">
        <v>11</v>
      </c>
      <c r="F53" s="4" t="s">
        <v>12</v>
      </c>
      <c r="G53" s="4">
        <v>166</v>
      </c>
      <c r="H53" s="4">
        <v>168</v>
      </c>
      <c r="I53" s="4">
        <v>24</v>
      </c>
      <c r="M53" s="8" t="s">
        <v>235</v>
      </c>
      <c r="N53" s="20">
        <v>0.5009975628130231</v>
      </c>
    </row>
    <row r="54" spans="1:21" x14ac:dyDescent="0.2">
      <c r="A54" s="4" t="s">
        <v>97</v>
      </c>
      <c r="B54" s="6">
        <v>44351</v>
      </c>
      <c r="C54" s="4" t="s">
        <v>71</v>
      </c>
      <c r="D54" s="4">
        <v>36</v>
      </c>
      <c r="E54" s="4" t="s">
        <v>11</v>
      </c>
      <c r="F54" s="4" t="s">
        <v>12</v>
      </c>
      <c r="G54" s="4">
        <v>170</v>
      </c>
      <c r="H54" s="4">
        <v>172</v>
      </c>
      <c r="I54" s="4">
        <v>24</v>
      </c>
      <c r="M54" s="8" t="s">
        <v>236</v>
      </c>
      <c r="N54" s="8">
        <v>0.4980095242669933</v>
      </c>
      <c r="P54" s="18" t="s">
        <v>255</v>
      </c>
      <c r="Q54" s="18"/>
    </row>
    <row r="55" spans="1:21" x14ac:dyDescent="0.2">
      <c r="A55" s="4" t="s">
        <v>206</v>
      </c>
      <c r="B55" s="6">
        <v>44519</v>
      </c>
      <c r="C55" s="4" t="s">
        <v>24</v>
      </c>
      <c r="D55" s="4">
        <v>36</v>
      </c>
      <c r="E55" s="4" t="s">
        <v>11</v>
      </c>
      <c r="F55" s="4" t="s">
        <v>12</v>
      </c>
      <c r="G55" s="4">
        <v>157.5</v>
      </c>
      <c r="H55" s="4">
        <v>157</v>
      </c>
      <c r="I55" s="4">
        <v>24</v>
      </c>
      <c r="M55" s="8" t="s">
        <v>237</v>
      </c>
      <c r="N55" s="8">
        <v>6.9536452556422095</v>
      </c>
    </row>
    <row r="56" spans="1:21" ht="17" thickBot="1" x14ac:dyDescent="0.25">
      <c r="A56" s="4" t="s">
        <v>42</v>
      </c>
      <c r="B56" s="6">
        <v>44286</v>
      </c>
      <c r="C56" s="4" t="s">
        <v>24</v>
      </c>
      <c r="D56" s="4">
        <v>36</v>
      </c>
      <c r="E56" s="4" t="s">
        <v>11</v>
      </c>
      <c r="F56" s="4" t="s">
        <v>12</v>
      </c>
      <c r="G56" s="4">
        <v>160</v>
      </c>
      <c r="H56" s="4">
        <v>161</v>
      </c>
      <c r="I56" s="4">
        <v>25.5</v>
      </c>
      <c r="M56" s="9" t="s">
        <v>238</v>
      </c>
      <c r="N56" s="9">
        <v>169</v>
      </c>
      <c r="P56" s="18" t="s">
        <v>268</v>
      </c>
      <c r="Q56" s="18" t="s">
        <v>257</v>
      </c>
    </row>
    <row r="57" spans="1:21" x14ac:dyDescent="0.2">
      <c r="A57" s="4" t="s">
        <v>120</v>
      </c>
      <c r="B57" s="6">
        <v>44362</v>
      </c>
      <c r="C57" s="4" t="s">
        <v>71</v>
      </c>
      <c r="D57" s="4">
        <v>38</v>
      </c>
      <c r="E57" s="4" t="s">
        <v>11</v>
      </c>
      <c r="F57" s="4" t="s">
        <v>12</v>
      </c>
      <c r="G57" s="4">
        <v>163</v>
      </c>
      <c r="H57" s="4">
        <v>165</v>
      </c>
      <c r="I57" s="4">
        <v>24</v>
      </c>
    </row>
    <row r="58" spans="1:21" ht="17" thickBot="1" x14ac:dyDescent="0.25">
      <c r="A58" s="4" t="s">
        <v>158</v>
      </c>
      <c r="B58" s="6">
        <v>44482</v>
      </c>
      <c r="C58" s="4" t="s">
        <v>24</v>
      </c>
      <c r="D58" s="4">
        <v>38</v>
      </c>
      <c r="E58" s="4" t="s">
        <v>11</v>
      </c>
      <c r="F58" s="4" t="s">
        <v>12</v>
      </c>
      <c r="G58" s="4">
        <v>168</v>
      </c>
      <c r="H58" s="4">
        <v>166</v>
      </c>
      <c r="I58" s="4">
        <v>26</v>
      </c>
      <c r="M58" t="s">
        <v>239</v>
      </c>
    </row>
    <row r="59" spans="1:21" x14ac:dyDescent="0.2">
      <c r="A59" s="4" t="s">
        <v>50</v>
      </c>
      <c r="B59" s="6">
        <v>44287</v>
      </c>
      <c r="C59" s="4" t="s">
        <v>24</v>
      </c>
      <c r="D59" s="4">
        <v>40</v>
      </c>
      <c r="E59" s="4" t="s">
        <v>11</v>
      </c>
      <c r="F59" s="4" t="s">
        <v>12</v>
      </c>
      <c r="G59" s="4">
        <v>175</v>
      </c>
      <c r="H59" s="4">
        <v>174</v>
      </c>
      <c r="I59" s="4">
        <v>27.5</v>
      </c>
      <c r="M59" s="10"/>
      <c r="N59" s="10" t="s">
        <v>244</v>
      </c>
      <c r="O59" s="10" t="s">
        <v>60</v>
      </c>
      <c r="P59" s="10" t="s">
        <v>245</v>
      </c>
      <c r="Q59" s="10" t="s">
        <v>18</v>
      </c>
      <c r="R59" s="10" t="s">
        <v>246</v>
      </c>
    </row>
    <row r="60" spans="1:21" x14ac:dyDescent="0.2">
      <c r="A60" s="4" t="s">
        <v>23</v>
      </c>
      <c r="B60" s="5">
        <v>44277</v>
      </c>
      <c r="C60" s="4" t="s">
        <v>24</v>
      </c>
      <c r="D60" s="4">
        <v>42</v>
      </c>
      <c r="E60" s="4" t="s">
        <v>11</v>
      </c>
      <c r="F60" s="4" t="s">
        <v>12</v>
      </c>
      <c r="G60" s="4">
        <v>163</v>
      </c>
      <c r="H60" s="4">
        <v>165</v>
      </c>
      <c r="I60" s="4">
        <v>26</v>
      </c>
      <c r="M60" s="8" t="s">
        <v>240</v>
      </c>
      <c r="N60" s="8">
        <v>1</v>
      </c>
      <c r="O60" s="8">
        <v>8107.2670697103877</v>
      </c>
      <c r="P60" s="8">
        <v>8107.2670697103877</v>
      </c>
      <c r="Q60" s="8">
        <v>167.66770411268524</v>
      </c>
      <c r="R60" s="8">
        <v>5.3587459913064481E-27</v>
      </c>
    </row>
    <row r="61" spans="1:21" x14ac:dyDescent="0.2">
      <c r="A61" s="4" t="s">
        <v>32</v>
      </c>
      <c r="B61" s="6">
        <v>44281</v>
      </c>
      <c r="C61" s="4" t="s">
        <v>24</v>
      </c>
      <c r="D61" s="4">
        <v>42</v>
      </c>
      <c r="E61" s="4" t="s">
        <v>11</v>
      </c>
      <c r="F61" s="4" t="s">
        <v>12</v>
      </c>
      <c r="G61" s="4">
        <v>159</v>
      </c>
      <c r="H61" s="4">
        <v>159</v>
      </c>
      <c r="I61" s="4">
        <v>26</v>
      </c>
      <c r="M61" s="8" t="s">
        <v>241</v>
      </c>
      <c r="N61" s="8">
        <v>167</v>
      </c>
      <c r="O61" s="8">
        <v>8074.9814509996722</v>
      </c>
      <c r="P61" s="8">
        <v>48.353182341315403</v>
      </c>
      <c r="Q61" s="8"/>
      <c r="R61" s="8"/>
    </row>
    <row r="62" spans="1:21" ht="17" thickBot="1" x14ac:dyDescent="0.25">
      <c r="A62" s="4" t="s">
        <v>125</v>
      </c>
      <c r="B62" s="6">
        <v>44363</v>
      </c>
      <c r="C62" s="4" t="s">
        <v>71</v>
      </c>
      <c r="D62" s="4">
        <v>42</v>
      </c>
      <c r="E62" s="4" t="s">
        <v>11</v>
      </c>
      <c r="F62" s="4" t="s">
        <v>12</v>
      </c>
      <c r="G62" s="4">
        <v>175</v>
      </c>
      <c r="H62" s="4">
        <v>171</v>
      </c>
      <c r="I62" s="4">
        <v>26.5</v>
      </c>
      <c r="M62" s="9" t="s">
        <v>242</v>
      </c>
      <c r="N62" s="9">
        <v>168</v>
      </c>
      <c r="O62" s="9">
        <v>16182.24852071006</v>
      </c>
      <c r="P62" s="9"/>
      <c r="Q62" s="9"/>
      <c r="R62" s="9"/>
    </row>
    <row r="63" spans="1:21" ht="17" thickBot="1" x14ac:dyDescent="0.25">
      <c r="A63" s="4" t="s">
        <v>81</v>
      </c>
      <c r="B63" s="6">
        <v>44363</v>
      </c>
      <c r="C63" s="4" t="s">
        <v>71</v>
      </c>
      <c r="D63" s="4">
        <v>42</v>
      </c>
      <c r="E63" s="4" t="s">
        <v>11</v>
      </c>
      <c r="F63" s="4" t="s">
        <v>12</v>
      </c>
      <c r="G63" s="4">
        <v>168</v>
      </c>
      <c r="H63" s="4">
        <v>168</v>
      </c>
      <c r="I63" s="4">
        <v>27.5</v>
      </c>
    </row>
    <row r="64" spans="1:21" x14ac:dyDescent="0.2">
      <c r="A64" s="4" t="s">
        <v>200</v>
      </c>
      <c r="B64" s="6">
        <v>44519</v>
      </c>
      <c r="C64" s="4" t="s">
        <v>24</v>
      </c>
      <c r="D64" s="4">
        <v>44</v>
      </c>
      <c r="E64" s="4" t="s">
        <v>11</v>
      </c>
      <c r="F64" s="4" t="s">
        <v>12</v>
      </c>
      <c r="G64" s="4">
        <v>155</v>
      </c>
      <c r="H64" s="4">
        <v>156</v>
      </c>
      <c r="I64" s="4">
        <v>25</v>
      </c>
      <c r="M64" s="10"/>
      <c r="N64" s="10" t="s">
        <v>247</v>
      </c>
      <c r="O64" s="10" t="s">
        <v>237</v>
      </c>
      <c r="P64" s="10" t="s">
        <v>248</v>
      </c>
      <c r="Q64" s="10" t="s">
        <v>249</v>
      </c>
      <c r="R64" s="10" t="s">
        <v>250</v>
      </c>
      <c r="S64" s="10" t="s">
        <v>251</v>
      </c>
      <c r="T64" s="10" t="s">
        <v>252</v>
      </c>
      <c r="U64" s="10" t="s">
        <v>253</v>
      </c>
    </row>
    <row r="65" spans="1:21" x14ac:dyDescent="0.2">
      <c r="A65" s="4" t="s">
        <v>91</v>
      </c>
      <c r="B65" s="6">
        <v>44357</v>
      </c>
      <c r="C65" s="4" t="s">
        <v>71</v>
      </c>
      <c r="D65" s="4">
        <v>44</v>
      </c>
      <c r="E65" s="4" t="s">
        <v>11</v>
      </c>
      <c r="F65" s="4" t="s">
        <v>12</v>
      </c>
      <c r="G65" s="4">
        <v>163</v>
      </c>
      <c r="H65" s="4">
        <v>163</v>
      </c>
      <c r="I65" s="4">
        <v>26</v>
      </c>
      <c r="M65" s="8" t="s">
        <v>243</v>
      </c>
      <c r="N65" s="8">
        <v>75.664038447271764</v>
      </c>
      <c r="O65" s="8">
        <v>7.3437346268341068</v>
      </c>
      <c r="P65" s="8">
        <v>10.303209782498721</v>
      </c>
      <c r="Q65" s="8">
        <v>1.405146093790143E-19</v>
      </c>
      <c r="R65" s="8">
        <v>61.165516457391945</v>
      </c>
      <c r="S65" s="8">
        <v>90.162560437151583</v>
      </c>
      <c r="T65" s="8">
        <v>61.165516457391945</v>
      </c>
      <c r="U65" s="8">
        <v>90.162560437151583</v>
      </c>
    </row>
    <row r="66" spans="1:21" ht="17" thickBot="1" x14ac:dyDescent="0.25">
      <c r="A66" s="4" t="s">
        <v>114</v>
      </c>
      <c r="B66" s="6">
        <v>44351</v>
      </c>
      <c r="C66" s="4" t="s">
        <v>71</v>
      </c>
      <c r="D66" s="4">
        <v>46</v>
      </c>
      <c r="E66" s="4" t="s">
        <v>11</v>
      </c>
      <c r="F66" s="4" t="s">
        <v>12</v>
      </c>
      <c r="G66" s="4">
        <v>161</v>
      </c>
      <c r="H66" s="4">
        <v>161</v>
      </c>
      <c r="I66" s="4">
        <v>24.5</v>
      </c>
      <c r="M66" s="9" t="s">
        <v>254</v>
      </c>
      <c r="N66" s="9">
        <v>3.5645007233205988</v>
      </c>
      <c r="O66" s="9">
        <v>0.27527958088933496</v>
      </c>
      <c r="P66" s="9">
        <v>12.948656459752321</v>
      </c>
      <c r="Q66" s="19">
        <v>5.3587459913060283E-27</v>
      </c>
      <c r="R66" s="9">
        <v>3.0210242417079303</v>
      </c>
      <c r="S66" s="9">
        <v>4.1079772049332677</v>
      </c>
      <c r="T66" s="9">
        <v>3.0210242417079303</v>
      </c>
      <c r="U66" s="9">
        <v>4.1079772049332677</v>
      </c>
    </row>
    <row r="67" spans="1:21" x14ac:dyDescent="0.2">
      <c r="A67" s="4" t="s">
        <v>164</v>
      </c>
      <c r="B67" s="6">
        <v>44482</v>
      </c>
      <c r="C67" s="4" t="s">
        <v>24</v>
      </c>
      <c r="D67" s="4">
        <v>46</v>
      </c>
      <c r="E67" s="4" t="s">
        <v>11</v>
      </c>
      <c r="F67" s="4" t="s">
        <v>12</v>
      </c>
      <c r="G67" s="4">
        <v>168</v>
      </c>
      <c r="H67" s="4">
        <v>168</v>
      </c>
      <c r="I67" s="4">
        <v>25</v>
      </c>
    </row>
    <row r="68" spans="1:21" x14ac:dyDescent="0.2">
      <c r="A68" s="4" t="s">
        <v>126</v>
      </c>
      <c r="B68" s="6">
        <v>44362</v>
      </c>
      <c r="C68" s="4" t="s">
        <v>71</v>
      </c>
      <c r="D68" s="4">
        <v>46</v>
      </c>
      <c r="E68" s="4" t="s">
        <v>11</v>
      </c>
      <c r="F68" s="4" t="s">
        <v>12</v>
      </c>
      <c r="G68" s="4">
        <v>157</v>
      </c>
      <c r="H68" s="4">
        <v>157</v>
      </c>
      <c r="I68" s="4">
        <v>26</v>
      </c>
    </row>
    <row r="69" spans="1:21" x14ac:dyDescent="0.2">
      <c r="A69" s="4" t="s">
        <v>140</v>
      </c>
      <c r="B69" s="6">
        <v>44468</v>
      </c>
      <c r="C69" s="4" t="s">
        <v>10</v>
      </c>
      <c r="D69" s="4">
        <v>46</v>
      </c>
      <c r="E69" s="4" t="s">
        <v>11</v>
      </c>
      <c r="F69" s="4" t="s">
        <v>12</v>
      </c>
      <c r="G69" s="4">
        <v>178</v>
      </c>
      <c r="H69" s="4">
        <v>173</v>
      </c>
      <c r="I69" s="4">
        <v>28</v>
      </c>
    </row>
    <row r="70" spans="1:21" x14ac:dyDescent="0.2">
      <c r="A70" s="4" t="s">
        <v>74</v>
      </c>
      <c r="B70" s="6">
        <v>44350</v>
      </c>
      <c r="C70" s="4" t="s">
        <v>71</v>
      </c>
      <c r="D70" s="4">
        <v>47</v>
      </c>
      <c r="E70" s="4" t="s">
        <v>11</v>
      </c>
      <c r="F70" s="4" t="s">
        <v>12</v>
      </c>
      <c r="G70" s="4">
        <v>152</v>
      </c>
      <c r="H70" s="4">
        <v>158</v>
      </c>
      <c r="I70" s="4">
        <v>21</v>
      </c>
    </row>
    <row r="71" spans="1:21" x14ac:dyDescent="0.2">
      <c r="A71" s="4" t="s">
        <v>113</v>
      </c>
      <c r="B71" s="6">
        <v>44362</v>
      </c>
      <c r="C71" s="4" t="s">
        <v>71</v>
      </c>
      <c r="D71" s="4">
        <v>48</v>
      </c>
      <c r="E71" s="4" t="s">
        <v>11</v>
      </c>
      <c r="F71" s="4" t="s">
        <v>12</v>
      </c>
      <c r="G71" s="4">
        <v>160</v>
      </c>
      <c r="H71" s="4">
        <v>161</v>
      </c>
      <c r="I71" s="4">
        <v>25</v>
      </c>
    </row>
    <row r="72" spans="1:21" x14ac:dyDescent="0.2">
      <c r="A72" s="4" t="s">
        <v>72</v>
      </c>
      <c r="B72" s="6">
        <v>44350</v>
      </c>
      <c r="C72" s="4" t="s">
        <v>71</v>
      </c>
      <c r="D72" s="4">
        <v>49</v>
      </c>
      <c r="E72" s="4" t="s">
        <v>11</v>
      </c>
      <c r="F72" s="4" t="s">
        <v>12</v>
      </c>
      <c r="G72" s="4">
        <v>165</v>
      </c>
      <c r="H72" s="4">
        <v>169</v>
      </c>
      <c r="I72" s="4">
        <v>23</v>
      </c>
    </row>
    <row r="73" spans="1:21" x14ac:dyDescent="0.2">
      <c r="A73" s="4" t="s">
        <v>139</v>
      </c>
      <c r="B73" s="6">
        <v>44468</v>
      </c>
      <c r="C73" s="4" t="s">
        <v>10</v>
      </c>
      <c r="D73" s="4">
        <v>49</v>
      </c>
      <c r="E73" s="4" t="s">
        <v>11</v>
      </c>
      <c r="F73" s="4" t="s">
        <v>12</v>
      </c>
      <c r="G73" s="4">
        <v>156</v>
      </c>
      <c r="H73" s="4">
        <v>152</v>
      </c>
      <c r="I73" s="4">
        <v>23</v>
      </c>
    </row>
    <row r="74" spans="1:21" x14ac:dyDescent="0.2">
      <c r="A74" s="4" t="s">
        <v>160</v>
      </c>
      <c r="B74" s="6">
        <v>44482</v>
      </c>
      <c r="C74" s="4" t="s">
        <v>24</v>
      </c>
      <c r="D74" s="4">
        <v>49</v>
      </c>
      <c r="E74" s="4" t="s">
        <v>11</v>
      </c>
      <c r="F74" s="4" t="s">
        <v>12</v>
      </c>
      <c r="G74" s="4">
        <v>170</v>
      </c>
      <c r="H74" s="4">
        <v>169</v>
      </c>
      <c r="I74" s="4">
        <v>25</v>
      </c>
    </row>
    <row r="75" spans="1:21" x14ac:dyDescent="0.2">
      <c r="A75" s="4" t="s">
        <v>147</v>
      </c>
      <c r="B75" s="6">
        <v>44483</v>
      </c>
      <c r="C75" s="4" t="s">
        <v>24</v>
      </c>
      <c r="D75" s="4">
        <v>50</v>
      </c>
      <c r="E75" s="4" t="s">
        <v>11</v>
      </c>
      <c r="F75" s="4" t="s">
        <v>12</v>
      </c>
      <c r="G75" s="4">
        <v>170</v>
      </c>
      <c r="H75" s="4">
        <v>170</v>
      </c>
      <c r="I75" s="4">
        <v>26</v>
      </c>
    </row>
    <row r="76" spans="1:21" x14ac:dyDescent="0.2">
      <c r="A76" s="4" t="s">
        <v>152</v>
      </c>
      <c r="B76" s="6">
        <v>44483</v>
      </c>
      <c r="C76" s="4" t="s">
        <v>24</v>
      </c>
      <c r="D76" s="4">
        <v>51</v>
      </c>
      <c r="E76" s="4" t="s">
        <v>11</v>
      </c>
      <c r="F76" s="4" t="s">
        <v>12</v>
      </c>
      <c r="G76" s="4">
        <v>152</v>
      </c>
      <c r="H76" s="4">
        <v>152</v>
      </c>
      <c r="I76" s="4">
        <v>23</v>
      </c>
    </row>
    <row r="77" spans="1:21" x14ac:dyDescent="0.2">
      <c r="A77" s="4" t="s">
        <v>70</v>
      </c>
      <c r="B77" s="6">
        <v>44350</v>
      </c>
      <c r="C77" s="4" t="s">
        <v>71</v>
      </c>
      <c r="D77" s="4">
        <v>51</v>
      </c>
      <c r="E77" s="4" t="s">
        <v>11</v>
      </c>
      <c r="F77" s="4" t="s">
        <v>12</v>
      </c>
      <c r="G77" s="4">
        <v>165</v>
      </c>
      <c r="H77" s="4">
        <v>165</v>
      </c>
      <c r="I77" s="4">
        <v>24</v>
      </c>
    </row>
    <row r="78" spans="1:21" x14ac:dyDescent="0.2">
      <c r="A78" s="4" t="s">
        <v>181</v>
      </c>
      <c r="B78" s="6">
        <v>44511</v>
      </c>
      <c r="C78" s="4" t="s">
        <v>24</v>
      </c>
      <c r="D78" s="4">
        <v>51</v>
      </c>
      <c r="E78" s="4" t="s">
        <v>11</v>
      </c>
      <c r="F78" s="4" t="s">
        <v>12</v>
      </c>
      <c r="G78" s="4">
        <v>160</v>
      </c>
      <c r="H78" s="4">
        <v>162</v>
      </c>
      <c r="I78" s="4">
        <v>24</v>
      </c>
    </row>
    <row r="79" spans="1:21" x14ac:dyDescent="0.2">
      <c r="A79" s="4" t="s">
        <v>123</v>
      </c>
      <c r="B79" s="6">
        <v>44362</v>
      </c>
      <c r="C79" s="4" t="s">
        <v>71</v>
      </c>
      <c r="D79" s="4">
        <v>52</v>
      </c>
      <c r="E79" s="4" t="s">
        <v>11</v>
      </c>
      <c r="F79" s="4" t="s">
        <v>12</v>
      </c>
      <c r="G79" s="4">
        <v>160</v>
      </c>
      <c r="H79" s="4">
        <v>161</v>
      </c>
      <c r="I79" s="4">
        <v>25.5</v>
      </c>
    </row>
    <row r="80" spans="1:21" x14ac:dyDescent="0.2">
      <c r="A80" s="4" t="s">
        <v>129</v>
      </c>
      <c r="B80" s="6">
        <v>44363</v>
      </c>
      <c r="C80" s="4" t="s">
        <v>71</v>
      </c>
      <c r="D80" s="4">
        <v>52</v>
      </c>
      <c r="E80" s="4" t="s">
        <v>11</v>
      </c>
      <c r="F80" s="4" t="s">
        <v>12</v>
      </c>
      <c r="G80" s="4">
        <v>173</v>
      </c>
      <c r="H80" s="4">
        <v>170</v>
      </c>
      <c r="I80" s="4">
        <v>26</v>
      </c>
    </row>
    <row r="81" spans="1:9" x14ac:dyDescent="0.2">
      <c r="A81" s="4" t="s">
        <v>111</v>
      </c>
      <c r="B81" s="6">
        <v>44362</v>
      </c>
      <c r="C81" s="4" t="s">
        <v>71</v>
      </c>
      <c r="D81" s="4">
        <v>53</v>
      </c>
      <c r="E81" s="4" t="s">
        <v>11</v>
      </c>
      <c r="F81" s="4" t="s">
        <v>12</v>
      </c>
      <c r="G81" s="4">
        <v>168</v>
      </c>
      <c r="H81" s="4">
        <v>169</v>
      </c>
      <c r="I81" s="4">
        <v>25.5</v>
      </c>
    </row>
    <row r="82" spans="1:9" x14ac:dyDescent="0.2">
      <c r="A82" s="4" t="s">
        <v>61</v>
      </c>
      <c r="B82" s="6">
        <v>44288</v>
      </c>
      <c r="C82" s="4" t="s">
        <v>24</v>
      </c>
      <c r="D82" s="4">
        <v>53</v>
      </c>
      <c r="E82" s="4" t="s">
        <v>11</v>
      </c>
      <c r="F82" s="4" t="s">
        <v>12</v>
      </c>
      <c r="G82" s="4">
        <v>168</v>
      </c>
      <c r="H82" s="4">
        <v>167</v>
      </c>
      <c r="I82" s="4">
        <v>27</v>
      </c>
    </row>
    <row r="83" spans="1:9" x14ac:dyDescent="0.2">
      <c r="A83" s="2" t="s">
        <v>21</v>
      </c>
      <c r="B83" s="3">
        <v>44153</v>
      </c>
      <c r="C83" s="2" t="s">
        <v>10</v>
      </c>
      <c r="D83" s="2">
        <v>54</v>
      </c>
      <c r="E83" s="2" t="s">
        <v>11</v>
      </c>
      <c r="F83" s="2" t="s">
        <v>12</v>
      </c>
      <c r="G83" s="2">
        <v>160</v>
      </c>
      <c r="H83" s="2">
        <v>160</v>
      </c>
      <c r="I83" s="2">
        <v>25.5</v>
      </c>
    </row>
    <row r="84" spans="1:9" x14ac:dyDescent="0.2">
      <c r="A84" s="4" t="s">
        <v>185</v>
      </c>
      <c r="B84" s="5">
        <v>44509</v>
      </c>
      <c r="C84" s="4" t="s">
        <v>24</v>
      </c>
      <c r="D84" s="4">
        <v>54</v>
      </c>
      <c r="E84" s="4" t="s">
        <v>11</v>
      </c>
      <c r="F84" s="4" t="s">
        <v>12</v>
      </c>
      <c r="G84" s="4">
        <v>168</v>
      </c>
      <c r="H84" s="4">
        <v>169</v>
      </c>
      <c r="I84" s="4">
        <v>26</v>
      </c>
    </row>
    <row r="85" spans="1:9" x14ac:dyDescent="0.2">
      <c r="A85" s="4" t="s">
        <v>127</v>
      </c>
      <c r="B85" s="6">
        <v>44362</v>
      </c>
      <c r="C85" s="4" t="s">
        <v>71</v>
      </c>
      <c r="D85" s="4">
        <v>55</v>
      </c>
      <c r="E85" s="4" t="s">
        <v>11</v>
      </c>
      <c r="F85" s="4" t="s">
        <v>12</v>
      </c>
      <c r="G85" s="4">
        <v>165</v>
      </c>
      <c r="H85" s="4">
        <v>163</v>
      </c>
      <c r="I85" s="4">
        <v>23</v>
      </c>
    </row>
    <row r="86" spans="1:9" x14ac:dyDescent="0.2">
      <c r="A86" s="4" t="s">
        <v>86</v>
      </c>
      <c r="B86" s="6">
        <v>44363</v>
      </c>
      <c r="C86" s="4" t="s">
        <v>71</v>
      </c>
      <c r="D86" s="4">
        <v>55</v>
      </c>
      <c r="E86" s="4" t="s">
        <v>11</v>
      </c>
      <c r="F86" s="4" t="s">
        <v>12</v>
      </c>
      <c r="G86" s="4">
        <v>186</v>
      </c>
      <c r="H86" s="4">
        <v>183</v>
      </c>
      <c r="I86" s="4">
        <v>28</v>
      </c>
    </row>
    <row r="87" spans="1:9" x14ac:dyDescent="0.2">
      <c r="A87" s="2" t="s">
        <v>16</v>
      </c>
      <c r="B87" s="3">
        <v>44166</v>
      </c>
      <c r="C87" s="2" t="s">
        <v>10</v>
      </c>
      <c r="D87" s="2">
        <v>57</v>
      </c>
      <c r="E87" s="2" t="s">
        <v>11</v>
      </c>
      <c r="F87" s="2" t="s">
        <v>12</v>
      </c>
      <c r="G87" s="2">
        <v>155</v>
      </c>
      <c r="H87" s="2">
        <v>157</v>
      </c>
      <c r="I87" s="2">
        <v>24</v>
      </c>
    </row>
    <row r="88" spans="1:9" x14ac:dyDescent="0.2">
      <c r="A88" s="4" t="s">
        <v>84</v>
      </c>
      <c r="B88" s="6">
        <v>44363</v>
      </c>
      <c r="C88" s="4" t="s">
        <v>71</v>
      </c>
      <c r="D88" s="4">
        <v>57</v>
      </c>
      <c r="E88" s="4" t="s">
        <v>11</v>
      </c>
      <c r="F88" s="4" t="s">
        <v>12</v>
      </c>
      <c r="G88" s="4">
        <v>165</v>
      </c>
      <c r="H88" s="4">
        <v>165</v>
      </c>
      <c r="I88" s="4">
        <v>26</v>
      </c>
    </row>
    <row r="89" spans="1:9" x14ac:dyDescent="0.2">
      <c r="A89" s="4" t="s">
        <v>178</v>
      </c>
      <c r="B89" s="6">
        <v>44511</v>
      </c>
      <c r="C89" s="4" t="s">
        <v>24</v>
      </c>
      <c r="D89" s="4">
        <v>57</v>
      </c>
      <c r="E89" s="4" t="s">
        <v>11</v>
      </c>
      <c r="F89" s="4" t="s">
        <v>12</v>
      </c>
      <c r="G89" s="4">
        <v>170</v>
      </c>
      <c r="H89" s="4">
        <v>167</v>
      </c>
      <c r="I89" s="4">
        <v>26</v>
      </c>
    </row>
    <row r="90" spans="1:9" x14ac:dyDescent="0.2">
      <c r="A90" s="4" t="s">
        <v>184</v>
      </c>
      <c r="B90" s="6">
        <v>44511</v>
      </c>
      <c r="C90" s="4" t="s">
        <v>24</v>
      </c>
      <c r="D90" s="4">
        <v>59</v>
      </c>
      <c r="E90" s="4" t="s">
        <v>11</v>
      </c>
      <c r="F90" s="4" t="s">
        <v>12</v>
      </c>
      <c r="G90" s="4">
        <v>162.5</v>
      </c>
      <c r="H90" s="4">
        <v>166</v>
      </c>
      <c r="I90" s="4">
        <v>27</v>
      </c>
    </row>
    <row r="91" spans="1:9" x14ac:dyDescent="0.2">
      <c r="A91" s="4" t="s">
        <v>186</v>
      </c>
      <c r="B91" s="5">
        <v>44509</v>
      </c>
      <c r="C91" s="4" t="s">
        <v>24</v>
      </c>
      <c r="D91" s="4">
        <v>24</v>
      </c>
      <c r="E91" s="4" t="s">
        <v>11</v>
      </c>
      <c r="F91" s="4" t="s">
        <v>156</v>
      </c>
      <c r="G91" s="4">
        <v>168</v>
      </c>
      <c r="H91" s="4">
        <v>166</v>
      </c>
      <c r="I91" s="4">
        <v>25</v>
      </c>
    </row>
    <row r="92" spans="1:9" x14ac:dyDescent="0.2">
      <c r="A92" s="4" t="s">
        <v>201</v>
      </c>
      <c r="B92" s="6">
        <v>44519</v>
      </c>
      <c r="C92" s="4" t="s">
        <v>24</v>
      </c>
      <c r="D92" s="4">
        <v>55</v>
      </c>
      <c r="E92" s="4" t="s">
        <v>11</v>
      </c>
      <c r="F92" s="4" t="s">
        <v>156</v>
      </c>
      <c r="G92" s="4">
        <v>157.5</v>
      </c>
      <c r="H92" s="4">
        <v>153</v>
      </c>
      <c r="I92" s="4">
        <v>23</v>
      </c>
    </row>
    <row r="93" spans="1:9" x14ac:dyDescent="0.2">
      <c r="A93" s="4" t="s">
        <v>203</v>
      </c>
      <c r="B93" s="6">
        <v>44519</v>
      </c>
      <c r="C93" s="4" t="s">
        <v>24</v>
      </c>
      <c r="D93" s="4">
        <v>43</v>
      </c>
      <c r="E93" s="4" t="s">
        <v>11</v>
      </c>
      <c r="F93" s="4" t="s">
        <v>204</v>
      </c>
      <c r="G93" s="4">
        <v>169</v>
      </c>
      <c r="H93" s="4">
        <v>170</v>
      </c>
      <c r="I93" s="4">
        <v>26</v>
      </c>
    </row>
    <row r="94" spans="1:9" x14ac:dyDescent="0.2">
      <c r="A94" s="2" t="s">
        <v>19</v>
      </c>
      <c r="B94" s="3">
        <v>44153</v>
      </c>
      <c r="C94" s="2" t="s">
        <v>10</v>
      </c>
      <c r="D94" s="2">
        <v>18</v>
      </c>
      <c r="E94" s="2" t="s">
        <v>20</v>
      </c>
      <c r="F94" s="2" t="s">
        <v>14</v>
      </c>
      <c r="G94" s="2">
        <v>173</v>
      </c>
      <c r="H94" s="2">
        <v>174</v>
      </c>
      <c r="I94" s="2">
        <v>28</v>
      </c>
    </row>
    <row r="95" spans="1:9" x14ac:dyDescent="0.2">
      <c r="A95" s="2" t="s">
        <v>22</v>
      </c>
      <c r="B95" s="3">
        <v>44153</v>
      </c>
      <c r="C95" s="2" t="s">
        <v>10</v>
      </c>
      <c r="D95" s="2">
        <v>21</v>
      </c>
      <c r="E95" s="2" t="s">
        <v>20</v>
      </c>
      <c r="F95" s="2" t="s">
        <v>14</v>
      </c>
      <c r="G95" s="2">
        <v>183</v>
      </c>
      <c r="H95" s="2">
        <v>182</v>
      </c>
      <c r="I95" s="2">
        <v>28</v>
      </c>
    </row>
    <row r="96" spans="1:9" x14ac:dyDescent="0.2">
      <c r="A96" s="4" t="s">
        <v>82</v>
      </c>
      <c r="B96" s="6">
        <v>44363</v>
      </c>
      <c r="C96" s="4" t="s">
        <v>71</v>
      </c>
      <c r="D96" s="4">
        <v>28</v>
      </c>
      <c r="E96" s="4" t="s">
        <v>20</v>
      </c>
      <c r="F96" s="4" t="s">
        <v>14</v>
      </c>
      <c r="G96" s="4">
        <v>175</v>
      </c>
      <c r="H96" s="4">
        <v>173</v>
      </c>
      <c r="I96" s="4">
        <v>28.5</v>
      </c>
    </row>
    <row r="97" spans="1:9" x14ac:dyDescent="0.2">
      <c r="A97" s="4" t="s">
        <v>180</v>
      </c>
      <c r="B97" s="6">
        <v>44511</v>
      </c>
      <c r="C97" s="4" t="s">
        <v>24</v>
      </c>
      <c r="D97" s="4">
        <v>28</v>
      </c>
      <c r="E97" s="4" t="s">
        <v>20</v>
      </c>
      <c r="F97" s="4" t="s">
        <v>14</v>
      </c>
      <c r="G97" s="4">
        <v>178</v>
      </c>
      <c r="H97" s="4">
        <v>179</v>
      </c>
      <c r="I97" s="4">
        <v>29</v>
      </c>
    </row>
    <row r="98" spans="1:9" x14ac:dyDescent="0.2">
      <c r="A98" s="4" t="s">
        <v>209</v>
      </c>
      <c r="B98" s="6">
        <v>44521</v>
      </c>
      <c r="C98" s="4" t="s">
        <v>24</v>
      </c>
      <c r="D98" s="4">
        <v>30</v>
      </c>
      <c r="E98" s="4" t="s">
        <v>20</v>
      </c>
      <c r="F98" s="4" t="s">
        <v>14</v>
      </c>
      <c r="G98" s="4">
        <v>178</v>
      </c>
      <c r="H98" s="4">
        <v>177</v>
      </c>
      <c r="I98" s="4">
        <v>30</v>
      </c>
    </row>
    <row r="99" spans="1:9" x14ac:dyDescent="0.2">
      <c r="A99" s="4" t="s">
        <v>106</v>
      </c>
      <c r="B99" s="6">
        <v>44355</v>
      </c>
      <c r="C99" s="4" t="s">
        <v>71</v>
      </c>
      <c r="D99" s="4">
        <v>31</v>
      </c>
      <c r="E99" s="4" t="s">
        <v>20</v>
      </c>
      <c r="F99" s="4" t="s">
        <v>14</v>
      </c>
      <c r="G99" s="4">
        <v>183</v>
      </c>
      <c r="H99" s="4">
        <v>184</v>
      </c>
      <c r="I99" s="4">
        <v>28</v>
      </c>
    </row>
    <row r="100" spans="1:9" x14ac:dyDescent="0.2">
      <c r="A100" s="4" t="s">
        <v>190</v>
      </c>
      <c r="B100" s="6">
        <v>44509</v>
      </c>
      <c r="C100" s="4" t="s">
        <v>24</v>
      </c>
      <c r="D100" s="4">
        <v>32</v>
      </c>
      <c r="E100" s="4" t="s">
        <v>20</v>
      </c>
      <c r="F100" s="4" t="s">
        <v>14</v>
      </c>
      <c r="G100" s="4">
        <v>185.5</v>
      </c>
      <c r="H100" s="4">
        <v>183</v>
      </c>
      <c r="I100" s="4">
        <v>29.5</v>
      </c>
    </row>
    <row r="101" spans="1:9" x14ac:dyDescent="0.2">
      <c r="A101" s="4" t="s">
        <v>131</v>
      </c>
      <c r="B101" s="6">
        <v>44363</v>
      </c>
      <c r="C101" s="4" t="s">
        <v>71</v>
      </c>
      <c r="D101" s="4">
        <v>33</v>
      </c>
      <c r="E101" s="4" t="s">
        <v>20</v>
      </c>
      <c r="F101" s="4" t="s">
        <v>14</v>
      </c>
      <c r="G101" s="4">
        <v>155</v>
      </c>
      <c r="H101" s="4">
        <v>152</v>
      </c>
      <c r="I101" s="4">
        <v>27</v>
      </c>
    </row>
    <row r="102" spans="1:9" x14ac:dyDescent="0.2">
      <c r="A102" s="4" t="s">
        <v>174</v>
      </c>
      <c r="B102" s="6">
        <v>44517</v>
      </c>
      <c r="C102" s="4" t="s">
        <v>10</v>
      </c>
      <c r="D102" s="4">
        <v>33</v>
      </c>
      <c r="E102" s="4" t="s">
        <v>20</v>
      </c>
      <c r="F102" s="4" t="s">
        <v>14</v>
      </c>
      <c r="G102" s="4">
        <v>175</v>
      </c>
      <c r="H102" s="4">
        <v>176</v>
      </c>
      <c r="I102" s="4">
        <v>28.5</v>
      </c>
    </row>
    <row r="103" spans="1:9" x14ac:dyDescent="0.2">
      <c r="A103" s="4" t="s">
        <v>62</v>
      </c>
      <c r="B103" s="6">
        <v>44288</v>
      </c>
      <c r="C103" s="4" t="s">
        <v>24</v>
      </c>
      <c r="D103" s="4">
        <v>36</v>
      </c>
      <c r="E103" s="4" t="s">
        <v>20</v>
      </c>
      <c r="F103" s="4" t="s">
        <v>14</v>
      </c>
      <c r="G103" s="4">
        <v>170</v>
      </c>
      <c r="H103" s="4">
        <v>174</v>
      </c>
      <c r="I103" s="4">
        <v>28.5</v>
      </c>
    </row>
    <row r="104" spans="1:9" x14ac:dyDescent="0.2">
      <c r="A104" s="4" t="s">
        <v>53</v>
      </c>
      <c r="B104" s="6">
        <v>44287</v>
      </c>
      <c r="C104" s="4" t="s">
        <v>24</v>
      </c>
      <c r="D104" s="4">
        <v>39</v>
      </c>
      <c r="E104" s="4" t="s">
        <v>20</v>
      </c>
      <c r="F104" s="4" t="s">
        <v>14</v>
      </c>
      <c r="G104" s="4">
        <v>175</v>
      </c>
      <c r="H104" s="4">
        <v>170</v>
      </c>
      <c r="I104" s="4">
        <v>28</v>
      </c>
    </row>
    <row r="105" spans="1:9" x14ac:dyDescent="0.2">
      <c r="A105" s="4" t="s">
        <v>110</v>
      </c>
      <c r="B105" s="6">
        <v>44351</v>
      </c>
      <c r="C105" s="4" t="s">
        <v>71</v>
      </c>
      <c r="D105" s="4">
        <v>41</v>
      </c>
      <c r="E105" s="4" t="s">
        <v>20</v>
      </c>
      <c r="F105" s="4" t="s">
        <v>14</v>
      </c>
      <c r="G105" s="4">
        <v>175</v>
      </c>
      <c r="H105" s="4">
        <v>176</v>
      </c>
      <c r="I105" s="4">
        <v>26</v>
      </c>
    </row>
    <row r="106" spans="1:9" x14ac:dyDescent="0.2">
      <c r="A106" s="4" t="s">
        <v>132</v>
      </c>
      <c r="B106" s="6">
        <v>44363</v>
      </c>
      <c r="C106" s="4" t="s">
        <v>71</v>
      </c>
      <c r="D106" s="4">
        <v>48</v>
      </c>
      <c r="E106" s="4" t="s">
        <v>20</v>
      </c>
      <c r="F106" s="4" t="s">
        <v>14</v>
      </c>
      <c r="G106" s="4">
        <v>185</v>
      </c>
      <c r="H106" s="4">
        <v>179</v>
      </c>
      <c r="I106" s="4">
        <v>23.5</v>
      </c>
    </row>
    <row r="107" spans="1:9" x14ac:dyDescent="0.2">
      <c r="A107" s="4" t="s">
        <v>162</v>
      </c>
      <c r="B107" s="6">
        <v>44482</v>
      </c>
      <c r="C107" s="4" t="s">
        <v>24</v>
      </c>
      <c r="D107" s="4">
        <v>18</v>
      </c>
      <c r="E107" s="4" t="s">
        <v>20</v>
      </c>
      <c r="F107" s="4" t="s">
        <v>163</v>
      </c>
      <c r="G107" s="4">
        <v>185</v>
      </c>
      <c r="H107" s="4">
        <v>184</v>
      </c>
      <c r="I107" s="4">
        <v>30</v>
      </c>
    </row>
    <row r="108" spans="1:9" x14ac:dyDescent="0.2">
      <c r="A108" s="4" t="s">
        <v>143</v>
      </c>
      <c r="B108" s="6">
        <v>44468</v>
      </c>
      <c r="C108" s="4" t="s">
        <v>10</v>
      </c>
      <c r="D108" s="4">
        <v>20</v>
      </c>
      <c r="E108" s="4" t="s">
        <v>20</v>
      </c>
      <c r="F108" s="4" t="s">
        <v>12</v>
      </c>
      <c r="G108" s="4">
        <v>178</v>
      </c>
      <c r="H108" s="4">
        <v>178</v>
      </c>
      <c r="I108" s="4">
        <v>27</v>
      </c>
    </row>
    <row r="109" spans="1:9" x14ac:dyDescent="0.2">
      <c r="A109" s="4" t="s">
        <v>68</v>
      </c>
      <c r="B109" s="6">
        <v>44288</v>
      </c>
      <c r="C109" s="4" t="s">
        <v>24</v>
      </c>
      <c r="D109" s="4">
        <v>21</v>
      </c>
      <c r="E109" s="4" t="s">
        <v>20</v>
      </c>
      <c r="F109" s="4" t="s">
        <v>12</v>
      </c>
      <c r="G109" s="4">
        <v>178</v>
      </c>
      <c r="H109" s="4">
        <v>178</v>
      </c>
      <c r="I109" s="4">
        <v>29</v>
      </c>
    </row>
    <row r="110" spans="1:9" x14ac:dyDescent="0.2">
      <c r="A110" s="4" t="s">
        <v>170</v>
      </c>
      <c r="B110" s="6">
        <v>44517</v>
      </c>
      <c r="C110" s="4" t="s">
        <v>10</v>
      </c>
      <c r="D110" s="4">
        <v>22</v>
      </c>
      <c r="E110" s="4" t="s">
        <v>20</v>
      </c>
      <c r="F110" s="4" t="s">
        <v>12</v>
      </c>
      <c r="G110" s="4">
        <v>170</v>
      </c>
      <c r="H110" s="4">
        <v>170</v>
      </c>
      <c r="I110" s="4">
        <v>25</v>
      </c>
    </row>
    <row r="111" spans="1:9" x14ac:dyDescent="0.2">
      <c r="A111" s="4" t="s">
        <v>142</v>
      </c>
      <c r="B111" s="6">
        <v>44468</v>
      </c>
      <c r="C111" s="4" t="s">
        <v>10</v>
      </c>
      <c r="D111" s="4">
        <v>22</v>
      </c>
      <c r="E111" s="4" t="s">
        <v>20</v>
      </c>
      <c r="F111" s="4" t="s">
        <v>12</v>
      </c>
      <c r="G111" s="4">
        <v>178</v>
      </c>
      <c r="H111" s="4">
        <v>175</v>
      </c>
      <c r="I111" s="4">
        <v>27</v>
      </c>
    </row>
    <row r="112" spans="1:9" x14ac:dyDescent="0.2">
      <c r="A112" s="4" t="s">
        <v>216</v>
      </c>
      <c r="B112" s="6">
        <v>44521</v>
      </c>
      <c r="C112" s="4" t="s">
        <v>24</v>
      </c>
      <c r="D112" s="4">
        <v>22</v>
      </c>
      <c r="E112" s="4" t="s">
        <v>20</v>
      </c>
      <c r="F112" s="4" t="s">
        <v>12</v>
      </c>
      <c r="G112" s="4">
        <v>173</v>
      </c>
      <c r="H112" s="4">
        <v>175</v>
      </c>
      <c r="I112" s="4">
        <v>27</v>
      </c>
    </row>
    <row r="113" spans="1:9" x14ac:dyDescent="0.2">
      <c r="A113" s="4" t="s">
        <v>34</v>
      </c>
      <c r="B113" s="6">
        <v>44281</v>
      </c>
      <c r="C113" s="4" t="s">
        <v>24</v>
      </c>
      <c r="D113" s="4">
        <v>22</v>
      </c>
      <c r="E113" s="4" t="s">
        <v>20</v>
      </c>
      <c r="F113" s="4" t="s">
        <v>12</v>
      </c>
      <c r="G113" s="4">
        <v>170</v>
      </c>
      <c r="H113" s="4">
        <v>172</v>
      </c>
      <c r="I113" s="4">
        <v>28</v>
      </c>
    </row>
    <row r="114" spans="1:9" x14ac:dyDescent="0.2">
      <c r="A114" s="4" t="s">
        <v>176</v>
      </c>
      <c r="B114" s="6">
        <v>44517</v>
      </c>
      <c r="C114" s="4" t="s">
        <v>10</v>
      </c>
      <c r="D114" s="4">
        <v>22</v>
      </c>
      <c r="E114" s="4" t="s">
        <v>20</v>
      </c>
      <c r="F114" s="4" t="s">
        <v>12</v>
      </c>
      <c r="G114" s="4">
        <v>180</v>
      </c>
      <c r="H114" s="4">
        <v>177</v>
      </c>
      <c r="I114" s="4">
        <v>28</v>
      </c>
    </row>
    <row r="115" spans="1:9" x14ac:dyDescent="0.2">
      <c r="A115" s="4" t="s">
        <v>39</v>
      </c>
      <c r="B115" s="6">
        <v>44281</v>
      </c>
      <c r="C115" s="4" t="s">
        <v>24</v>
      </c>
      <c r="D115" s="4">
        <v>23</v>
      </c>
      <c r="E115" s="4" t="s">
        <v>20</v>
      </c>
      <c r="F115" s="4" t="s">
        <v>12</v>
      </c>
      <c r="G115" s="4">
        <v>173</v>
      </c>
      <c r="H115" s="4">
        <v>175</v>
      </c>
      <c r="I115" s="4">
        <v>27</v>
      </c>
    </row>
    <row r="116" spans="1:9" x14ac:dyDescent="0.2">
      <c r="A116" s="4" t="s">
        <v>159</v>
      </c>
      <c r="B116" s="6">
        <v>44482</v>
      </c>
      <c r="C116" s="4" t="s">
        <v>24</v>
      </c>
      <c r="D116" s="4">
        <v>24</v>
      </c>
      <c r="E116" s="4" t="s">
        <v>20</v>
      </c>
      <c r="F116" s="4" t="s">
        <v>12</v>
      </c>
      <c r="G116" s="4">
        <v>177</v>
      </c>
      <c r="H116" s="4">
        <v>175</v>
      </c>
      <c r="I116" s="4">
        <v>27</v>
      </c>
    </row>
    <row r="117" spans="1:9" x14ac:dyDescent="0.2">
      <c r="A117" s="4" t="s">
        <v>183</v>
      </c>
      <c r="B117" s="6">
        <v>44511</v>
      </c>
      <c r="C117" s="4" t="s">
        <v>24</v>
      </c>
      <c r="D117" s="4">
        <v>24</v>
      </c>
      <c r="E117" s="4" t="s">
        <v>20</v>
      </c>
      <c r="F117" s="4" t="s">
        <v>12</v>
      </c>
      <c r="G117" s="4">
        <v>162.5</v>
      </c>
      <c r="H117" s="4">
        <v>158</v>
      </c>
      <c r="I117" s="4">
        <v>28</v>
      </c>
    </row>
    <row r="118" spans="1:9" x14ac:dyDescent="0.2">
      <c r="A118" s="4" t="s">
        <v>207</v>
      </c>
      <c r="B118" s="6">
        <v>44521</v>
      </c>
      <c r="C118" s="4" t="s">
        <v>24</v>
      </c>
      <c r="D118" s="4">
        <v>26</v>
      </c>
      <c r="E118" s="4" t="s">
        <v>20</v>
      </c>
      <c r="F118" s="4" t="s">
        <v>12</v>
      </c>
      <c r="G118" s="4">
        <v>183</v>
      </c>
      <c r="H118" s="4">
        <v>183</v>
      </c>
      <c r="I118" s="4">
        <v>27</v>
      </c>
    </row>
    <row r="119" spans="1:9" x14ac:dyDescent="0.2">
      <c r="A119" s="4" t="s">
        <v>168</v>
      </c>
      <c r="B119" s="6">
        <v>44517</v>
      </c>
      <c r="C119" s="4" t="s">
        <v>167</v>
      </c>
      <c r="D119" s="4">
        <v>26</v>
      </c>
      <c r="E119" s="4" t="s">
        <v>20</v>
      </c>
      <c r="F119" s="4" t="s">
        <v>12</v>
      </c>
      <c r="G119" s="4">
        <v>180</v>
      </c>
      <c r="H119" s="4">
        <v>182</v>
      </c>
      <c r="I119" s="4">
        <v>30</v>
      </c>
    </row>
    <row r="120" spans="1:9" x14ac:dyDescent="0.2">
      <c r="A120" s="4" t="s">
        <v>112</v>
      </c>
      <c r="B120" s="6">
        <v>44362</v>
      </c>
      <c r="C120" s="4" t="s">
        <v>71</v>
      </c>
      <c r="D120" s="4">
        <v>27</v>
      </c>
      <c r="E120" s="4" t="s">
        <v>20</v>
      </c>
      <c r="F120" s="4" t="s">
        <v>12</v>
      </c>
      <c r="G120" s="4">
        <v>193</v>
      </c>
      <c r="H120" s="4">
        <v>193</v>
      </c>
      <c r="I120" s="4">
        <v>29</v>
      </c>
    </row>
    <row r="121" spans="1:9" x14ac:dyDescent="0.2">
      <c r="A121" s="4" t="s">
        <v>134</v>
      </c>
      <c r="B121" s="6">
        <v>44468</v>
      </c>
      <c r="C121" s="4" t="s">
        <v>10</v>
      </c>
      <c r="D121" s="4">
        <v>28</v>
      </c>
      <c r="E121" s="4" t="s">
        <v>20</v>
      </c>
      <c r="F121" s="4" t="s">
        <v>12</v>
      </c>
      <c r="G121" s="4">
        <v>165</v>
      </c>
      <c r="H121" s="4">
        <v>168</v>
      </c>
      <c r="I121" s="4">
        <v>24</v>
      </c>
    </row>
    <row r="122" spans="1:9" x14ac:dyDescent="0.2">
      <c r="A122" s="4" t="s">
        <v>138</v>
      </c>
      <c r="B122" s="6">
        <v>44468</v>
      </c>
      <c r="C122" s="4" t="s">
        <v>10</v>
      </c>
      <c r="D122" s="4">
        <v>28</v>
      </c>
      <c r="E122" s="4" t="s">
        <v>20</v>
      </c>
      <c r="F122" s="4" t="s">
        <v>12</v>
      </c>
      <c r="G122" s="4">
        <v>167</v>
      </c>
      <c r="H122" s="4">
        <v>166</v>
      </c>
      <c r="I122" s="4">
        <v>26</v>
      </c>
    </row>
    <row r="123" spans="1:9" x14ac:dyDescent="0.2">
      <c r="A123" s="4" t="s">
        <v>137</v>
      </c>
      <c r="B123" s="6">
        <v>44468</v>
      </c>
      <c r="C123" s="4" t="s">
        <v>10</v>
      </c>
      <c r="D123" s="4">
        <v>28</v>
      </c>
      <c r="E123" s="4" t="s">
        <v>20</v>
      </c>
      <c r="F123" s="4" t="s">
        <v>12</v>
      </c>
      <c r="G123" s="4">
        <v>180</v>
      </c>
      <c r="H123" s="4">
        <v>176</v>
      </c>
      <c r="I123" s="4">
        <v>28</v>
      </c>
    </row>
    <row r="124" spans="1:9" x14ac:dyDescent="0.2">
      <c r="A124" s="4" t="s">
        <v>54</v>
      </c>
      <c r="B124" s="6">
        <v>44287</v>
      </c>
      <c r="C124" s="4" t="s">
        <v>24</v>
      </c>
      <c r="D124" s="4">
        <v>28</v>
      </c>
      <c r="E124" s="4" t="s">
        <v>20</v>
      </c>
      <c r="F124" s="4" t="s">
        <v>12</v>
      </c>
      <c r="G124" s="4">
        <v>180</v>
      </c>
      <c r="H124" s="4">
        <v>185</v>
      </c>
      <c r="I124" s="4">
        <v>30</v>
      </c>
    </row>
    <row r="125" spans="1:9" x14ac:dyDescent="0.2">
      <c r="A125" s="4" t="s">
        <v>122</v>
      </c>
      <c r="B125" s="6">
        <v>44362</v>
      </c>
      <c r="C125" s="4" t="s">
        <v>71</v>
      </c>
      <c r="D125" s="4">
        <v>29</v>
      </c>
      <c r="E125" s="4" t="s">
        <v>20</v>
      </c>
      <c r="F125" s="4" t="s">
        <v>12</v>
      </c>
      <c r="G125" s="4">
        <v>178</v>
      </c>
      <c r="H125" s="4">
        <v>178</v>
      </c>
      <c r="I125" s="4">
        <v>26.5</v>
      </c>
    </row>
    <row r="126" spans="1:9" x14ac:dyDescent="0.2">
      <c r="A126" s="4" t="s">
        <v>144</v>
      </c>
      <c r="B126" s="6">
        <v>44468</v>
      </c>
      <c r="C126" s="4" t="s">
        <v>10</v>
      </c>
      <c r="D126" s="4">
        <v>29</v>
      </c>
      <c r="E126" s="4" t="s">
        <v>20</v>
      </c>
      <c r="F126" s="4" t="s">
        <v>12</v>
      </c>
      <c r="G126" s="4">
        <v>170</v>
      </c>
      <c r="H126" s="4">
        <v>167</v>
      </c>
      <c r="I126" s="4">
        <v>27.5</v>
      </c>
    </row>
    <row r="127" spans="1:9" x14ac:dyDescent="0.2">
      <c r="A127" s="4" t="s">
        <v>175</v>
      </c>
      <c r="B127" s="6">
        <v>44517</v>
      </c>
      <c r="C127" s="4" t="s">
        <v>10</v>
      </c>
      <c r="D127" s="4">
        <v>29</v>
      </c>
      <c r="E127" s="4" t="s">
        <v>20</v>
      </c>
      <c r="F127" s="4" t="s">
        <v>12</v>
      </c>
      <c r="G127" s="4">
        <v>175</v>
      </c>
      <c r="H127" s="4">
        <v>164</v>
      </c>
      <c r="I127" s="4">
        <v>27.5</v>
      </c>
    </row>
    <row r="128" spans="1:9" x14ac:dyDescent="0.2">
      <c r="A128" s="4" t="s">
        <v>115</v>
      </c>
      <c r="B128" s="6">
        <v>41075</v>
      </c>
      <c r="C128" s="4" t="s">
        <v>71</v>
      </c>
      <c r="D128" s="4">
        <v>29</v>
      </c>
      <c r="E128" s="4" t="s">
        <v>20</v>
      </c>
      <c r="F128" s="4" t="s">
        <v>12</v>
      </c>
      <c r="G128" s="4">
        <v>180</v>
      </c>
      <c r="H128" s="4">
        <v>180</v>
      </c>
      <c r="I128" s="4">
        <v>28.5</v>
      </c>
    </row>
    <row r="129" spans="1:9" x14ac:dyDescent="0.2">
      <c r="A129" s="4" t="s">
        <v>141</v>
      </c>
      <c r="B129" s="6">
        <v>44468</v>
      </c>
      <c r="C129" s="4" t="s">
        <v>10</v>
      </c>
      <c r="D129" s="4">
        <v>29</v>
      </c>
      <c r="E129" s="4" t="s">
        <v>20</v>
      </c>
      <c r="F129" s="4" t="s">
        <v>12</v>
      </c>
      <c r="G129" s="4">
        <v>178</v>
      </c>
      <c r="H129" s="4">
        <v>179</v>
      </c>
      <c r="I129" s="4">
        <v>29</v>
      </c>
    </row>
    <row r="130" spans="1:9" x14ac:dyDescent="0.2">
      <c r="A130" s="4" t="s">
        <v>107</v>
      </c>
      <c r="B130" s="6">
        <v>44355</v>
      </c>
      <c r="C130" s="4" t="s">
        <v>71</v>
      </c>
      <c r="D130" s="4">
        <v>30</v>
      </c>
      <c r="E130" s="4" t="s">
        <v>20</v>
      </c>
      <c r="F130" s="4" t="s">
        <v>12</v>
      </c>
      <c r="G130" s="4">
        <v>175</v>
      </c>
      <c r="H130" s="4">
        <v>178</v>
      </c>
      <c r="I130" s="4">
        <v>27.5</v>
      </c>
    </row>
    <row r="131" spans="1:9" x14ac:dyDescent="0.2">
      <c r="A131" s="4" t="s">
        <v>83</v>
      </c>
      <c r="B131" s="6">
        <v>44363</v>
      </c>
      <c r="C131" s="4" t="s">
        <v>71</v>
      </c>
      <c r="D131" s="4">
        <v>30</v>
      </c>
      <c r="E131" s="4" t="s">
        <v>20</v>
      </c>
      <c r="F131" s="4" t="s">
        <v>12</v>
      </c>
      <c r="G131" s="4">
        <v>175</v>
      </c>
      <c r="H131" s="4">
        <v>175</v>
      </c>
      <c r="I131" s="4">
        <v>28.5</v>
      </c>
    </row>
    <row r="132" spans="1:9" x14ac:dyDescent="0.2">
      <c r="A132" s="4" t="s">
        <v>205</v>
      </c>
      <c r="B132" s="6">
        <v>44519</v>
      </c>
      <c r="C132" s="4" t="s">
        <v>24</v>
      </c>
      <c r="D132" s="4">
        <v>31</v>
      </c>
      <c r="E132" s="4" t="s">
        <v>20</v>
      </c>
      <c r="F132" s="4" t="s">
        <v>12</v>
      </c>
      <c r="G132" s="4">
        <v>167.5</v>
      </c>
      <c r="H132" s="4">
        <v>167</v>
      </c>
      <c r="I132" s="4">
        <v>27</v>
      </c>
    </row>
    <row r="133" spans="1:9" x14ac:dyDescent="0.2">
      <c r="A133" s="4" t="s">
        <v>30</v>
      </c>
      <c r="B133" s="6">
        <v>44277</v>
      </c>
      <c r="C133" s="4" t="s">
        <v>24</v>
      </c>
      <c r="D133" s="4">
        <v>31</v>
      </c>
      <c r="E133" s="4" t="s">
        <v>20</v>
      </c>
      <c r="F133" s="4" t="s">
        <v>12</v>
      </c>
      <c r="G133" s="4">
        <v>178</v>
      </c>
      <c r="H133" s="4">
        <v>174</v>
      </c>
      <c r="I133" s="4">
        <v>28</v>
      </c>
    </row>
    <row r="134" spans="1:9" x14ac:dyDescent="0.2">
      <c r="A134" s="4" t="s">
        <v>145</v>
      </c>
      <c r="B134" s="6">
        <v>44468</v>
      </c>
      <c r="C134" s="4" t="s">
        <v>10</v>
      </c>
      <c r="D134" s="4">
        <v>31</v>
      </c>
      <c r="E134" s="4" t="s">
        <v>20</v>
      </c>
      <c r="F134" s="4" t="s">
        <v>12</v>
      </c>
      <c r="G134" s="4">
        <v>188</v>
      </c>
      <c r="H134" s="4">
        <v>185</v>
      </c>
      <c r="I134" s="4">
        <v>29</v>
      </c>
    </row>
    <row r="135" spans="1:9" x14ac:dyDescent="0.2">
      <c r="A135" s="4" t="s">
        <v>161</v>
      </c>
      <c r="B135" s="6">
        <v>44482</v>
      </c>
      <c r="C135" s="4" t="s">
        <v>24</v>
      </c>
      <c r="D135" s="4">
        <v>31</v>
      </c>
      <c r="E135" s="4" t="s">
        <v>20</v>
      </c>
      <c r="F135" s="4" t="s">
        <v>12</v>
      </c>
      <c r="G135" s="4">
        <v>185</v>
      </c>
      <c r="H135" s="4">
        <v>180</v>
      </c>
      <c r="I135" s="4">
        <v>29</v>
      </c>
    </row>
    <row r="136" spans="1:9" x14ac:dyDescent="0.2">
      <c r="A136" s="4" t="s">
        <v>95</v>
      </c>
      <c r="B136" s="6">
        <v>44351</v>
      </c>
      <c r="C136" s="4" t="s">
        <v>71</v>
      </c>
      <c r="D136" s="4">
        <v>34</v>
      </c>
      <c r="E136" s="4" t="s">
        <v>20</v>
      </c>
      <c r="F136" s="4" t="s">
        <v>12</v>
      </c>
      <c r="G136" s="4">
        <v>175</v>
      </c>
      <c r="H136" s="4">
        <v>174</v>
      </c>
      <c r="I136" s="4">
        <v>26</v>
      </c>
    </row>
    <row r="137" spans="1:9" x14ac:dyDescent="0.2">
      <c r="A137" s="4" t="s">
        <v>76</v>
      </c>
      <c r="B137" s="6">
        <v>44350</v>
      </c>
      <c r="C137" s="4" t="s">
        <v>71</v>
      </c>
      <c r="D137" s="4">
        <v>35</v>
      </c>
      <c r="E137" s="4" t="s">
        <v>20</v>
      </c>
      <c r="F137" s="4" t="s">
        <v>12</v>
      </c>
      <c r="G137" s="4">
        <v>188</v>
      </c>
      <c r="H137" s="4">
        <v>188</v>
      </c>
      <c r="I137" s="4">
        <v>28</v>
      </c>
    </row>
    <row r="138" spans="1:9" x14ac:dyDescent="0.2">
      <c r="A138" s="4" t="s">
        <v>103</v>
      </c>
      <c r="B138" s="6">
        <v>44357</v>
      </c>
      <c r="C138" s="4" t="s">
        <v>71</v>
      </c>
      <c r="D138" s="4">
        <v>35</v>
      </c>
      <c r="E138" s="4" t="s">
        <v>20</v>
      </c>
      <c r="F138" s="4" t="s">
        <v>12</v>
      </c>
      <c r="G138" s="4">
        <v>183</v>
      </c>
      <c r="H138" s="4">
        <v>185</v>
      </c>
      <c r="I138" s="4">
        <v>29.5</v>
      </c>
    </row>
    <row r="139" spans="1:9" x14ac:dyDescent="0.2">
      <c r="A139" s="4" t="s">
        <v>96</v>
      </c>
      <c r="B139" s="6">
        <v>44351</v>
      </c>
      <c r="C139" s="4" t="s">
        <v>71</v>
      </c>
      <c r="D139" s="4">
        <v>36</v>
      </c>
      <c r="E139" s="4" t="s">
        <v>20</v>
      </c>
      <c r="F139" s="4" t="s">
        <v>12</v>
      </c>
      <c r="G139" s="4">
        <v>175</v>
      </c>
      <c r="H139" s="4">
        <v>176</v>
      </c>
      <c r="I139" s="4">
        <v>26</v>
      </c>
    </row>
    <row r="140" spans="1:9" x14ac:dyDescent="0.2">
      <c r="A140" s="4" t="s">
        <v>63</v>
      </c>
      <c r="B140" s="6">
        <v>44288</v>
      </c>
      <c r="C140" s="4" t="s">
        <v>24</v>
      </c>
      <c r="D140" s="4">
        <v>36</v>
      </c>
      <c r="E140" s="4" t="s">
        <v>20</v>
      </c>
      <c r="F140" s="4" t="s">
        <v>12</v>
      </c>
      <c r="G140" s="4">
        <v>188</v>
      </c>
      <c r="H140" s="4">
        <v>188</v>
      </c>
      <c r="I140" s="4">
        <v>29</v>
      </c>
    </row>
    <row r="141" spans="1:9" x14ac:dyDescent="0.2">
      <c r="A141" s="4" t="s">
        <v>195</v>
      </c>
      <c r="B141" s="6">
        <v>44518</v>
      </c>
      <c r="C141" s="4" t="s">
        <v>10</v>
      </c>
      <c r="D141" s="4">
        <v>41</v>
      </c>
      <c r="E141" s="4" t="s">
        <v>20</v>
      </c>
      <c r="F141" s="4" t="s">
        <v>12</v>
      </c>
      <c r="G141" s="4">
        <v>183</v>
      </c>
      <c r="H141" s="4">
        <v>180</v>
      </c>
      <c r="I141" s="4">
        <v>28</v>
      </c>
    </row>
    <row r="142" spans="1:9" x14ac:dyDescent="0.2">
      <c r="A142" s="4" t="s">
        <v>48</v>
      </c>
      <c r="B142" s="6">
        <v>44287</v>
      </c>
      <c r="C142" s="4" t="s">
        <v>24</v>
      </c>
      <c r="D142" s="4">
        <v>41</v>
      </c>
      <c r="E142" s="4" t="s">
        <v>20</v>
      </c>
      <c r="F142" s="4" t="s">
        <v>12</v>
      </c>
      <c r="G142" s="4">
        <v>183</v>
      </c>
      <c r="H142" s="4">
        <v>182</v>
      </c>
      <c r="I142" s="4">
        <v>29</v>
      </c>
    </row>
    <row r="143" spans="1:9" x14ac:dyDescent="0.2">
      <c r="A143" s="4" t="s">
        <v>87</v>
      </c>
      <c r="B143" s="6">
        <v>44357</v>
      </c>
      <c r="C143" s="4" t="s">
        <v>71</v>
      </c>
      <c r="D143" s="4">
        <v>43</v>
      </c>
      <c r="E143" s="4" t="s">
        <v>20</v>
      </c>
      <c r="F143" s="4" t="s">
        <v>12</v>
      </c>
      <c r="G143" s="4">
        <v>188</v>
      </c>
      <c r="H143" s="4">
        <v>185</v>
      </c>
      <c r="I143" s="4">
        <v>26.5</v>
      </c>
    </row>
    <row r="144" spans="1:9" x14ac:dyDescent="0.2">
      <c r="A144" s="4" t="s">
        <v>41</v>
      </c>
      <c r="B144" s="6">
        <v>44286</v>
      </c>
      <c r="C144" s="4" t="s">
        <v>24</v>
      </c>
      <c r="D144" s="4">
        <v>43</v>
      </c>
      <c r="E144" s="4" t="s">
        <v>20</v>
      </c>
      <c r="F144" s="4" t="s">
        <v>12</v>
      </c>
      <c r="G144" s="4">
        <v>180</v>
      </c>
      <c r="H144" s="4">
        <v>182</v>
      </c>
      <c r="I144" s="4">
        <v>27</v>
      </c>
    </row>
    <row r="145" spans="1:9" x14ac:dyDescent="0.2">
      <c r="A145" s="4" t="s">
        <v>177</v>
      </c>
      <c r="B145" s="6">
        <v>44517</v>
      </c>
      <c r="C145" s="4" t="s">
        <v>10</v>
      </c>
      <c r="D145" s="4">
        <v>44</v>
      </c>
      <c r="E145" s="4" t="s">
        <v>20</v>
      </c>
      <c r="F145" s="4" t="s">
        <v>12</v>
      </c>
      <c r="G145" s="4">
        <v>180</v>
      </c>
      <c r="H145" s="4">
        <v>165</v>
      </c>
      <c r="I145" s="4">
        <v>26</v>
      </c>
    </row>
    <row r="146" spans="1:9" x14ac:dyDescent="0.2">
      <c r="A146" s="4" t="s">
        <v>105</v>
      </c>
      <c r="B146" s="6">
        <v>44355</v>
      </c>
      <c r="C146" s="4" t="s">
        <v>71</v>
      </c>
      <c r="D146" s="4">
        <v>46</v>
      </c>
      <c r="E146" s="4" t="s">
        <v>20</v>
      </c>
      <c r="F146" s="4" t="s">
        <v>12</v>
      </c>
      <c r="G146" s="4">
        <v>188</v>
      </c>
      <c r="H146" s="4">
        <v>189</v>
      </c>
      <c r="I146" s="4">
        <v>28</v>
      </c>
    </row>
    <row r="147" spans="1:9" x14ac:dyDescent="0.2">
      <c r="A147" s="4" t="s">
        <v>210</v>
      </c>
      <c r="B147" s="6">
        <v>44521</v>
      </c>
      <c r="C147" s="4" t="s">
        <v>24</v>
      </c>
      <c r="D147" s="4">
        <v>46</v>
      </c>
      <c r="E147" s="4" t="s">
        <v>20</v>
      </c>
      <c r="F147" s="4" t="s">
        <v>12</v>
      </c>
      <c r="G147" s="4">
        <v>200.5</v>
      </c>
      <c r="H147" s="4">
        <v>196</v>
      </c>
      <c r="I147" s="4">
        <v>31</v>
      </c>
    </row>
    <row r="148" spans="1:9" x14ac:dyDescent="0.2">
      <c r="A148" s="4" t="s">
        <v>133</v>
      </c>
      <c r="B148" s="6">
        <v>44363</v>
      </c>
      <c r="C148" s="4" t="s">
        <v>71</v>
      </c>
      <c r="D148" s="4">
        <v>49</v>
      </c>
      <c r="E148" s="4" t="s">
        <v>20</v>
      </c>
      <c r="F148" s="4" t="s">
        <v>12</v>
      </c>
      <c r="G148" s="4">
        <v>191</v>
      </c>
      <c r="H148" s="4">
        <v>189</v>
      </c>
      <c r="I148" s="4">
        <v>29</v>
      </c>
    </row>
    <row r="149" spans="1:9" x14ac:dyDescent="0.2">
      <c r="A149" s="4" t="s">
        <v>197</v>
      </c>
      <c r="B149" s="6">
        <v>44519</v>
      </c>
      <c r="C149" s="4" t="s">
        <v>24</v>
      </c>
      <c r="D149" s="4">
        <v>49</v>
      </c>
      <c r="E149" s="4" t="s">
        <v>20</v>
      </c>
      <c r="F149" s="4" t="s">
        <v>12</v>
      </c>
      <c r="G149" s="4">
        <v>178</v>
      </c>
      <c r="H149" s="4">
        <v>180</v>
      </c>
      <c r="I149" s="4">
        <v>30</v>
      </c>
    </row>
    <row r="150" spans="1:9" x14ac:dyDescent="0.2">
      <c r="A150" s="4" t="s">
        <v>79</v>
      </c>
      <c r="B150" s="6">
        <v>44363</v>
      </c>
      <c r="C150" s="4" t="s">
        <v>71</v>
      </c>
      <c r="D150" s="4">
        <v>50</v>
      </c>
      <c r="E150" s="4" t="s">
        <v>20</v>
      </c>
      <c r="F150" s="4" t="s">
        <v>12</v>
      </c>
      <c r="G150" s="4">
        <v>180</v>
      </c>
      <c r="H150" s="4">
        <v>181</v>
      </c>
      <c r="I150" s="4">
        <v>26</v>
      </c>
    </row>
    <row r="151" spans="1:9" x14ac:dyDescent="0.2">
      <c r="A151" s="4" t="s">
        <v>117</v>
      </c>
      <c r="B151" s="6">
        <v>44362</v>
      </c>
      <c r="C151" s="4" t="s">
        <v>71</v>
      </c>
      <c r="D151" s="4">
        <v>50</v>
      </c>
      <c r="E151" s="4" t="s">
        <v>20</v>
      </c>
      <c r="F151" s="4" t="s">
        <v>12</v>
      </c>
      <c r="G151" s="4">
        <v>190</v>
      </c>
      <c r="H151" s="4">
        <v>189</v>
      </c>
      <c r="I151" s="4">
        <v>29.5</v>
      </c>
    </row>
    <row r="152" spans="1:9" x14ac:dyDescent="0.2">
      <c r="A152" s="4" t="s">
        <v>31</v>
      </c>
      <c r="B152" s="6">
        <v>44277</v>
      </c>
      <c r="C152" s="4" t="s">
        <v>24</v>
      </c>
      <c r="D152" s="4">
        <v>51</v>
      </c>
      <c r="E152" s="4" t="s">
        <v>20</v>
      </c>
      <c r="F152" s="4" t="s">
        <v>12</v>
      </c>
      <c r="G152" s="4">
        <v>170</v>
      </c>
      <c r="H152" s="4">
        <v>169</v>
      </c>
      <c r="I152" s="4">
        <v>28</v>
      </c>
    </row>
    <row r="153" spans="1:9" x14ac:dyDescent="0.2">
      <c r="A153" s="4" t="s">
        <v>33</v>
      </c>
      <c r="B153" s="6">
        <v>44281</v>
      </c>
      <c r="C153" s="4" t="s">
        <v>24</v>
      </c>
      <c r="D153" s="4">
        <v>51</v>
      </c>
      <c r="E153" s="4" t="s">
        <v>20</v>
      </c>
      <c r="F153" s="4" t="s">
        <v>12</v>
      </c>
      <c r="G153" s="4">
        <v>189</v>
      </c>
      <c r="H153" s="4">
        <v>188</v>
      </c>
      <c r="I153" s="4">
        <v>30</v>
      </c>
    </row>
    <row r="154" spans="1:9" x14ac:dyDescent="0.2">
      <c r="A154" s="4" t="s">
        <v>154</v>
      </c>
      <c r="B154" s="6">
        <v>44482</v>
      </c>
      <c r="C154" s="4" t="s">
        <v>24</v>
      </c>
      <c r="D154" s="4">
        <v>51</v>
      </c>
      <c r="E154" s="4" t="s">
        <v>20</v>
      </c>
      <c r="F154" s="4" t="s">
        <v>12</v>
      </c>
      <c r="G154" s="4">
        <v>185</v>
      </c>
      <c r="H154" s="4">
        <v>183</v>
      </c>
      <c r="I154" s="4">
        <v>30</v>
      </c>
    </row>
    <row r="155" spans="1:9" x14ac:dyDescent="0.2">
      <c r="A155" s="4" t="s">
        <v>93</v>
      </c>
      <c r="B155" s="6">
        <v>44357</v>
      </c>
      <c r="C155" s="4" t="s">
        <v>71</v>
      </c>
      <c r="D155" s="4">
        <v>52</v>
      </c>
      <c r="E155" s="4" t="s">
        <v>20</v>
      </c>
      <c r="F155" s="4" t="s">
        <v>12</v>
      </c>
      <c r="G155" s="4">
        <v>169</v>
      </c>
      <c r="H155" s="4">
        <v>170</v>
      </c>
      <c r="I155" s="4">
        <v>26</v>
      </c>
    </row>
    <row r="156" spans="1:9" x14ac:dyDescent="0.2">
      <c r="A156" s="4" t="s">
        <v>199</v>
      </c>
      <c r="B156" s="6">
        <v>44519</v>
      </c>
      <c r="C156" s="4" t="s">
        <v>24</v>
      </c>
      <c r="D156" s="4">
        <v>52</v>
      </c>
      <c r="E156" s="4" t="s">
        <v>20</v>
      </c>
      <c r="F156" s="4" t="s">
        <v>12</v>
      </c>
      <c r="G156" s="4">
        <v>175.5</v>
      </c>
      <c r="H156" s="4">
        <v>178</v>
      </c>
      <c r="I156" s="4">
        <v>26</v>
      </c>
    </row>
    <row r="157" spans="1:9" x14ac:dyDescent="0.2">
      <c r="A157" s="4" t="s">
        <v>166</v>
      </c>
      <c r="B157" s="6">
        <v>44517</v>
      </c>
      <c r="C157" s="4" t="s">
        <v>167</v>
      </c>
      <c r="D157" s="4">
        <v>53</v>
      </c>
      <c r="E157" s="4" t="s">
        <v>20</v>
      </c>
      <c r="F157" s="4" t="s">
        <v>12</v>
      </c>
      <c r="G157" s="4">
        <v>168</v>
      </c>
      <c r="H157" s="4">
        <v>170</v>
      </c>
      <c r="I157" s="4">
        <v>26</v>
      </c>
    </row>
    <row r="158" spans="1:9" x14ac:dyDescent="0.2">
      <c r="A158" s="4" t="s">
        <v>194</v>
      </c>
      <c r="B158" s="6">
        <v>44518</v>
      </c>
      <c r="C158" s="4" t="s">
        <v>10</v>
      </c>
      <c r="D158" s="4">
        <v>53</v>
      </c>
      <c r="E158" s="4" t="s">
        <v>20</v>
      </c>
      <c r="F158" s="4" t="s">
        <v>12</v>
      </c>
      <c r="G158" s="4">
        <v>188</v>
      </c>
      <c r="H158" s="4">
        <v>180</v>
      </c>
      <c r="I158" s="4">
        <v>29</v>
      </c>
    </row>
    <row r="159" spans="1:9" x14ac:dyDescent="0.2">
      <c r="A159" s="4" t="s">
        <v>73</v>
      </c>
      <c r="B159" s="6">
        <v>44350</v>
      </c>
      <c r="C159" s="4" t="s">
        <v>71</v>
      </c>
      <c r="D159" s="4">
        <v>54</v>
      </c>
      <c r="E159" s="4" t="s">
        <v>20</v>
      </c>
      <c r="F159" s="4" t="s">
        <v>12</v>
      </c>
      <c r="G159" s="4">
        <v>178</v>
      </c>
      <c r="H159" s="4">
        <v>172</v>
      </c>
      <c r="I159" s="4">
        <v>25</v>
      </c>
    </row>
    <row r="160" spans="1:9" x14ac:dyDescent="0.2">
      <c r="A160" s="4" t="s">
        <v>119</v>
      </c>
      <c r="B160" s="6">
        <v>44362</v>
      </c>
      <c r="C160" s="4" t="s">
        <v>71</v>
      </c>
      <c r="D160" s="4">
        <v>54</v>
      </c>
      <c r="E160" s="4" t="s">
        <v>20</v>
      </c>
      <c r="F160" s="4" t="s">
        <v>12</v>
      </c>
      <c r="G160" s="4">
        <v>185</v>
      </c>
      <c r="H160" s="4">
        <v>185</v>
      </c>
      <c r="I160" s="4">
        <v>27.5</v>
      </c>
    </row>
    <row r="161" spans="1:15" x14ac:dyDescent="0.2">
      <c r="A161" s="4" t="s">
        <v>100</v>
      </c>
      <c r="B161" s="6">
        <v>44355</v>
      </c>
      <c r="C161" s="4" t="s">
        <v>71</v>
      </c>
      <c r="D161" s="4">
        <v>54</v>
      </c>
      <c r="E161" s="4" t="s">
        <v>20</v>
      </c>
      <c r="F161" s="4" t="s">
        <v>12</v>
      </c>
      <c r="G161" s="4">
        <v>175</v>
      </c>
      <c r="H161" s="4">
        <v>174</v>
      </c>
      <c r="I161" s="4">
        <v>28</v>
      </c>
    </row>
    <row r="162" spans="1:15" x14ac:dyDescent="0.2">
      <c r="A162" s="4" t="s">
        <v>192</v>
      </c>
      <c r="B162" s="6">
        <v>44518</v>
      </c>
      <c r="C162" s="4" t="s">
        <v>10</v>
      </c>
      <c r="D162" s="4">
        <v>54</v>
      </c>
      <c r="E162" s="4" t="s">
        <v>20</v>
      </c>
      <c r="F162" s="4" t="s">
        <v>12</v>
      </c>
      <c r="G162" s="4">
        <v>183</v>
      </c>
      <c r="H162" s="4">
        <v>172</v>
      </c>
      <c r="I162" s="4">
        <v>28</v>
      </c>
    </row>
    <row r="163" spans="1:15" x14ac:dyDescent="0.2">
      <c r="A163" s="4" t="s">
        <v>208</v>
      </c>
      <c r="B163" s="6">
        <v>44521</v>
      </c>
      <c r="C163" s="4" t="s">
        <v>24</v>
      </c>
      <c r="D163" s="4">
        <v>54</v>
      </c>
      <c r="E163" s="4" t="s">
        <v>20</v>
      </c>
      <c r="F163" s="4" t="s">
        <v>12</v>
      </c>
      <c r="G163" s="4">
        <v>175</v>
      </c>
      <c r="H163" s="4">
        <v>171</v>
      </c>
      <c r="I163" s="4">
        <v>28</v>
      </c>
    </row>
    <row r="164" spans="1:15" x14ac:dyDescent="0.2">
      <c r="A164" s="4" t="s">
        <v>130</v>
      </c>
      <c r="B164" s="6">
        <v>44363</v>
      </c>
      <c r="C164" s="4" t="s">
        <v>71</v>
      </c>
      <c r="D164" s="4">
        <v>57</v>
      </c>
      <c r="E164" s="4" t="s">
        <v>20</v>
      </c>
      <c r="F164" s="4" t="s">
        <v>12</v>
      </c>
      <c r="G164" s="4">
        <v>173</v>
      </c>
      <c r="H164" s="4">
        <v>176</v>
      </c>
      <c r="I164" s="4">
        <v>27</v>
      </c>
    </row>
    <row r="165" spans="1:15" x14ac:dyDescent="0.2">
      <c r="A165" s="4" t="s">
        <v>43</v>
      </c>
      <c r="B165" s="6">
        <v>44286</v>
      </c>
      <c r="C165" s="4" t="s">
        <v>24</v>
      </c>
      <c r="D165" s="4">
        <v>57</v>
      </c>
      <c r="E165" s="4" t="s">
        <v>20</v>
      </c>
      <c r="F165" s="4" t="s">
        <v>12</v>
      </c>
      <c r="G165" s="4">
        <v>178</v>
      </c>
      <c r="H165" s="4">
        <v>172</v>
      </c>
      <c r="I165" s="4">
        <v>28.5</v>
      </c>
    </row>
    <row r="166" spans="1:15" x14ac:dyDescent="0.2">
      <c r="A166" s="4" t="s">
        <v>42</v>
      </c>
      <c r="B166" s="6">
        <v>44483</v>
      </c>
      <c r="C166" s="4" t="s">
        <v>24</v>
      </c>
      <c r="D166" s="4">
        <v>58</v>
      </c>
      <c r="E166" s="4" t="s">
        <v>20</v>
      </c>
      <c r="F166" s="4" t="s">
        <v>12</v>
      </c>
      <c r="G166" s="4">
        <v>175</v>
      </c>
      <c r="H166" s="4">
        <v>177</v>
      </c>
      <c r="I166" s="4">
        <v>28</v>
      </c>
    </row>
    <row r="167" spans="1:15" x14ac:dyDescent="0.2">
      <c r="A167" s="4" t="s">
        <v>104</v>
      </c>
      <c r="B167" s="6">
        <v>44357</v>
      </c>
      <c r="C167" s="4" t="s">
        <v>71</v>
      </c>
      <c r="D167" s="4">
        <v>59</v>
      </c>
      <c r="E167" s="4" t="s">
        <v>20</v>
      </c>
      <c r="F167" s="4" t="s">
        <v>12</v>
      </c>
      <c r="G167" s="4">
        <v>187</v>
      </c>
      <c r="H167" s="4">
        <v>183</v>
      </c>
      <c r="I167" s="4">
        <v>28.5</v>
      </c>
    </row>
    <row r="168" spans="1:15" x14ac:dyDescent="0.2">
      <c r="A168" s="4" t="s">
        <v>193</v>
      </c>
      <c r="B168" s="6">
        <v>44518</v>
      </c>
      <c r="C168" s="4" t="s">
        <v>10</v>
      </c>
      <c r="D168" s="4">
        <v>37</v>
      </c>
      <c r="E168" s="4" t="s">
        <v>20</v>
      </c>
      <c r="F168" s="4" t="s">
        <v>156</v>
      </c>
      <c r="G168" s="4">
        <v>154</v>
      </c>
      <c r="H168" s="4">
        <v>155</v>
      </c>
      <c r="I168" s="4">
        <v>25</v>
      </c>
    </row>
    <row r="169" spans="1:15" x14ac:dyDescent="0.2">
      <c r="A169" s="4" t="s">
        <v>155</v>
      </c>
      <c r="B169" s="6">
        <v>44482</v>
      </c>
      <c r="C169" s="4" t="s">
        <v>24</v>
      </c>
      <c r="D169" s="4">
        <v>41</v>
      </c>
      <c r="E169" s="4" t="s">
        <v>20</v>
      </c>
      <c r="F169" s="4" t="s">
        <v>156</v>
      </c>
      <c r="G169" s="4">
        <v>180</v>
      </c>
      <c r="H169" s="4">
        <v>181</v>
      </c>
      <c r="I169" s="4">
        <v>29</v>
      </c>
    </row>
    <row r="170" spans="1:15" x14ac:dyDescent="0.2">
      <c r="A170" s="4" t="s">
        <v>213</v>
      </c>
      <c r="B170" s="6">
        <v>44521</v>
      </c>
      <c r="C170" s="4" t="s">
        <v>24</v>
      </c>
      <c r="D170" s="4">
        <v>48</v>
      </c>
      <c r="E170" s="4" t="s">
        <v>20</v>
      </c>
      <c r="F170" s="4" t="s">
        <v>156</v>
      </c>
      <c r="G170" s="4">
        <v>170</v>
      </c>
      <c r="H170" s="4">
        <v>174</v>
      </c>
      <c r="I170" s="4">
        <v>28</v>
      </c>
    </row>
    <row r="174" spans="1:15" x14ac:dyDescent="0.2">
      <c r="A174" s="4" t="s">
        <v>128</v>
      </c>
      <c r="B174" s="6">
        <v>44362</v>
      </c>
      <c r="C174" s="4" t="s">
        <v>71</v>
      </c>
      <c r="D174" s="4">
        <v>60</v>
      </c>
      <c r="E174" s="4" t="s">
        <v>11</v>
      </c>
      <c r="F174" s="4" t="s">
        <v>14</v>
      </c>
      <c r="G174" s="4">
        <v>165</v>
      </c>
      <c r="H174" s="4">
        <v>165</v>
      </c>
      <c r="I174" s="4">
        <v>26.5</v>
      </c>
    </row>
    <row r="175" spans="1:15" x14ac:dyDescent="0.2">
      <c r="A175" s="4" t="s">
        <v>75</v>
      </c>
      <c r="B175" s="6">
        <v>44350</v>
      </c>
      <c r="C175" s="4" t="s">
        <v>71</v>
      </c>
      <c r="D175" s="4">
        <v>66</v>
      </c>
      <c r="E175" s="4" t="s">
        <v>11</v>
      </c>
      <c r="F175" s="4" t="s">
        <v>14</v>
      </c>
      <c r="G175" s="4">
        <v>178</v>
      </c>
      <c r="H175" s="4">
        <v>180</v>
      </c>
      <c r="I175" s="4">
        <v>25.5</v>
      </c>
    </row>
    <row r="176" spans="1:15" x14ac:dyDescent="0.2">
      <c r="A176" s="4" t="s">
        <v>157</v>
      </c>
      <c r="B176" s="6">
        <v>44482</v>
      </c>
      <c r="C176" s="4" t="s">
        <v>24</v>
      </c>
      <c r="D176" s="4">
        <v>69</v>
      </c>
      <c r="E176" s="4" t="s">
        <v>11</v>
      </c>
      <c r="F176" s="4" t="s">
        <v>14</v>
      </c>
      <c r="G176" s="4">
        <v>152</v>
      </c>
      <c r="H176" s="4">
        <v>156</v>
      </c>
      <c r="I176" s="4">
        <v>26</v>
      </c>
      <c r="N176" s="11" t="s">
        <v>219</v>
      </c>
      <c r="O176" s="11" t="s">
        <v>226</v>
      </c>
    </row>
    <row r="177" spans="1:15" x14ac:dyDescent="0.2">
      <c r="A177" s="4" t="s">
        <v>146</v>
      </c>
      <c r="B177" s="6">
        <v>44483</v>
      </c>
      <c r="C177" s="4" t="s">
        <v>24</v>
      </c>
      <c r="D177" s="4">
        <v>63</v>
      </c>
      <c r="E177" s="4" t="s">
        <v>20</v>
      </c>
      <c r="F177" s="4" t="s">
        <v>14</v>
      </c>
      <c r="G177" s="4">
        <v>175</v>
      </c>
      <c r="H177" s="4">
        <v>179</v>
      </c>
      <c r="I177" s="4">
        <v>29</v>
      </c>
      <c r="M177" t="s">
        <v>3</v>
      </c>
      <c r="N177">
        <f>AVERAGE(D174:D203)</f>
        <v>69.7</v>
      </c>
      <c r="O177">
        <f>STDEV(D174:D203)</f>
        <v>7.9877060709481338</v>
      </c>
    </row>
    <row r="178" spans="1:15" x14ac:dyDescent="0.2">
      <c r="A178" s="4" t="s">
        <v>150</v>
      </c>
      <c r="B178" s="6">
        <v>44483</v>
      </c>
      <c r="C178" s="4" t="s">
        <v>24</v>
      </c>
      <c r="D178" s="4">
        <v>63</v>
      </c>
      <c r="E178" s="4" t="s">
        <v>20</v>
      </c>
      <c r="F178" s="4" t="s">
        <v>14</v>
      </c>
      <c r="G178" s="4">
        <v>182</v>
      </c>
      <c r="H178" s="4">
        <v>188</v>
      </c>
      <c r="I178" s="4">
        <v>30</v>
      </c>
    </row>
    <row r="179" spans="1:15" x14ac:dyDescent="0.2">
      <c r="A179" s="4" t="s">
        <v>55</v>
      </c>
      <c r="B179" s="6">
        <v>44287</v>
      </c>
      <c r="C179" s="4" t="s">
        <v>24</v>
      </c>
      <c r="D179" s="4">
        <v>74</v>
      </c>
      <c r="E179" s="4" t="s">
        <v>20</v>
      </c>
      <c r="F179" s="4" t="s">
        <v>14</v>
      </c>
      <c r="G179" s="4">
        <v>183</v>
      </c>
      <c r="H179" s="4">
        <v>175</v>
      </c>
      <c r="I179" s="4">
        <v>30</v>
      </c>
      <c r="M179" t="s">
        <v>221</v>
      </c>
      <c r="N179" s="15">
        <v>0.8</v>
      </c>
    </row>
    <row r="180" spans="1:15" x14ac:dyDescent="0.2">
      <c r="A180" s="4" t="s">
        <v>92</v>
      </c>
      <c r="B180" s="6">
        <v>44357</v>
      </c>
      <c r="C180" s="4" t="s">
        <v>71</v>
      </c>
      <c r="D180" s="4">
        <v>61</v>
      </c>
      <c r="E180" s="4" t="s">
        <v>11</v>
      </c>
      <c r="F180" s="4" t="s">
        <v>12</v>
      </c>
      <c r="G180" s="4">
        <v>156</v>
      </c>
      <c r="H180" s="4">
        <v>155</v>
      </c>
      <c r="I180" s="4">
        <v>25</v>
      </c>
      <c r="M180" t="s">
        <v>14</v>
      </c>
      <c r="N180" s="15">
        <v>0.2</v>
      </c>
    </row>
    <row r="181" spans="1:15" x14ac:dyDescent="0.2">
      <c r="A181" s="4" t="s">
        <v>60</v>
      </c>
      <c r="B181" s="6">
        <v>44287</v>
      </c>
      <c r="C181" s="4" t="s">
        <v>24</v>
      </c>
      <c r="D181" s="4">
        <v>62</v>
      </c>
      <c r="E181" s="4" t="s">
        <v>11</v>
      </c>
      <c r="F181" s="4" t="s">
        <v>12</v>
      </c>
      <c r="G181" s="4">
        <v>159</v>
      </c>
      <c r="H181" s="4">
        <v>160</v>
      </c>
      <c r="I181" s="4">
        <v>24</v>
      </c>
      <c r="M181" t="s">
        <v>156</v>
      </c>
      <c r="N181">
        <v>0</v>
      </c>
    </row>
    <row r="182" spans="1:15" x14ac:dyDescent="0.2">
      <c r="A182" s="4" t="s">
        <v>65</v>
      </c>
      <c r="B182" s="6">
        <v>44288</v>
      </c>
      <c r="C182" s="4" t="s">
        <v>24</v>
      </c>
      <c r="D182" s="4">
        <v>62</v>
      </c>
      <c r="E182" s="4" t="s">
        <v>11</v>
      </c>
      <c r="F182" s="4" t="s">
        <v>12</v>
      </c>
      <c r="G182" s="4">
        <v>165</v>
      </c>
      <c r="H182" s="4">
        <v>166</v>
      </c>
      <c r="I182" s="4">
        <v>25</v>
      </c>
      <c r="M182" t="s">
        <v>204</v>
      </c>
      <c r="N182">
        <v>0</v>
      </c>
    </row>
    <row r="183" spans="1:15" x14ac:dyDescent="0.2">
      <c r="A183" s="4" t="s">
        <v>89</v>
      </c>
      <c r="B183" s="6">
        <v>44357</v>
      </c>
      <c r="C183" s="4" t="s">
        <v>71</v>
      </c>
      <c r="D183" s="4">
        <v>62</v>
      </c>
      <c r="E183" s="4" t="s">
        <v>11</v>
      </c>
      <c r="F183" s="4" t="s">
        <v>12</v>
      </c>
      <c r="G183" s="4">
        <v>157</v>
      </c>
      <c r="H183" s="4">
        <v>152</v>
      </c>
      <c r="I183" s="4">
        <v>25.5</v>
      </c>
      <c r="M183" t="s">
        <v>59</v>
      </c>
      <c r="N183">
        <v>0</v>
      </c>
    </row>
    <row r="184" spans="1:15" x14ac:dyDescent="0.2">
      <c r="A184" s="4" t="s">
        <v>135</v>
      </c>
      <c r="B184" s="6">
        <v>44468</v>
      </c>
      <c r="C184" s="4" t="s">
        <v>10</v>
      </c>
      <c r="D184" s="4">
        <v>65</v>
      </c>
      <c r="E184" s="4" t="s">
        <v>11</v>
      </c>
      <c r="F184" s="4" t="s">
        <v>12</v>
      </c>
      <c r="G184" s="4">
        <v>156</v>
      </c>
      <c r="H184" s="4">
        <v>152</v>
      </c>
      <c r="I184" s="4">
        <v>23.5</v>
      </c>
    </row>
    <row r="185" spans="1:15" x14ac:dyDescent="0.2">
      <c r="A185" s="4" t="s">
        <v>51</v>
      </c>
      <c r="B185" s="6">
        <v>44287</v>
      </c>
      <c r="C185" s="4" t="s">
        <v>24</v>
      </c>
      <c r="D185" s="4">
        <v>69</v>
      </c>
      <c r="E185" s="4" t="s">
        <v>11</v>
      </c>
      <c r="F185" s="4" t="s">
        <v>12</v>
      </c>
      <c r="G185" s="4">
        <v>165</v>
      </c>
      <c r="H185" s="4">
        <v>168</v>
      </c>
      <c r="I185" s="4">
        <v>26</v>
      </c>
    </row>
    <row r="186" spans="1:15" x14ac:dyDescent="0.2">
      <c r="A186" s="4" t="s">
        <v>98</v>
      </c>
      <c r="B186" s="6">
        <v>44355</v>
      </c>
      <c r="C186" s="4" t="s">
        <v>71</v>
      </c>
      <c r="D186" s="4">
        <v>70</v>
      </c>
      <c r="E186" s="4" t="s">
        <v>11</v>
      </c>
      <c r="F186" s="4" t="s">
        <v>12</v>
      </c>
      <c r="G186" s="4">
        <v>152</v>
      </c>
      <c r="H186" s="4">
        <v>151</v>
      </c>
      <c r="I186" s="4">
        <v>23</v>
      </c>
      <c r="M186" t="s">
        <v>20</v>
      </c>
      <c r="N186" s="15">
        <v>0.6</v>
      </c>
    </row>
    <row r="187" spans="1:15" x14ac:dyDescent="0.2">
      <c r="A187" s="4" t="s">
        <v>64</v>
      </c>
      <c r="B187" s="6">
        <v>44288</v>
      </c>
      <c r="C187" s="4" t="s">
        <v>24</v>
      </c>
      <c r="D187" s="4">
        <v>76</v>
      </c>
      <c r="E187" s="4" t="s">
        <v>11</v>
      </c>
      <c r="F187" s="4" t="s">
        <v>12</v>
      </c>
      <c r="G187" s="4">
        <v>163</v>
      </c>
      <c r="H187" s="4">
        <v>159</v>
      </c>
      <c r="I187" s="4">
        <v>25</v>
      </c>
      <c r="M187" t="s">
        <v>11</v>
      </c>
      <c r="N187" s="15">
        <v>0.4</v>
      </c>
    </row>
    <row r="188" spans="1:15" x14ac:dyDescent="0.2">
      <c r="A188" s="4" t="s">
        <v>187</v>
      </c>
      <c r="B188" s="6">
        <v>44509</v>
      </c>
      <c r="C188" s="4" t="s">
        <v>24</v>
      </c>
      <c r="D188" s="4">
        <v>87</v>
      </c>
      <c r="E188" s="4" t="s">
        <v>11</v>
      </c>
      <c r="F188" s="4" t="s">
        <v>12</v>
      </c>
      <c r="G188" s="4">
        <v>162.5</v>
      </c>
      <c r="H188" s="4">
        <v>165</v>
      </c>
      <c r="I188" s="4">
        <v>26.5</v>
      </c>
    </row>
    <row r="189" spans="1:15" x14ac:dyDescent="0.2">
      <c r="A189" s="4" t="s">
        <v>153</v>
      </c>
      <c r="B189" s="6">
        <v>44483</v>
      </c>
      <c r="C189" s="4" t="s">
        <v>24</v>
      </c>
      <c r="D189" s="4">
        <v>60</v>
      </c>
      <c r="E189" s="4" t="s">
        <v>20</v>
      </c>
      <c r="F189" s="4" t="s">
        <v>12</v>
      </c>
      <c r="G189" s="4">
        <v>178</v>
      </c>
      <c r="H189" s="4">
        <v>178</v>
      </c>
      <c r="I189" s="4">
        <v>27</v>
      </c>
      <c r="M189" t="s">
        <v>222</v>
      </c>
      <c r="N189">
        <f>AVERAGE(G174:G203)</f>
        <v>169.43333333333334</v>
      </c>
      <c r="O189">
        <f>STDEV(G174:G203)</f>
        <v>9.1799381461868279</v>
      </c>
    </row>
    <row r="190" spans="1:15" x14ac:dyDescent="0.2">
      <c r="A190" s="4" t="s">
        <v>151</v>
      </c>
      <c r="B190" s="6">
        <v>44483</v>
      </c>
      <c r="C190" s="4" t="s">
        <v>24</v>
      </c>
      <c r="D190" s="4">
        <v>61</v>
      </c>
      <c r="E190" s="4" t="s">
        <v>20</v>
      </c>
      <c r="F190" s="4" t="s">
        <v>12</v>
      </c>
      <c r="G190" s="4">
        <v>173</v>
      </c>
      <c r="H190" s="4">
        <v>172</v>
      </c>
      <c r="I190" s="4">
        <v>26</v>
      </c>
      <c r="M190" t="s">
        <v>223</v>
      </c>
      <c r="N190">
        <f>AVERAGE(H174:H203)</f>
        <v>168.76666666666668</v>
      </c>
      <c r="O190">
        <f>STDEV(H174:H203)</f>
        <v>9.5545018576127987</v>
      </c>
    </row>
    <row r="191" spans="1:15" x14ac:dyDescent="0.2">
      <c r="A191" s="4" t="s">
        <v>43</v>
      </c>
      <c r="B191" s="6">
        <v>44517</v>
      </c>
      <c r="C191" s="4" t="s">
        <v>10</v>
      </c>
      <c r="D191" s="4">
        <v>64</v>
      </c>
      <c r="E191" s="4" t="s">
        <v>20</v>
      </c>
      <c r="F191" s="4" t="s">
        <v>12</v>
      </c>
      <c r="G191" s="4">
        <v>175</v>
      </c>
      <c r="H191" s="4">
        <v>175</v>
      </c>
      <c r="I191" s="4">
        <v>27</v>
      </c>
      <c r="M191" t="s">
        <v>224</v>
      </c>
      <c r="N191">
        <f>AVERAGE(I174:I203)</f>
        <v>26.5</v>
      </c>
      <c r="O191">
        <f>STDEV(I174:I203)</f>
        <v>1.9028109877684682</v>
      </c>
    </row>
    <row r="192" spans="1:15" x14ac:dyDescent="0.2">
      <c r="A192" s="4" t="s">
        <v>182</v>
      </c>
      <c r="B192" s="6">
        <v>44511</v>
      </c>
      <c r="C192" s="4" t="s">
        <v>24</v>
      </c>
      <c r="D192" s="4">
        <v>65</v>
      </c>
      <c r="E192" s="4" t="s">
        <v>20</v>
      </c>
      <c r="F192" s="4" t="s">
        <v>12</v>
      </c>
      <c r="G192" s="4">
        <v>165</v>
      </c>
      <c r="H192" s="4">
        <v>167</v>
      </c>
      <c r="I192" s="4">
        <v>26</v>
      </c>
    </row>
    <row r="193" spans="1:9" x14ac:dyDescent="0.2">
      <c r="A193" s="4" t="s">
        <v>109</v>
      </c>
      <c r="B193" s="6">
        <v>44355</v>
      </c>
      <c r="C193" s="4" t="s">
        <v>71</v>
      </c>
      <c r="D193" s="4">
        <v>68</v>
      </c>
      <c r="E193" s="4" t="s">
        <v>20</v>
      </c>
      <c r="F193" s="4" t="s">
        <v>12</v>
      </c>
      <c r="G193" s="4">
        <v>168</v>
      </c>
      <c r="H193" s="4">
        <v>165</v>
      </c>
      <c r="I193" s="4">
        <v>24</v>
      </c>
    </row>
    <row r="194" spans="1:9" x14ac:dyDescent="0.2">
      <c r="A194" s="4" t="s">
        <v>35</v>
      </c>
      <c r="B194" s="6">
        <v>44281</v>
      </c>
      <c r="C194" s="4" t="s">
        <v>24</v>
      </c>
      <c r="D194" s="4">
        <v>68</v>
      </c>
      <c r="E194" s="4" t="s">
        <v>20</v>
      </c>
      <c r="F194" s="4" t="s">
        <v>12</v>
      </c>
      <c r="G194" s="4">
        <v>180</v>
      </c>
      <c r="H194" s="4">
        <v>182</v>
      </c>
      <c r="I194" s="4">
        <v>29</v>
      </c>
    </row>
    <row r="195" spans="1:9" x14ac:dyDescent="0.2">
      <c r="A195" s="4" t="s">
        <v>52</v>
      </c>
      <c r="B195" s="6">
        <v>44287</v>
      </c>
      <c r="C195" s="4" t="s">
        <v>24</v>
      </c>
      <c r="D195" s="4">
        <v>71</v>
      </c>
      <c r="E195" s="4" t="s">
        <v>20</v>
      </c>
      <c r="F195" s="4" t="s">
        <v>12</v>
      </c>
      <c r="G195" s="4">
        <v>175</v>
      </c>
      <c r="H195" s="4">
        <v>174</v>
      </c>
      <c r="I195" s="4">
        <v>27</v>
      </c>
    </row>
    <row r="196" spans="1:9" x14ac:dyDescent="0.2">
      <c r="A196" s="4" t="s">
        <v>90</v>
      </c>
      <c r="B196" s="6">
        <v>44357</v>
      </c>
      <c r="C196" s="4" t="s">
        <v>71</v>
      </c>
      <c r="D196" s="4">
        <v>72</v>
      </c>
      <c r="E196" s="4" t="s">
        <v>20</v>
      </c>
      <c r="F196" s="4" t="s">
        <v>12</v>
      </c>
      <c r="G196" s="4">
        <v>175</v>
      </c>
      <c r="H196" s="4">
        <v>173</v>
      </c>
      <c r="I196" s="4">
        <v>27</v>
      </c>
    </row>
    <row r="197" spans="1:9" x14ac:dyDescent="0.2">
      <c r="A197" s="4" t="s">
        <v>101</v>
      </c>
      <c r="B197" s="6">
        <v>44357</v>
      </c>
      <c r="C197" s="4" t="s">
        <v>71</v>
      </c>
      <c r="D197" s="4">
        <v>73</v>
      </c>
      <c r="E197" s="4" t="s">
        <v>20</v>
      </c>
      <c r="F197" s="4" t="s">
        <v>12</v>
      </c>
      <c r="G197" s="4">
        <v>173</v>
      </c>
      <c r="H197" s="4">
        <v>169</v>
      </c>
      <c r="I197" s="4">
        <v>27</v>
      </c>
    </row>
    <row r="198" spans="1:9" x14ac:dyDescent="0.2">
      <c r="A198" s="4" t="s">
        <v>211</v>
      </c>
      <c r="B198" s="6">
        <v>44521</v>
      </c>
      <c r="C198" s="4" t="s">
        <v>24</v>
      </c>
      <c r="D198" s="4">
        <v>74</v>
      </c>
      <c r="E198" s="4" t="s">
        <v>20</v>
      </c>
      <c r="F198" s="4" t="s">
        <v>12</v>
      </c>
      <c r="G198" s="4">
        <v>175.5</v>
      </c>
      <c r="H198" s="4">
        <v>169</v>
      </c>
      <c r="I198" s="4">
        <v>26</v>
      </c>
    </row>
    <row r="199" spans="1:9" x14ac:dyDescent="0.2">
      <c r="A199" s="4" t="s">
        <v>169</v>
      </c>
      <c r="B199" s="6">
        <v>44517</v>
      </c>
      <c r="C199" s="4" t="s">
        <v>167</v>
      </c>
      <c r="D199" s="4">
        <v>76</v>
      </c>
      <c r="E199" s="4" t="s">
        <v>20</v>
      </c>
      <c r="F199" s="4" t="s">
        <v>12</v>
      </c>
      <c r="G199" s="4">
        <v>175</v>
      </c>
      <c r="H199" s="4">
        <v>176</v>
      </c>
      <c r="I199" s="4">
        <v>30</v>
      </c>
    </row>
    <row r="200" spans="1:9" x14ac:dyDescent="0.2">
      <c r="A200" s="4" t="s">
        <v>44</v>
      </c>
      <c r="B200" s="6">
        <v>44286</v>
      </c>
      <c r="C200" s="4" t="s">
        <v>24</v>
      </c>
      <c r="D200" s="4">
        <v>77</v>
      </c>
      <c r="E200" s="4" t="s">
        <v>20</v>
      </c>
      <c r="F200" s="4" t="s">
        <v>12</v>
      </c>
      <c r="G200" s="4">
        <v>180</v>
      </c>
      <c r="H200" s="4">
        <v>177</v>
      </c>
      <c r="I200" s="4">
        <v>29</v>
      </c>
    </row>
    <row r="201" spans="1:9" x14ac:dyDescent="0.2">
      <c r="A201" s="4" t="s">
        <v>108</v>
      </c>
      <c r="B201" s="6">
        <v>44355</v>
      </c>
      <c r="C201" s="4" t="s">
        <v>71</v>
      </c>
      <c r="D201" s="4">
        <v>81</v>
      </c>
      <c r="E201" s="4" t="s">
        <v>20</v>
      </c>
      <c r="F201" s="4" t="s">
        <v>12</v>
      </c>
      <c r="G201" s="4">
        <v>180</v>
      </c>
      <c r="H201" s="4">
        <v>177</v>
      </c>
      <c r="I201" s="4">
        <v>25</v>
      </c>
    </row>
    <row r="202" spans="1:9" x14ac:dyDescent="0.2">
      <c r="A202" s="4" t="s">
        <v>88</v>
      </c>
      <c r="B202" s="6">
        <v>44357</v>
      </c>
      <c r="C202" s="4" t="s">
        <v>71</v>
      </c>
      <c r="D202" s="4">
        <v>86</v>
      </c>
      <c r="E202" s="4" t="s">
        <v>20</v>
      </c>
      <c r="F202" s="4" t="s">
        <v>12</v>
      </c>
      <c r="G202" s="4">
        <v>170</v>
      </c>
      <c r="H202" s="4">
        <v>171</v>
      </c>
      <c r="I202" s="4">
        <v>26.5</v>
      </c>
    </row>
    <row r="203" spans="1:9" x14ac:dyDescent="0.2">
      <c r="A203" s="4" t="s">
        <v>69</v>
      </c>
      <c r="B203" s="6">
        <v>44288</v>
      </c>
      <c r="C203" s="4" t="s">
        <v>24</v>
      </c>
      <c r="D203" s="4">
        <v>86</v>
      </c>
      <c r="E203" s="4" t="s">
        <v>20</v>
      </c>
      <c r="F203" s="4" t="s">
        <v>12</v>
      </c>
      <c r="G203" s="4">
        <v>170</v>
      </c>
      <c r="H203" s="4">
        <v>167</v>
      </c>
      <c r="I203" s="4">
        <v>28</v>
      </c>
    </row>
    <row r="215" spans="13:15" ht="17" thickBot="1" x14ac:dyDescent="0.25">
      <c r="M215" s="11" t="s">
        <v>231</v>
      </c>
    </row>
    <row r="216" spans="13:15" x14ac:dyDescent="0.2">
      <c r="M216" s="10"/>
      <c r="N216" s="10" t="s">
        <v>229</v>
      </c>
      <c r="O216" s="10" t="s">
        <v>230</v>
      </c>
    </row>
    <row r="217" spans="13:15" x14ac:dyDescent="0.2">
      <c r="M217" s="8" t="s">
        <v>229</v>
      </c>
      <c r="N217" s="8">
        <v>1</v>
      </c>
      <c r="O217" s="8"/>
    </row>
    <row r="218" spans="13:15" ht="17" thickBot="1" x14ac:dyDescent="0.25">
      <c r="M218" s="9" t="s">
        <v>230</v>
      </c>
      <c r="N218" s="9">
        <v>0.7321256236557756</v>
      </c>
      <c r="O218" s="9">
        <v>1</v>
      </c>
    </row>
    <row r="224" spans="13:15" x14ac:dyDescent="0.2">
      <c r="M224" t="s">
        <v>232</v>
      </c>
    </row>
    <row r="225" spans="13:21" ht="17" thickBot="1" x14ac:dyDescent="0.25"/>
    <row r="226" spans="13:21" x14ac:dyDescent="0.2">
      <c r="M226" s="17" t="s">
        <v>233</v>
      </c>
      <c r="N226" s="17"/>
      <c r="P226" s="18" t="s">
        <v>255</v>
      </c>
      <c r="Q226" s="18"/>
    </row>
    <row r="227" spans="13:21" x14ac:dyDescent="0.2">
      <c r="M227" s="8" t="s">
        <v>234</v>
      </c>
      <c r="N227" s="8">
        <v>0.73212562365577538</v>
      </c>
    </row>
    <row r="228" spans="13:21" x14ac:dyDescent="0.2">
      <c r="M228" s="8" t="s">
        <v>235</v>
      </c>
      <c r="N228" s="20">
        <v>0.53600792881335813</v>
      </c>
      <c r="P228" s="18" t="s">
        <v>269</v>
      </c>
      <c r="Q228" s="18" t="s">
        <v>257</v>
      </c>
    </row>
    <row r="229" spans="13:21" x14ac:dyDescent="0.2">
      <c r="M229" s="8" t="s">
        <v>236</v>
      </c>
      <c r="N229" s="8">
        <v>0.51943678341383515</v>
      </c>
    </row>
    <row r="230" spans="13:21" x14ac:dyDescent="0.2">
      <c r="M230" s="8" t="s">
        <v>237</v>
      </c>
      <c r="N230" s="8">
        <v>6.6234355103060878</v>
      </c>
    </row>
    <row r="231" spans="13:21" ht="17" thickBot="1" x14ac:dyDescent="0.25">
      <c r="M231" s="9" t="s">
        <v>238</v>
      </c>
      <c r="N231" s="9">
        <v>30</v>
      </c>
    </row>
    <row r="233" spans="13:21" ht="17" thickBot="1" x14ac:dyDescent="0.25">
      <c r="M233" t="s">
        <v>239</v>
      </c>
    </row>
    <row r="234" spans="13:21" x14ac:dyDescent="0.2">
      <c r="M234" s="10"/>
      <c r="N234" s="10" t="s">
        <v>244</v>
      </c>
      <c r="O234" s="10" t="s">
        <v>60</v>
      </c>
      <c r="P234" s="10" t="s">
        <v>245</v>
      </c>
      <c r="Q234" s="10" t="s">
        <v>18</v>
      </c>
      <c r="R234" s="10" t="s">
        <v>246</v>
      </c>
    </row>
    <row r="235" spans="13:21" x14ac:dyDescent="0.2">
      <c r="M235" s="8" t="s">
        <v>240</v>
      </c>
      <c r="N235" s="8">
        <v>1</v>
      </c>
      <c r="O235" s="8">
        <v>1419.0095238095237</v>
      </c>
      <c r="P235" s="8">
        <v>1419.0095238095237</v>
      </c>
      <c r="Q235" s="8">
        <v>32.345858773817142</v>
      </c>
      <c r="R235" s="8">
        <v>4.2585546498979349E-6</v>
      </c>
    </row>
    <row r="236" spans="13:21" x14ac:dyDescent="0.2">
      <c r="M236" s="8" t="s">
        <v>241</v>
      </c>
      <c r="N236" s="8">
        <v>28</v>
      </c>
      <c r="O236" s="8">
        <v>1228.3571428571427</v>
      </c>
      <c r="P236" s="8">
        <v>43.869897959183668</v>
      </c>
      <c r="Q236" s="8"/>
      <c r="R236" s="8"/>
    </row>
    <row r="237" spans="13:21" ht="17" thickBot="1" x14ac:dyDescent="0.25">
      <c r="M237" s="9" t="s">
        <v>242</v>
      </c>
      <c r="N237" s="9">
        <v>29</v>
      </c>
      <c r="O237" s="9">
        <v>2647.3666666666663</v>
      </c>
      <c r="P237" s="9"/>
      <c r="Q237" s="9"/>
      <c r="R237" s="9"/>
    </row>
    <row r="238" spans="13:21" ht="17" thickBot="1" x14ac:dyDescent="0.25"/>
    <row r="239" spans="13:21" x14ac:dyDescent="0.2">
      <c r="M239" s="10"/>
      <c r="N239" s="10" t="s">
        <v>247</v>
      </c>
      <c r="O239" s="10" t="s">
        <v>237</v>
      </c>
      <c r="P239" s="10" t="s">
        <v>248</v>
      </c>
      <c r="Q239" s="10" t="s">
        <v>249</v>
      </c>
      <c r="R239" s="10" t="s">
        <v>250</v>
      </c>
      <c r="S239" s="10" t="s">
        <v>251</v>
      </c>
      <c r="T239" s="10" t="s">
        <v>252</v>
      </c>
      <c r="U239" s="10" t="s">
        <v>253</v>
      </c>
    </row>
    <row r="240" spans="13:21" x14ac:dyDescent="0.2">
      <c r="M240" s="8" t="s">
        <v>243</v>
      </c>
      <c r="N240" s="8">
        <v>71.347619047619062</v>
      </c>
      <c r="O240" s="8">
        <v>17.171732165641099</v>
      </c>
      <c r="P240" s="8">
        <v>4.1549459518346339</v>
      </c>
      <c r="Q240" s="8">
        <v>2.7698374065695614E-4</v>
      </c>
      <c r="R240" s="8">
        <v>36.172920242524711</v>
      </c>
      <c r="S240" s="8">
        <v>106.52231785271341</v>
      </c>
      <c r="T240" s="8">
        <v>36.172920242524711</v>
      </c>
      <c r="U240" s="8">
        <v>106.52231785271341</v>
      </c>
    </row>
    <row r="241" spans="13:21" ht="17" thickBot="1" x14ac:dyDescent="0.25">
      <c r="M241" s="9" t="s">
        <v>254</v>
      </c>
      <c r="N241" s="9">
        <v>3.676190476190476</v>
      </c>
      <c r="O241" s="9">
        <v>0.64638111976776169</v>
      </c>
      <c r="P241" s="9">
        <v>5.687341977920541</v>
      </c>
      <c r="Q241" s="19">
        <v>4.2585546498979433E-6</v>
      </c>
      <c r="R241" s="9">
        <v>2.3521387741365856</v>
      </c>
      <c r="S241" s="9">
        <v>5.0002421782443669</v>
      </c>
      <c r="T241" s="9">
        <v>2.3521387741365856</v>
      </c>
      <c r="U241" s="9">
        <v>5.0002421782443669</v>
      </c>
    </row>
  </sheetData>
  <sortState xmlns:xlrd2="http://schemas.microsoft.com/office/spreadsheetml/2017/richdata2" ref="A174:I203">
    <sortCondition ref="F174:F203"/>
  </sortState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297"/>
  <sheetViews>
    <sheetView topLeftCell="D198" workbookViewId="0">
      <selection activeCell="O210" sqref="O210"/>
    </sheetView>
  </sheetViews>
  <sheetFormatPr baseColWidth="10" defaultColWidth="8.7109375" defaultRowHeight="16" x14ac:dyDescent="0.2"/>
  <cols>
    <col min="13" max="13" width="26.5703125" bestFit="1" customWidth="1"/>
    <col min="14" max="14" width="12.28515625" bestFit="1" customWidth="1"/>
    <col min="15" max="15" width="13.42578125" bestFit="1" customWidth="1"/>
    <col min="16" max="16" width="12.28515625" bestFit="1" customWidth="1"/>
    <col min="17" max="17" width="12.42578125" bestFit="1" customWidth="1"/>
    <col min="18" max="18" width="13.28515625" bestFit="1" customWidth="1"/>
    <col min="19" max="21" width="12.28515625" bestFit="1" customWidth="1"/>
  </cols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N1" s="11" t="s">
        <v>219</v>
      </c>
      <c r="O1" s="11" t="s">
        <v>226</v>
      </c>
    </row>
    <row r="2" spans="1:15" x14ac:dyDescent="0.2">
      <c r="A2" s="4" t="s">
        <v>121</v>
      </c>
      <c r="B2" s="6">
        <v>44362</v>
      </c>
      <c r="C2" s="4" t="s">
        <v>71</v>
      </c>
      <c r="D2" s="4">
        <v>19</v>
      </c>
      <c r="E2" s="4" t="s">
        <v>11</v>
      </c>
      <c r="F2" s="4" t="s">
        <v>14</v>
      </c>
      <c r="G2" s="4">
        <v>170</v>
      </c>
      <c r="H2" s="4">
        <v>171</v>
      </c>
      <c r="I2" s="4">
        <v>26</v>
      </c>
      <c r="M2" s="11" t="s">
        <v>227</v>
      </c>
      <c r="N2">
        <f>AVERAGE(D2:D93)</f>
        <v>37.021739130434781</v>
      </c>
      <c r="O2">
        <f>STDEV(D2:D93)</f>
        <v>12.176340110256852</v>
      </c>
    </row>
    <row r="3" spans="1:15" x14ac:dyDescent="0.2">
      <c r="A3" s="4" t="s">
        <v>118</v>
      </c>
      <c r="B3" s="6">
        <v>44362</v>
      </c>
      <c r="C3" s="4" t="s">
        <v>71</v>
      </c>
      <c r="D3" s="4">
        <v>21</v>
      </c>
      <c r="E3" s="4" t="s">
        <v>11</v>
      </c>
      <c r="F3" s="4" t="s">
        <v>14</v>
      </c>
      <c r="G3" s="4">
        <v>157</v>
      </c>
      <c r="H3" s="4">
        <v>161</v>
      </c>
      <c r="I3" s="4">
        <v>25</v>
      </c>
    </row>
    <row r="4" spans="1:15" x14ac:dyDescent="0.2">
      <c r="A4" s="4" t="s">
        <v>49</v>
      </c>
      <c r="B4" s="6">
        <v>44287</v>
      </c>
      <c r="C4" s="4" t="s">
        <v>24</v>
      </c>
      <c r="D4" s="4">
        <v>22</v>
      </c>
      <c r="E4" s="4" t="s">
        <v>11</v>
      </c>
      <c r="F4" s="4" t="s">
        <v>14</v>
      </c>
      <c r="G4" s="4">
        <v>160</v>
      </c>
      <c r="H4" s="4">
        <v>161</v>
      </c>
      <c r="I4" s="4">
        <v>27</v>
      </c>
      <c r="M4" t="s">
        <v>221</v>
      </c>
      <c r="N4" s="7">
        <v>0.79347999999999996</v>
      </c>
    </row>
    <row r="5" spans="1:15" x14ac:dyDescent="0.2">
      <c r="A5" s="4" t="s">
        <v>136</v>
      </c>
      <c r="B5" s="6">
        <v>44468</v>
      </c>
      <c r="C5" s="4" t="s">
        <v>10</v>
      </c>
      <c r="D5" s="4">
        <v>25</v>
      </c>
      <c r="E5" s="4" t="s">
        <v>11</v>
      </c>
      <c r="F5" s="4" t="s">
        <v>14</v>
      </c>
      <c r="G5" s="4">
        <v>165</v>
      </c>
      <c r="H5" s="4">
        <v>165</v>
      </c>
      <c r="I5" s="4">
        <v>25</v>
      </c>
      <c r="M5" t="s">
        <v>14</v>
      </c>
      <c r="N5" s="7">
        <v>0.16304299999999999</v>
      </c>
    </row>
    <row r="6" spans="1:15" x14ac:dyDescent="0.2">
      <c r="A6" s="2" t="s">
        <v>13</v>
      </c>
      <c r="B6" s="3">
        <v>44166</v>
      </c>
      <c r="C6" s="2" t="s">
        <v>10</v>
      </c>
      <c r="D6" s="2">
        <v>27</v>
      </c>
      <c r="E6" s="2" t="s">
        <v>11</v>
      </c>
      <c r="F6" s="2" t="s">
        <v>14</v>
      </c>
      <c r="G6" s="2">
        <v>157.5</v>
      </c>
      <c r="H6" s="2">
        <v>163</v>
      </c>
      <c r="I6" s="2">
        <v>24</v>
      </c>
      <c r="M6" t="s">
        <v>156</v>
      </c>
      <c r="N6" s="7">
        <v>2.1739000000000001E-2</v>
      </c>
    </row>
    <row r="7" spans="1:15" x14ac:dyDescent="0.2">
      <c r="A7" s="2" t="s">
        <v>17</v>
      </c>
      <c r="B7" s="3">
        <v>44166</v>
      </c>
      <c r="C7" s="2" t="s">
        <v>10</v>
      </c>
      <c r="D7" s="2">
        <v>27</v>
      </c>
      <c r="E7" s="2" t="s">
        <v>11</v>
      </c>
      <c r="F7" s="2" t="s">
        <v>14</v>
      </c>
      <c r="G7" s="2">
        <v>170</v>
      </c>
      <c r="H7" s="2">
        <v>170</v>
      </c>
      <c r="I7" s="2">
        <v>25</v>
      </c>
      <c r="M7" t="s">
        <v>204</v>
      </c>
      <c r="N7" s="7">
        <v>1.0869999999999999E-2</v>
      </c>
    </row>
    <row r="8" spans="1:15" x14ac:dyDescent="0.2">
      <c r="A8" s="4" t="s">
        <v>94</v>
      </c>
      <c r="B8" s="6">
        <v>44357</v>
      </c>
      <c r="C8" s="4" t="s">
        <v>71</v>
      </c>
      <c r="D8" s="4">
        <v>29</v>
      </c>
      <c r="E8" s="4" t="s">
        <v>11</v>
      </c>
      <c r="F8" s="4" t="s">
        <v>14</v>
      </c>
      <c r="G8" s="4">
        <v>152</v>
      </c>
      <c r="H8" s="4">
        <v>158</v>
      </c>
      <c r="I8" s="4">
        <v>25.5</v>
      </c>
      <c r="M8" t="s">
        <v>59</v>
      </c>
      <c r="N8" s="7">
        <v>1.0869999999999999E-2</v>
      </c>
    </row>
    <row r="9" spans="1:15" x14ac:dyDescent="0.2">
      <c r="A9" s="4" t="s">
        <v>26</v>
      </c>
      <c r="B9" s="6">
        <v>44277</v>
      </c>
      <c r="C9" s="4" t="s">
        <v>24</v>
      </c>
      <c r="D9" s="4">
        <v>32</v>
      </c>
      <c r="E9" s="4" t="s">
        <v>11</v>
      </c>
      <c r="F9" s="4" t="s">
        <v>14</v>
      </c>
      <c r="G9" s="4">
        <v>168</v>
      </c>
      <c r="H9" s="4">
        <v>163</v>
      </c>
      <c r="I9" s="4">
        <v>30</v>
      </c>
    </row>
    <row r="10" spans="1:15" x14ac:dyDescent="0.2">
      <c r="A10" s="4" t="s">
        <v>28</v>
      </c>
      <c r="B10" s="6">
        <v>44277</v>
      </c>
      <c r="C10" s="4" t="s">
        <v>24</v>
      </c>
      <c r="D10" s="4">
        <v>33</v>
      </c>
      <c r="E10" s="4" t="s">
        <v>11</v>
      </c>
      <c r="F10" s="4" t="s">
        <v>14</v>
      </c>
      <c r="G10" s="4">
        <v>175</v>
      </c>
      <c r="H10" s="4">
        <v>181</v>
      </c>
      <c r="I10" s="4">
        <v>29.5</v>
      </c>
      <c r="M10" t="s">
        <v>222</v>
      </c>
      <c r="N10">
        <f>AVERAGE(G2:G93)</f>
        <v>164.58152173913044</v>
      </c>
      <c r="O10">
        <f>STDEV(G2:G93)</f>
        <v>7.9643012475771906</v>
      </c>
    </row>
    <row r="11" spans="1:15" x14ac:dyDescent="0.2">
      <c r="A11" s="4" t="s">
        <v>45</v>
      </c>
      <c r="B11" s="6">
        <v>44286</v>
      </c>
      <c r="C11" s="4" t="s">
        <v>24</v>
      </c>
      <c r="D11" s="4">
        <v>36</v>
      </c>
      <c r="E11" s="4" t="s">
        <v>11</v>
      </c>
      <c r="F11" s="4" t="s">
        <v>14</v>
      </c>
      <c r="G11" s="4">
        <v>175</v>
      </c>
      <c r="H11" s="4">
        <v>172</v>
      </c>
      <c r="I11" s="4">
        <v>28</v>
      </c>
      <c r="M11" t="s">
        <v>223</v>
      </c>
      <c r="N11">
        <f>AVERAGE(H2:H93)</f>
        <v>165</v>
      </c>
      <c r="O11">
        <f>STDEV(H2:H93)</f>
        <v>7.5767138923542179</v>
      </c>
    </row>
    <row r="12" spans="1:15" x14ac:dyDescent="0.2">
      <c r="A12" s="4" t="s">
        <v>57</v>
      </c>
      <c r="B12" s="6">
        <v>44287</v>
      </c>
      <c r="C12" s="4" t="s">
        <v>24</v>
      </c>
      <c r="D12" s="4">
        <v>41</v>
      </c>
      <c r="E12" s="4" t="s">
        <v>11</v>
      </c>
      <c r="F12" s="4" t="s">
        <v>14</v>
      </c>
      <c r="G12" s="4">
        <v>168</v>
      </c>
      <c r="H12" s="4">
        <v>171</v>
      </c>
      <c r="I12" s="4">
        <v>28</v>
      </c>
      <c r="M12" t="s">
        <v>224</v>
      </c>
      <c r="N12">
        <f>AVERAGE(I2:I93)</f>
        <v>25.597826086956523</v>
      </c>
      <c r="O12">
        <f>STDEV(I2:I93)</f>
        <v>1.703646913121001</v>
      </c>
    </row>
    <row r="13" spans="1:15" x14ac:dyDescent="0.2">
      <c r="A13" s="4" t="s">
        <v>102</v>
      </c>
      <c r="B13" s="6">
        <v>44357</v>
      </c>
      <c r="C13" s="4" t="s">
        <v>71</v>
      </c>
      <c r="D13" s="4">
        <v>43</v>
      </c>
      <c r="E13" s="4" t="s">
        <v>11</v>
      </c>
      <c r="F13" s="4" t="s">
        <v>14</v>
      </c>
      <c r="G13" s="4">
        <v>177</v>
      </c>
      <c r="H13" s="4">
        <v>174</v>
      </c>
      <c r="I13" s="4">
        <v>27</v>
      </c>
    </row>
    <row r="14" spans="1:15" x14ac:dyDescent="0.2">
      <c r="A14" s="4" t="s">
        <v>56</v>
      </c>
      <c r="B14" s="6">
        <v>44287</v>
      </c>
      <c r="C14" s="4" t="s">
        <v>24</v>
      </c>
      <c r="D14" s="4">
        <v>48</v>
      </c>
      <c r="E14" s="4" t="s">
        <v>11</v>
      </c>
      <c r="F14" s="4" t="s">
        <v>14</v>
      </c>
      <c r="G14" s="4">
        <v>160</v>
      </c>
      <c r="H14" s="4">
        <v>165</v>
      </c>
      <c r="I14" s="4">
        <v>26.5</v>
      </c>
    </row>
    <row r="15" spans="1:15" x14ac:dyDescent="0.2">
      <c r="A15" s="4" t="s">
        <v>179</v>
      </c>
      <c r="B15" s="6">
        <v>44511</v>
      </c>
      <c r="C15" s="4" t="s">
        <v>24</v>
      </c>
      <c r="D15" s="4">
        <v>54</v>
      </c>
      <c r="E15" s="4" t="s">
        <v>11</v>
      </c>
      <c r="F15" s="4" t="s">
        <v>14</v>
      </c>
      <c r="G15" s="4">
        <v>150</v>
      </c>
      <c r="H15" s="4">
        <v>151</v>
      </c>
      <c r="I15" s="4">
        <v>26</v>
      </c>
    </row>
    <row r="16" spans="1:15" x14ac:dyDescent="0.2">
      <c r="A16" s="4" t="s">
        <v>148</v>
      </c>
      <c r="B16" s="6">
        <v>44483</v>
      </c>
      <c r="C16" s="4" t="s">
        <v>24</v>
      </c>
      <c r="D16" s="4">
        <v>57</v>
      </c>
      <c r="E16" s="4" t="s">
        <v>11</v>
      </c>
      <c r="F16" s="4" t="s">
        <v>14</v>
      </c>
      <c r="G16" s="4">
        <v>161</v>
      </c>
      <c r="H16" s="4">
        <v>161</v>
      </c>
      <c r="I16" s="4">
        <v>27</v>
      </c>
    </row>
    <row r="17" spans="1:9" x14ac:dyDescent="0.2">
      <c r="A17" s="4" t="s">
        <v>58</v>
      </c>
      <c r="B17" s="6">
        <v>44287</v>
      </c>
      <c r="C17" s="4" t="s">
        <v>24</v>
      </c>
      <c r="D17" s="4">
        <v>48</v>
      </c>
      <c r="E17" s="4" t="s">
        <v>11</v>
      </c>
      <c r="F17" s="4" t="s">
        <v>59</v>
      </c>
      <c r="G17" s="4">
        <v>152</v>
      </c>
      <c r="H17" s="4">
        <v>156</v>
      </c>
      <c r="I17" s="4">
        <v>26</v>
      </c>
    </row>
    <row r="18" spans="1:9" x14ac:dyDescent="0.2">
      <c r="A18" s="4" t="s">
        <v>99</v>
      </c>
      <c r="B18" s="6">
        <v>44355</v>
      </c>
      <c r="C18" s="4" t="s">
        <v>71</v>
      </c>
      <c r="D18" s="4">
        <v>18</v>
      </c>
      <c r="E18" s="4" t="s">
        <v>11</v>
      </c>
      <c r="F18" s="4" t="s">
        <v>12</v>
      </c>
      <c r="G18" s="4">
        <v>152</v>
      </c>
      <c r="H18" s="4">
        <v>152</v>
      </c>
      <c r="I18" s="4">
        <v>22</v>
      </c>
    </row>
    <row r="19" spans="1:9" x14ac:dyDescent="0.2">
      <c r="A19" s="2" t="s">
        <v>18</v>
      </c>
      <c r="B19" s="3">
        <v>44153</v>
      </c>
      <c r="C19" s="2" t="s">
        <v>10</v>
      </c>
      <c r="D19" s="2">
        <v>18</v>
      </c>
      <c r="E19" s="2" t="s">
        <v>11</v>
      </c>
      <c r="F19" s="2" t="s">
        <v>12</v>
      </c>
      <c r="G19" s="2">
        <v>175</v>
      </c>
      <c r="H19" s="2">
        <v>175</v>
      </c>
      <c r="I19" s="2">
        <v>25</v>
      </c>
    </row>
    <row r="20" spans="1:9" x14ac:dyDescent="0.2">
      <c r="A20" s="4" t="s">
        <v>165</v>
      </c>
      <c r="B20" s="6">
        <v>44482</v>
      </c>
      <c r="C20" s="4" t="s">
        <v>24</v>
      </c>
      <c r="D20" s="4">
        <v>18</v>
      </c>
      <c r="E20" s="4" t="s">
        <v>11</v>
      </c>
      <c r="F20" s="4" t="s">
        <v>12</v>
      </c>
      <c r="G20" s="4">
        <v>168</v>
      </c>
      <c r="H20" s="4">
        <v>169</v>
      </c>
      <c r="I20" s="4">
        <v>25</v>
      </c>
    </row>
    <row r="21" spans="1:9" x14ac:dyDescent="0.2">
      <c r="A21" s="4" t="s">
        <v>212</v>
      </c>
      <c r="B21" s="6">
        <v>44521</v>
      </c>
      <c r="C21" s="4" t="s">
        <v>24</v>
      </c>
      <c r="D21" s="4">
        <v>19</v>
      </c>
      <c r="E21" s="4" t="s">
        <v>11</v>
      </c>
      <c r="F21" s="4" t="s">
        <v>12</v>
      </c>
      <c r="G21" s="4">
        <v>150</v>
      </c>
      <c r="H21" s="4">
        <v>152</v>
      </c>
      <c r="I21" s="4">
        <v>24</v>
      </c>
    </row>
    <row r="22" spans="1:9" x14ac:dyDescent="0.2">
      <c r="A22" s="4" t="s">
        <v>36</v>
      </c>
      <c r="B22" s="6">
        <v>44281</v>
      </c>
      <c r="C22" s="4" t="s">
        <v>24</v>
      </c>
      <c r="D22" s="4">
        <v>19</v>
      </c>
      <c r="E22" s="4" t="s">
        <v>11</v>
      </c>
      <c r="F22" s="4" t="s">
        <v>12</v>
      </c>
      <c r="G22" s="4">
        <v>170</v>
      </c>
      <c r="H22" s="4">
        <v>171</v>
      </c>
      <c r="I22" s="4">
        <v>27</v>
      </c>
    </row>
    <row r="23" spans="1:9" x14ac:dyDescent="0.2">
      <c r="A23" s="4" t="s">
        <v>196</v>
      </c>
      <c r="B23" s="6">
        <v>44519</v>
      </c>
      <c r="C23" s="4" t="s">
        <v>24</v>
      </c>
      <c r="D23" s="4">
        <v>21</v>
      </c>
      <c r="E23" s="4" t="s">
        <v>11</v>
      </c>
      <c r="F23" s="4" t="s">
        <v>12</v>
      </c>
      <c r="G23" s="4">
        <v>170</v>
      </c>
      <c r="H23" s="4">
        <v>166</v>
      </c>
      <c r="I23" s="4">
        <v>26</v>
      </c>
    </row>
    <row r="24" spans="1:9" x14ac:dyDescent="0.2">
      <c r="A24" s="4" t="s">
        <v>46</v>
      </c>
      <c r="B24" s="6">
        <v>44286</v>
      </c>
      <c r="C24" s="4" t="s">
        <v>24</v>
      </c>
      <c r="D24" s="4">
        <v>21</v>
      </c>
      <c r="E24" s="4" t="s">
        <v>11</v>
      </c>
      <c r="F24" s="4" t="s">
        <v>12</v>
      </c>
      <c r="G24" s="4">
        <v>165</v>
      </c>
      <c r="H24" s="4">
        <v>166</v>
      </c>
      <c r="I24" s="4">
        <v>27</v>
      </c>
    </row>
    <row r="25" spans="1:9" x14ac:dyDescent="0.2">
      <c r="A25" s="4" t="s">
        <v>189</v>
      </c>
      <c r="B25" s="6">
        <v>44509</v>
      </c>
      <c r="C25" s="4" t="s">
        <v>24</v>
      </c>
      <c r="D25" s="4">
        <v>21</v>
      </c>
      <c r="E25" s="4" t="s">
        <v>11</v>
      </c>
      <c r="F25" s="4" t="s">
        <v>12</v>
      </c>
      <c r="G25" s="4">
        <v>173</v>
      </c>
      <c r="H25" s="4">
        <v>171</v>
      </c>
      <c r="I25" s="4">
        <v>27</v>
      </c>
    </row>
    <row r="26" spans="1:9" x14ac:dyDescent="0.2">
      <c r="A26" s="4" t="s">
        <v>29</v>
      </c>
      <c r="B26" s="6">
        <v>44277</v>
      </c>
      <c r="C26" s="4" t="s">
        <v>24</v>
      </c>
      <c r="D26" s="4">
        <v>22</v>
      </c>
      <c r="E26" s="4" t="s">
        <v>11</v>
      </c>
      <c r="F26" s="4" t="s">
        <v>12</v>
      </c>
      <c r="G26" s="4">
        <v>168</v>
      </c>
      <c r="H26" s="4">
        <v>169</v>
      </c>
      <c r="I26" s="4">
        <v>24</v>
      </c>
    </row>
    <row r="27" spans="1:9" x14ac:dyDescent="0.2">
      <c r="A27" s="4" t="s">
        <v>27</v>
      </c>
      <c r="B27" s="6">
        <v>44277</v>
      </c>
      <c r="C27" s="4" t="s">
        <v>24</v>
      </c>
      <c r="D27" s="4">
        <v>24</v>
      </c>
      <c r="E27" s="4" t="s">
        <v>11</v>
      </c>
      <c r="F27" s="4" t="s">
        <v>12</v>
      </c>
      <c r="G27" s="4">
        <v>168</v>
      </c>
      <c r="H27" s="4">
        <v>169</v>
      </c>
      <c r="I27" s="4">
        <v>25.5</v>
      </c>
    </row>
    <row r="28" spans="1:9" x14ac:dyDescent="0.2">
      <c r="A28" s="4" t="s">
        <v>67</v>
      </c>
      <c r="B28" s="6">
        <v>44288</v>
      </c>
      <c r="C28" s="4" t="s">
        <v>24</v>
      </c>
      <c r="D28" s="4">
        <v>24</v>
      </c>
      <c r="E28" s="4" t="s">
        <v>11</v>
      </c>
      <c r="F28" s="4" t="s">
        <v>12</v>
      </c>
      <c r="G28" s="4">
        <v>165</v>
      </c>
      <c r="H28" s="4">
        <v>166</v>
      </c>
      <c r="I28" s="4">
        <v>25.5</v>
      </c>
    </row>
    <row r="29" spans="1:9" x14ac:dyDescent="0.2">
      <c r="A29" s="4" t="s">
        <v>215</v>
      </c>
      <c r="B29" s="6">
        <v>44521</v>
      </c>
      <c r="C29" s="4" t="s">
        <v>24</v>
      </c>
      <c r="D29" s="4">
        <v>24</v>
      </c>
      <c r="E29" s="4" t="s">
        <v>11</v>
      </c>
      <c r="F29" s="4" t="s">
        <v>12</v>
      </c>
      <c r="G29" s="4">
        <v>168.5</v>
      </c>
      <c r="H29" s="4">
        <v>171</v>
      </c>
      <c r="I29" s="4">
        <v>26</v>
      </c>
    </row>
    <row r="30" spans="1:9" x14ac:dyDescent="0.2">
      <c r="A30" s="4" t="s">
        <v>171</v>
      </c>
      <c r="B30" s="6">
        <v>44517</v>
      </c>
      <c r="C30" s="4" t="s">
        <v>167</v>
      </c>
      <c r="D30" s="4">
        <v>24</v>
      </c>
      <c r="E30" s="4" t="s">
        <v>11</v>
      </c>
      <c r="F30" s="4" t="s">
        <v>12</v>
      </c>
      <c r="G30" s="4">
        <v>164</v>
      </c>
      <c r="H30" s="4">
        <v>165</v>
      </c>
      <c r="I30" s="4">
        <v>28</v>
      </c>
    </row>
    <row r="31" spans="1:9" x14ac:dyDescent="0.2">
      <c r="A31" s="4" t="s">
        <v>44</v>
      </c>
      <c r="B31" s="6">
        <v>44519</v>
      </c>
      <c r="C31" s="4" t="s">
        <v>24</v>
      </c>
      <c r="D31" s="4">
        <v>25</v>
      </c>
      <c r="E31" s="4" t="s">
        <v>11</v>
      </c>
      <c r="F31" s="4" t="s">
        <v>12</v>
      </c>
      <c r="G31" s="4">
        <v>155</v>
      </c>
      <c r="H31" s="4">
        <v>157</v>
      </c>
      <c r="I31" s="4">
        <v>25</v>
      </c>
    </row>
    <row r="32" spans="1:9" x14ac:dyDescent="0.2">
      <c r="A32" s="2" t="s">
        <v>9</v>
      </c>
      <c r="B32" s="3">
        <v>44166</v>
      </c>
      <c r="C32" s="2" t="s">
        <v>10</v>
      </c>
      <c r="D32" s="2">
        <v>26</v>
      </c>
      <c r="E32" s="2" t="s">
        <v>11</v>
      </c>
      <c r="F32" s="2" t="s">
        <v>12</v>
      </c>
      <c r="G32" s="2">
        <v>155</v>
      </c>
      <c r="H32" s="2">
        <v>158</v>
      </c>
      <c r="I32" s="2">
        <v>25</v>
      </c>
    </row>
    <row r="33" spans="1:15" x14ac:dyDescent="0.2">
      <c r="A33" s="4" t="s">
        <v>47</v>
      </c>
      <c r="B33" s="6">
        <v>44286</v>
      </c>
      <c r="C33" s="4" t="s">
        <v>24</v>
      </c>
      <c r="D33" s="4">
        <v>26</v>
      </c>
      <c r="E33" s="4" t="s">
        <v>11</v>
      </c>
      <c r="F33" s="4" t="s">
        <v>12</v>
      </c>
      <c r="G33" s="4">
        <v>156</v>
      </c>
      <c r="H33" s="4">
        <v>160</v>
      </c>
      <c r="I33" s="4">
        <v>26</v>
      </c>
    </row>
    <row r="34" spans="1:15" x14ac:dyDescent="0.2">
      <c r="A34" s="4" t="s">
        <v>37</v>
      </c>
      <c r="B34" s="6">
        <v>44281</v>
      </c>
      <c r="C34" s="4" t="s">
        <v>24</v>
      </c>
      <c r="D34" s="4">
        <v>26</v>
      </c>
      <c r="E34" s="4" t="s">
        <v>11</v>
      </c>
      <c r="F34" s="4" t="s">
        <v>12</v>
      </c>
      <c r="G34" s="4">
        <v>180</v>
      </c>
      <c r="H34" s="4">
        <v>180</v>
      </c>
      <c r="I34" s="4">
        <v>29</v>
      </c>
    </row>
    <row r="35" spans="1:15" x14ac:dyDescent="0.2">
      <c r="A35" s="4" t="s">
        <v>191</v>
      </c>
      <c r="B35" s="6">
        <v>44518</v>
      </c>
      <c r="C35" s="4" t="s">
        <v>10</v>
      </c>
      <c r="D35" s="4">
        <v>27</v>
      </c>
      <c r="E35" s="4" t="s">
        <v>11</v>
      </c>
      <c r="F35" s="4" t="s">
        <v>12</v>
      </c>
      <c r="G35" s="4">
        <v>157.5</v>
      </c>
      <c r="H35" s="4">
        <v>157</v>
      </c>
      <c r="I35" s="4">
        <v>24</v>
      </c>
    </row>
    <row r="36" spans="1:15" x14ac:dyDescent="0.2">
      <c r="A36" s="4" t="s">
        <v>172</v>
      </c>
      <c r="B36" s="6">
        <v>44517</v>
      </c>
      <c r="C36" s="4" t="s">
        <v>10</v>
      </c>
      <c r="D36" s="4">
        <v>27</v>
      </c>
      <c r="E36" s="4" t="s">
        <v>11</v>
      </c>
      <c r="F36" s="4" t="s">
        <v>12</v>
      </c>
      <c r="G36" s="4">
        <v>156</v>
      </c>
      <c r="H36" s="4">
        <v>150</v>
      </c>
      <c r="I36" s="4">
        <v>25</v>
      </c>
    </row>
    <row r="37" spans="1:15" x14ac:dyDescent="0.2">
      <c r="A37" s="4" t="s">
        <v>217</v>
      </c>
      <c r="B37" s="6">
        <v>44523</v>
      </c>
      <c r="C37" s="4" t="s">
        <v>24</v>
      </c>
      <c r="D37" s="4">
        <v>27</v>
      </c>
      <c r="E37" s="4" t="s">
        <v>11</v>
      </c>
      <c r="F37" s="4" t="s">
        <v>12</v>
      </c>
      <c r="G37" s="4">
        <v>164</v>
      </c>
      <c r="H37" s="4">
        <v>165</v>
      </c>
      <c r="I37" s="4">
        <v>25</v>
      </c>
    </row>
    <row r="38" spans="1:15" ht="17" thickBot="1" x14ac:dyDescent="0.25">
      <c r="A38" s="4" t="s">
        <v>85</v>
      </c>
      <c r="B38" s="6">
        <v>44363</v>
      </c>
      <c r="C38" s="4" t="s">
        <v>71</v>
      </c>
      <c r="D38" s="4">
        <v>27</v>
      </c>
      <c r="E38" s="4" t="s">
        <v>11</v>
      </c>
      <c r="F38" s="4" t="s">
        <v>12</v>
      </c>
      <c r="G38" s="4">
        <v>175</v>
      </c>
      <c r="H38" s="4">
        <v>177</v>
      </c>
      <c r="I38" s="4">
        <v>26.5</v>
      </c>
      <c r="M38" s="11" t="s">
        <v>231</v>
      </c>
    </row>
    <row r="39" spans="1:15" x14ac:dyDescent="0.2">
      <c r="A39" s="4" t="s">
        <v>40</v>
      </c>
      <c r="B39" s="6">
        <v>44281</v>
      </c>
      <c r="C39" s="4" t="s">
        <v>24</v>
      </c>
      <c r="D39" s="4">
        <v>27</v>
      </c>
      <c r="E39" s="4" t="s">
        <v>11</v>
      </c>
      <c r="F39" s="4" t="s">
        <v>12</v>
      </c>
      <c r="G39" s="4">
        <v>172</v>
      </c>
      <c r="H39" s="4">
        <v>174</v>
      </c>
      <c r="I39" s="4">
        <v>29</v>
      </c>
      <c r="M39" s="10"/>
      <c r="N39" s="10" t="s">
        <v>229</v>
      </c>
      <c r="O39" s="10" t="s">
        <v>230</v>
      </c>
    </row>
    <row r="40" spans="1:15" x14ac:dyDescent="0.2">
      <c r="A40" s="4" t="s">
        <v>173</v>
      </c>
      <c r="B40" s="6">
        <v>44517</v>
      </c>
      <c r="C40" s="4" t="s">
        <v>10</v>
      </c>
      <c r="D40" s="4">
        <v>28</v>
      </c>
      <c r="E40" s="4" t="s">
        <v>11</v>
      </c>
      <c r="F40" s="4" t="s">
        <v>12</v>
      </c>
      <c r="G40" s="4">
        <v>157</v>
      </c>
      <c r="H40" s="4">
        <v>156</v>
      </c>
      <c r="I40" s="4">
        <v>23.5</v>
      </c>
      <c r="M40" s="8" t="s">
        <v>229</v>
      </c>
      <c r="N40" s="8">
        <v>1</v>
      </c>
      <c r="O40" s="8"/>
    </row>
    <row r="41" spans="1:15" ht="17" thickBot="1" x14ac:dyDescent="0.25">
      <c r="A41" s="4" t="s">
        <v>38</v>
      </c>
      <c r="B41" s="6">
        <v>44281</v>
      </c>
      <c r="C41" s="4" t="s">
        <v>24</v>
      </c>
      <c r="D41" s="4">
        <v>28</v>
      </c>
      <c r="E41" s="4" t="s">
        <v>11</v>
      </c>
      <c r="F41" s="4" t="s">
        <v>12</v>
      </c>
      <c r="G41" s="4">
        <v>175</v>
      </c>
      <c r="H41" s="4">
        <v>177</v>
      </c>
      <c r="I41" s="4">
        <v>27</v>
      </c>
      <c r="M41" s="9" t="s">
        <v>230</v>
      </c>
      <c r="N41" s="9">
        <v>0.58230997645594751</v>
      </c>
      <c r="O41" s="9">
        <v>1</v>
      </c>
    </row>
    <row r="42" spans="1:15" x14ac:dyDescent="0.2">
      <c r="A42" s="4" t="s">
        <v>116</v>
      </c>
      <c r="B42" s="6">
        <v>44362</v>
      </c>
      <c r="C42" s="4" t="s">
        <v>71</v>
      </c>
      <c r="D42" s="4">
        <v>29</v>
      </c>
      <c r="E42" s="4" t="s">
        <v>11</v>
      </c>
      <c r="F42" s="4" t="s">
        <v>12</v>
      </c>
      <c r="G42" s="4">
        <v>165</v>
      </c>
      <c r="H42" s="4">
        <v>169</v>
      </c>
      <c r="I42" s="4">
        <v>26</v>
      </c>
    </row>
    <row r="43" spans="1:15" x14ac:dyDescent="0.2">
      <c r="A43" s="4" t="s">
        <v>198</v>
      </c>
      <c r="B43" s="6">
        <v>44519</v>
      </c>
      <c r="C43" s="4" t="s">
        <v>24</v>
      </c>
      <c r="D43" s="4">
        <v>30</v>
      </c>
      <c r="E43" s="4" t="s">
        <v>11</v>
      </c>
      <c r="F43" s="4" t="s">
        <v>12</v>
      </c>
      <c r="G43" s="4">
        <v>150</v>
      </c>
      <c r="H43" s="4">
        <v>151</v>
      </c>
      <c r="I43" s="4">
        <v>23</v>
      </c>
    </row>
    <row r="44" spans="1:15" x14ac:dyDescent="0.2">
      <c r="A44" s="4" t="s">
        <v>124</v>
      </c>
      <c r="B44" s="6">
        <v>44355</v>
      </c>
      <c r="C44" s="4" t="s">
        <v>71</v>
      </c>
      <c r="D44" s="4">
        <v>30</v>
      </c>
      <c r="E44" s="4" t="s">
        <v>11</v>
      </c>
      <c r="F44" s="4" t="s">
        <v>12</v>
      </c>
      <c r="G44" s="4">
        <v>160</v>
      </c>
      <c r="H44" s="4">
        <v>159</v>
      </c>
      <c r="I44" s="4">
        <v>23.5</v>
      </c>
    </row>
    <row r="45" spans="1:15" x14ac:dyDescent="0.2">
      <c r="A45" s="4" t="s">
        <v>66</v>
      </c>
      <c r="B45" s="6">
        <v>44288</v>
      </c>
      <c r="C45" s="4" t="s">
        <v>24</v>
      </c>
      <c r="D45" s="4">
        <v>30</v>
      </c>
      <c r="E45" s="4" t="s">
        <v>11</v>
      </c>
      <c r="F45" s="4" t="s">
        <v>12</v>
      </c>
      <c r="G45" s="4">
        <v>165</v>
      </c>
      <c r="H45" s="4">
        <v>163</v>
      </c>
      <c r="I45" s="4">
        <v>26</v>
      </c>
    </row>
    <row r="46" spans="1:15" x14ac:dyDescent="0.2">
      <c r="A46" s="4" t="s">
        <v>77</v>
      </c>
      <c r="B46" s="6">
        <v>44363</v>
      </c>
      <c r="C46" s="4" t="s">
        <v>71</v>
      </c>
      <c r="D46" s="4">
        <v>31</v>
      </c>
      <c r="E46" s="4" t="s">
        <v>11</v>
      </c>
      <c r="F46" s="4" t="s">
        <v>12</v>
      </c>
      <c r="G46" s="4">
        <v>180</v>
      </c>
      <c r="H46" s="4">
        <v>179</v>
      </c>
      <c r="I46" s="4">
        <v>26</v>
      </c>
    </row>
    <row r="47" spans="1:15" x14ac:dyDescent="0.2">
      <c r="A47" s="4" t="s">
        <v>202</v>
      </c>
      <c r="B47" s="6">
        <v>44519</v>
      </c>
      <c r="C47" s="4" t="s">
        <v>24</v>
      </c>
      <c r="D47" s="4">
        <v>31</v>
      </c>
      <c r="E47" s="4" t="s">
        <v>11</v>
      </c>
      <c r="F47" s="4" t="s">
        <v>12</v>
      </c>
      <c r="G47" s="4">
        <v>183</v>
      </c>
      <c r="H47" s="4">
        <v>183</v>
      </c>
      <c r="I47" s="4">
        <v>27</v>
      </c>
    </row>
    <row r="48" spans="1:15" x14ac:dyDescent="0.2">
      <c r="A48" s="4" t="s">
        <v>214</v>
      </c>
      <c r="B48" s="6">
        <v>44521</v>
      </c>
      <c r="C48" s="4" t="s">
        <v>24</v>
      </c>
      <c r="D48" s="4">
        <v>31</v>
      </c>
      <c r="E48" s="4" t="s">
        <v>11</v>
      </c>
      <c r="F48" s="4" t="s">
        <v>12</v>
      </c>
      <c r="G48" s="4">
        <v>167.5</v>
      </c>
      <c r="H48" s="4">
        <v>171</v>
      </c>
      <c r="I48" s="4">
        <v>29</v>
      </c>
    </row>
    <row r="49" spans="1:21" x14ac:dyDescent="0.2">
      <c r="A49" s="4" t="s">
        <v>188</v>
      </c>
      <c r="B49" s="6">
        <v>44509</v>
      </c>
      <c r="C49" s="4" t="s">
        <v>24</v>
      </c>
      <c r="D49" s="4">
        <v>34</v>
      </c>
      <c r="E49" s="4" t="s">
        <v>11</v>
      </c>
      <c r="F49" s="4" t="s">
        <v>12</v>
      </c>
      <c r="G49" s="4">
        <v>157.5</v>
      </c>
      <c r="H49" s="4">
        <v>158</v>
      </c>
      <c r="I49" s="4">
        <v>27</v>
      </c>
      <c r="M49" t="s">
        <v>232</v>
      </c>
    </row>
    <row r="50" spans="1:21" ht="17" thickBot="1" x14ac:dyDescent="0.25">
      <c r="A50" s="4" t="s">
        <v>25</v>
      </c>
      <c r="B50" s="6">
        <v>44277</v>
      </c>
      <c r="C50" s="4" t="s">
        <v>24</v>
      </c>
      <c r="D50" s="4">
        <v>35</v>
      </c>
      <c r="E50" s="4" t="s">
        <v>11</v>
      </c>
      <c r="F50" s="4" t="s">
        <v>12</v>
      </c>
      <c r="G50" s="4">
        <v>155</v>
      </c>
      <c r="H50" s="4">
        <v>154</v>
      </c>
      <c r="I50" s="4">
        <v>23</v>
      </c>
    </row>
    <row r="51" spans="1:21" x14ac:dyDescent="0.2">
      <c r="A51" s="4" t="s">
        <v>149</v>
      </c>
      <c r="B51" s="6">
        <v>44483</v>
      </c>
      <c r="C51" s="4" t="s">
        <v>24</v>
      </c>
      <c r="D51" s="4">
        <v>35</v>
      </c>
      <c r="E51" s="4" t="s">
        <v>11</v>
      </c>
      <c r="F51" s="4" t="s">
        <v>12</v>
      </c>
      <c r="G51" s="4">
        <v>168</v>
      </c>
      <c r="H51" s="4">
        <v>166</v>
      </c>
      <c r="I51" s="4">
        <v>26</v>
      </c>
      <c r="M51" s="17" t="s">
        <v>233</v>
      </c>
      <c r="N51" s="17"/>
      <c r="P51" s="18" t="s">
        <v>255</v>
      </c>
      <c r="Q51" s="18"/>
    </row>
    <row r="52" spans="1:21" x14ac:dyDescent="0.2">
      <c r="A52" s="2" t="s">
        <v>15</v>
      </c>
      <c r="B52" s="3">
        <v>44166</v>
      </c>
      <c r="C52" s="2" t="s">
        <v>10</v>
      </c>
      <c r="D52" s="2">
        <v>36</v>
      </c>
      <c r="E52" s="2" t="s">
        <v>11</v>
      </c>
      <c r="F52" s="2" t="s">
        <v>12</v>
      </c>
      <c r="G52" s="2">
        <v>162.5</v>
      </c>
      <c r="H52" s="2">
        <v>163</v>
      </c>
      <c r="I52" s="2">
        <v>23</v>
      </c>
      <c r="M52" s="8" t="s">
        <v>234</v>
      </c>
      <c r="N52" s="8">
        <v>0.58230997645594751</v>
      </c>
    </row>
    <row r="53" spans="1:21" x14ac:dyDescent="0.2">
      <c r="A53" s="4" t="s">
        <v>78</v>
      </c>
      <c r="B53" s="6">
        <v>44363</v>
      </c>
      <c r="C53" s="4" t="s">
        <v>71</v>
      </c>
      <c r="D53" s="4">
        <v>36</v>
      </c>
      <c r="E53" s="4" t="s">
        <v>11</v>
      </c>
      <c r="F53" s="4" t="s">
        <v>12</v>
      </c>
      <c r="G53" s="4">
        <v>166</v>
      </c>
      <c r="H53" s="4">
        <v>168</v>
      </c>
      <c r="I53" s="4">
        <v>24</v>
      </c>
      <c r="M53" s="8" t="s">
        <v>235</v>
      </c>
      <c r="N53" s="20">
        <v>0.33908490868012608</v>
      </c>
      <c r="P53" s="18" t="s">
        <v>270</v>
      </c>
      <c r="Q53" s="18" t="s">
        <v>257</v>
      </c>
    </row>
    <row r="54" spans="1:21" x14ac:dyDescent="0.2">
      <c r="A54" s="4" t="s">
        <v>97</v>
      </c>
      <c r="B54" s="6">
        <v>44351</v>
      </c>
      <c r="C54" s="4" t="s">
        <v>71</v>
      </c>
      <c r="D54" s="4">
        <v>36</v>
      </c>
      <c r="E54" s="4" t="s">
        <v>11</v>
      </c>
      <c r="F54" s="4" t="s">
        <v>12</v>
      </c>
      <c r="G54" s="4">
        <v>170</v>
      </c>
      <c r="H54" s="4">
        <v>172</v>
      </c>
      <c r="I54" s="4">
        <v>24</v>
      </c>
      <c r="M54" s="8" t="s">
        <v>236</v>
      </c>
      <c r="N54" s="8">
        <v>0.33174140766546084</v>
      </c>
    </row>
    <row r="55" spans="1:21" x14ac:dyDescent="0.2">
      <c r="A55" s="4" t="s">
        <v>206</v>
      </c>
      <c r="B55" s="6">
        <v>44519</v>
      </c>
      <c r="C55" s="4" t="s">
        <v>24</v>
      </c>
      <c r="D55" s="4">
        <v>36</v>
      </c>
      <c r="E55" s="4" t="s">
        <v>11</v>
      </c>
      <c r="F55" s="4" t="s">
        <v>12</v>
      </c>
      <c r="G55" s="4">
        <v>157.5</v>
      </c>
      <c r="H55" s="4">
        <v>157</v>
      </c>
      <c r="I55" s="4">
        <v>24</v>
      </c>
      <c r="M55" s="8" t="s">
        <v>237</v>
      </c>
      <c r="N55" s="8">
        <v>6.1937427538291692</v>
      </c>
    </row>
    <row r="56" spans="1:21" ht="17" thickBot="1" x14ac:dyDescent="0.25">
      <c r="A56" s="4" t="s">
        <v>42</v>
      </c>
      <c r="B56" s="6">
        <v>44286</v>
      </c>
      <c r="C56" s="4" t="s">
        <v>24</v>
      </c>
      <c r="D56" s="4">
        <v>36</v>
      </c>
      <c r="E56" s="4" t="s">
        <v>11</v>
      </c>
      <c r="F56" s="4" t="s">
        <v>12</v>
      </c>
      <c r="G56" s="4">
        <v>160</v>
      </c>
      <c r="H56" s="4">
        <v>161</v>
      </c>
      <c r="I56" s="4">
        <v>25.5</v>
      </c>
      <c r="M56" s="9" t="s">
        <v>238</v>
      </c>
      <c r="N56" s="9">
        <v>92</v>
      </c>
    </row>
    <row r="57" spans="1:21" x14ac:dyDescent="0.2">
      <c r="A57" s="4" t="s">
        <v>120</v>
      </c>
      <c r="B57" s="6">
        <v>44362</v>
      </c>
      <c r="C57" s="4" t="s">
        <v>71</v>
      </c>
      <c r="D57" s="4">
        <v>38</v>
      </c>
      <c r="E57" s="4" t="s">
        <v>11</v>
      </c>
      <c r="F57" s="4" t="s">
        <v>12</v>
      </c>
      <c r="G57" s="4">
        <v>163</v>
      </c>
      <c r="H57" s="4">
        <v>165</v>
      </c>
      <c r="I57" s="4">
        <v>24</v>
      </c>
    </row>
    <row r="58" spans="1:21" ht="17" thickBot="1" x14ac:dyDescent="0.25">
      <c r="A58" s="4" t="s">
        <v>158</v>
      </c>
      <c r="B58" s="6">
        <v>44482</v>
      </c>
      <c r="C58" s="4" t="s">
        <v>24</v>
      </c>
      <c r="D58" s="4">
        <v>38</v>
      </c>
      <c r="E58" s="4" t="s">
        <v>11</v>
      </c>
      <c r="F58" s="4" t="s">
        <v>12</v>
      </c>
      <c r="G58" s="4">
        <v>168</v>
      </c>
      <c r="H58" s="4">
        <v>166</v>
      </c>
      <c r="I58" s="4">
        <v>26</v>
      </c>
      <c r="M58" t="s">
        <v>239</v>
      </c>
    </row>
    <row r="59" spans="1:21" x14ac:dyDescent="0.2">
      <c r="A59" s="4" t="s">
        <v>50</v>
      </c>
      <c r="B59" s="6">
        <v>44287</v>
      </c>
      <c r="C59" s="4" t="s">
        <v>24</v>
      </c>
      <c r="D59" s="4">
        <v>40</v>
      </c>
      <c r="E59" s="4" t="s">
        <v>11</v>
      </c>
      <c r="F59" s="4" t="s">
        <v>12</v>
      </c>
      <c r="G59" s="4">
        <v>175</v>
      </c>
      <c r="H59" s="4">
        <v>174</v>
      </c>
      <c r="I59" s="4">
        <v>27.5</v>
      </c>
      <c r="M59" s="10"/>
      <c r="N59" s="10" t="s">
        <v>244</v>
      </c>
      <c r="O59" s="10" t="s">
        <v>60</v>
      </c>
      <c r="P59" s="10" t="s">
        <v>245</v>
      </c>
      <c r="Q59" s="10" t="s">
        <v>18</v>
      </c>
      <c r="R59" s="10" t="s">
        <v>246</v>
      </c>
    </row>
    <row r="60" spans="1:21" x14ac:dyDescent="0.2">
      <c r="A60" s="4" t="s">
        <v>23</v>
      </c>
      <c r="B60" s="5">
        <v>44277</v>
      </c>
      <c r="C60" s="4" t="s">
        <v>24</v>
      </c>
      <c r="D60" s="4">
        <v>42</v>
      </c>
      <c r="E60" s="4" t="s">
        <v>11</v>
      </c>
      <c r="F60" s="4" t="s">
        <v>12</v>
      </c>
      <c r="G60" s="4">
        <v>163</v>
      </c>
      <c r="H60" s="4">
        <v>165</v>
      </c>
      <c r="I60" s="4">
        <v>26</v>
      </c>
      <c r="M60" s="8" t="s">
        <v>240</v>
      </c>
      <c r="N60" s="8">
        <v>1</v>
      </c>
      <c r="O60" s="8">
        <v>1771.3795629449787</v>
      </c>
      <c r="P60" s="8">
        <v>1771.3795629449787</v>
      </c>
      <c r="Q60" s="8">
        <v>46.174829689947614</v>
      </c>
      <c r="R60" s="8">
        <v>1.1382708022623302E-9</v>
      </c>
    </row>
    <row r="61" spans="1:21" x14ac:dyDescent="0.2">
      <c r="A61" s="4" t="s">
        <v>32</v>
      </c>
      <c r="B61" s="6">
        <v>44281</v>
      </c>
      <c r="C61" s="4" t="s">
        <v>24</v>
      </c>
      <c r="D61" s="4">
        <v>42</v>
      </c>
      <c r="E61" s="4" t="s">
        <v>11</v>
      </c>
      <c r="F61" s="4" t="s">
        <v>12</v>
      </c>
      <c r="G61" s="4">
        <v>159</v>
      </c>
      <c r="H61" s="4">
        <v>159</v>
      </c>
      <c r="I61" s="4">
        <v>26</v>
      </c>
      <c r="M61" s="8" t="s">
        <v>241</v>
      </c>
      <c r="N61" s="8">
        <v>90</v>
      </c>
      <c r="O61" s="8">
        <v>3452.6204370550213</v>
      </c>
      <c r="P61" s="8">
        <v>38.362449300611345</v>
      </c>
      <c r="Q61" s="8"/>
      <c r="R61" s="8"/>
    </row>
    <row r="62" spans="1:21" ht="17" thickBot="1" x14ac:dyDescent="0.25">
      <c r="A62" s="4" t="s">
        <v>125</v>
      </c>
      <c r="B62" s="6">
        <v>44363</v>
      </c>
      <c r="C62" s="4" t="s">
        <v>71</v>
      </c>
      <c r="D62" s="4">
        <v>42</v>
      </c>
      <c r="E62" s="4" t="s">
        <v>11</v>
      </c>
      <c r="F62" s="4" t="s">
        <v>12</v>
      </c>
      <c r="G62" s="4">
        <v>175</v>
      </c>
      <c r="H62" s="4">
        <v>171</v>
      </c>
      <c r="I62" s="4">
        <v>26.5</v>
      </c>
      <c r="M62" s="9" t="s">
        <v>242</v>
      </c>
      <c r="N62" s="9">
        <v>91</v>
      </c>
      <c r="O62" s="9">
        <v>5224</v>
      </c>
      <c r="P62" s="9"/>
      <c r="Q62" s="9"/>
      <c r="R62" s="9"/>
    </row>
    <row r="63" spans="1:21" ht="17" thickBot="1" x14ac:dyDescent="0.25">
      <c r="A63" s="4" t="s">
        <v>81</v>
      </c>
      <c r="B63" s="6">
        <v>44363</v>
      </c>
      <c r="C63" s="4" t="s">
        <v>71</v>
      </c>
      <c r="D63" s="4">
        <v>42</v>
      </c>
      <c r="E63" s="4" t="s">
        <v>11</v>
      </c>
      <c r="F63" s="4" t="s">
        <v>12</v>
      </c>
      <c r="G63" s="4">
        <v>168</v>
      </c>
      <c r="H63" s="4">
        <v>168</v>
      </c>
      <c r="I63" s="4">
        <v>27.5</v>
      </c>
    </row>
    <row r="64" spans="1:21" x14ac:dyDescent="0.2">
      <c r="A64" s="4" t="s">
        <v>200</v>
      </c>
      <c r="B64" s="6">
        <v>44519</v>
      </c>
      <c r="C64" s="4" t="s">
        <v>24</v>
      </c>
      <c r="D64" s="4">
        <v>44</v>
      </c>
      <c r="E64" s="4" t="s">
        <v>11</v>
      </c>
      <c r="F64" s="4" t="s">
        <v>12</v>
      </c>
      <c r="G64" s="4">
        <v>155</v>
      </c>
      <c r="H64" s="4">
        <v>156</v>
      </c>
      <c r="I64" s="4">
        <v>25</v>
      </c>
      <c r="M64" s="10"/>
      <c r="N64" s="10" t="s">
        <v>247</v>
      </c>
      <c r="O64" s="10" t="s">
        <v>237</v>
      </c>
      <c r="P64" s="10" t="s">
        <v>248</v>
      </c>
      <c r="Q64" s="10" t="s">
        <v>249</v>
      </c>
      <c r="R64" s="10" t="s">
        <v>250</v>
      </c>
      <c r="S64" s="10" t="s">
        <v>251</v>
      </c>
      <c r="T64" s="10" t="s">
        <v>252</v>
      </c>
      <c r="U64" s="10" t="s">
        <v>253</v>
      </c>
    </row>
    <row r="65" spans="1:21" x14ac:dyDescent="0.2">
      <c r="A65" s="4" t="s">
        <v>91</v>
      </c>
      <c r="B65" s="6">
        <v>44357</v>
      </c>
      <c r="C65" s="4" t="s">
        <v>71</v>
      </c>
      <c r="D65" s="4">
        <v>44</v>
      </c>
      <c r="E65" s="4" t="s">
        <v>11</v>
      </c>
      <c r="F65" s="4" t="s">
        <v>12</v>
      </c>
      <c r="G65" s="4">
        <v>163</v>
      </c>
      <c r="H65" s="4">
        <v>163</v>
      </c>
      <c r="I65" s="4">
        <v>26</v>
      </c>
      <c r="M65" s="8" t="s">
        <v>243</v>
      </c>
      <c r="N65" s="8">
        <v>98.708383061031327</v>
      </c>
      <c r="O65" s="8">
        <v>9.7769924082413642</v>
      </c>
      <c r="P65" s="8">
        <v>10.095986468990876</v>
      </c>
      <c r="Q65" s="8">
        <v>1.805306077287764E-16</v>
      </c>
      <c r="R65" s="8">
        <v>79.284681158924144</v>
      </c>
      <c r="S65" s="8">
        <v>118.13208496313851</v>
      </c>
      <c r="T65" s="8">
        <v>79.284681158924144</v>
      </c>
      <c r="U65" s="8">
        <v>118.13208496313851</v>
      </c>
    </row>
    <row r="66" spans="1:21" ht="17" thickBot="1" x14ac:dyDescent="0.25">
      <c r="A66" s="4" t="s">
        <v>114</v>
      </c>
      <c r="B66" s="6">
        <v>44351</v>
      </c>
      <c r="C66" s="4" t="s">
        <v>71</v>
      </c>
      <c r="D66" s="4">
        <v>46</v>
      </c>
      <c r="E66" s="4" t="s">
        <v>11</v>
      </c>
      <c r="F66" s="4" t="s">
        <v>12</v>
      </c>
      <c r="G66" s="4">
        <v>161</v>
      </c>
      <c r="H66" s="4">
        <v>161</v>
      </c>
      <c r="I66" s="4">
        <v>24.5</v>
      </c>
      <c r="M66" s="9" t="s">
        <v>254</v>
      </c>
      <c r="N66" s="9">
        <v>2.589736203135931</v>
      </c>
      <c r="O66" s="9">
        <v>0.38111222233842196</v>
      </c>
      <c r="P66" s="9">
        <v>6.7952063758172621</v>
      </c>
      <c r="Q66" s="19">
        <v>1.1382708022623591E-9</v>
      </c>
      <c r="R66" s="9">
        <v>1.8325902538651526</v>
      </c>
      <c r="S66" s="9">
        <v>3.3468821524067094</v>
      </c>
      <c r="T66" s="9">
        <v>1.8325902538651526</v>
      </c>
      <c r="U66" s="9">
        <v>3.3468821524067094</v>
      </c>
    </row>
    <row r="67" spans="1:21" x14ac:dyDescent="0.2">
      <c r="A67" s="4" t="s">
        <v>164</v>
      </c>
      <c r="B67" s="6">
        <v>44482</v>
      </c>
      <c r="C67" s="4" t="s">
        <v>24</v>
      </c>
      <c r="D67" s="4">
        <v>46</v>
      </c>
      <c r="E67" s="4" t="s">
        <v>11</v>
      </c>
      <c r="F67" s="4" t="s">
        <v>12</v>
      </c>
      <c r="G67" s="4">
        <v>168</v>
      </c>
      <c r="H67" s="4">
        <v>168</v>
      </c>
      <c r="I67" s="4">
        <v>25</v>
      </c>
    </row>
    <row r="68" spans="1:21" x14ac:dyDescent="0.2">
      <c r="A68" s="4" t="s">
        <v>126</v>
      </c>
      <c r="B68" s="6">
        <v>44362</v>
      </c>
      <c r="C68" s="4" t="s">
        <v>71</v>
      </c>
      <c r="D68" s="4">
        <v>46</v>
      </c>
      <c r="E68" s="4" t="s">
        <v>11</v>
      </c>
      <c r="F68" s="4" t="s">
        <v>12</v>
      </c>
      <c r="G68" s="4">
        <v>157</v>
      </c>
      <c r="H68" s="4">
        <v>157</v>
      </c>
      <c r="I68" s="4">
        <v>26</v>
      </c>
    </row>
    <row r="69" spans="1:21" x14ac:dyDescent="0.2">
      <c r="A69" s="4" t="s">
        <v>140</v>
      </c>
      <c r="B69" s="6">
        <v>44468</v>
      </c>
      <c r="C69" s="4" t="s">
        <v>10</v>
      </c>
      <c r="D69" s="4">
        <v>46</v>
      </c>
      <c r="E69" s="4" t="s">
        <v>11</v>
      </c>
      <c r="F69" s="4" t="s">
        <v>12</v>
      </c>
      <c r="G69" s="4">
        <v>178</v>
      </c>
      <c r="H69" s="4">
        <v>173</v>
      </c>
      <c r="I69" s="4">
        <v>28</v>
      </c>
    </row>
    <row r="70" spans="1:21" x14ac:dyDescent="0.2">
      <c r="A70" s="4" t="s">
        <v>74</v>
      </c>
      <c r="B70" s="6">
        <v>44350</v>
      </c>
      <c r="C70" s="4" t="s">
        <v>71</v>
      </c>
      <c r="D70" s="4">
        <v>47</v>
      </c>
      <c r="E70" s="4" t="s">
        <v>11</v>
      </c>
      <c r="F70" s="4" t="s">
        <v>12</v>
      </c>
      <c r="G70" s="4">
        <v>152</v>
      </c>
      <c r="H70" s="4">
        <v>158</v>
      </c>
      <c r="I70" s="4">
        <v>21</v>
      </c>
    </row>
    <row r="71" spans="1:21" x14ac:dyDescent="0.2">
      <c r="A71" s="4" t="s">
        <v>113</v>
      </c>
      <c r="B71" s="6">
        <v>44362</v>
      </c>
      <c r="C71" s="4" t="s">
        <v>71</v>
      </c>
      <c r="D71" s="4">
        <v>48</v>
      </c>
      <c r="E71" s="4" t="s">
        <v>11</v>
      </c>
      <c r="F71" s="4" t="s">
        <v>12</v>
      </c>
      <c r="G71" s="4">
        <v>160</v>
      </c>
      <c r="H71" s="4">
        <v>161</v>
      </c>
      <c r="I71" s="4">
        <v>25</v>
      </c>
    </row>
    <row r="72" spans="1:21" x14ac:dyDescent="0.2">
      <c r="A72" s="4" t="s">
        <v>72</v>
      </c>
      <c r="B72" s="6">
        <v>44350</v>
      </c>
      <c r="C72" s="4" t="s">
        <v>71</v>
      </c>
      <c r="D72" s="4">
        <v>49</v>
      </c>
      <c r="E72" s="4" t="s">
        <v>11</v>
      </c>
      <c r="F72" s="4" t="s">
        <v>12</v>
      </c>
      <c r="G72" s="4">
        <v>165</v>
      </c>
      <c r="H72" s="4">
        <v>169</v>
      </c>
      <c r="I72" s="4">
        <v>23</v>
      </c>
    </row>
    <row r="73" spans="1:21" x14ac:dyDescent="0.2">
      <c r="A73" s="4" t="s">
        <v>139</v>
      </c>
      <c r="B73" s="6">
        <v>44468</v>
      </c>
      <c r="C73" s="4" t="s">
        <v>10</v>
      </c>
      <c r="D73" s="4">
        <v>49</v>
      </c>
      <c r="E73" s="4" t="s">
        <v>11</v>
      </c>
      <c r="F73" s="4" t="s">
        <v>12</v>
      </c>
      <c r="G73" s="4">
        <v>156</v>
      </c>
      <c r="H73" s="4">
        <v>152</v>
      </c>
      <c r="I73" s="4">
        <v>23</v>
      </c>
    </row>
    <row r="74" spans="1:21" x14ac:dyDescent="0.2">
      <c r="A74" s="4" t="s">
        <v>160</v>
      </c>
      <c r="B74" s="6">
        <v>44482</v>
      </c>
      <c r="C74" s="4" t="s">
        <v>24</v>
      </c>
      <c r="D74" s="4">
        <v>49</v>
      </c>
      <c r="E74" s="4" t="s">
        <v>11</v>
      </c>
      <c r="F74" s="4" t="s">
        <v>12</v>
      </c>
      <c r="G74" s="4">
        <v>170</v>
      </c>
      <c r="H74" s="4">
        <v>169</v>
      </c>
      <c r="I74" s="4">
        <v>25</v>
      </c>
    </row>
    <row r="75" spans="1:21" x14ac:dyDescent="0.2">
      <c r="A75" s="4" t="s">
        <v>147</v>
      </c>
      <c r="B75" s="6">
        <v>44483</v>
      </c>
      <c r="C75" s="4" t="s">
        <v>24</v>
      </c>
      <c r="D75" s="4">
        <v>50</v>
      </c>
      <c r="E75" s="4" t="s">
        <v>11</v>
      </c>
      <c r="F75" s="4" t="s">
        <v>12</v>
      </c>
      <c r="G75" s="4">
        <v>170</v>
      </c>
      <c r="H75" s="4">
        <v>170</v>
      </c>
      <c r="I75" s="4">
        <v>26</v>
      </c>
    </row>
    <row r="76" spans="1:21" x14ac:dyDescent="0.2">
      <c r="A76" s="4" t="s">
        <v>152</v>
      </c>
      <c r="B76" s="6">
        <v>44483</v>
      </c>
      <c r="C76" s="4" t="s">
        <v>24</v>
      </c>
      <c r="D76" s="4">
        <v>51</v>
      </c>
      <c r="E76" s="4" t="s">
        <v>11</v>
      </c>
      <c r="F76" s="4" t="s">
        <v>12</v>
      </c>
      <c r="G76" s="4">
        <v>152</v>
      </c>
      <c r="H76" s="4">
        <v>152</v>
      </c>
      <c r="I76" s="4">
        <v>23</v>
      </c>
    </row>
    <row r="77" spans="1:21" x14ac:dyDescent="0.2">
      <c r="A77" s="4" t="s">
        <v>70</v>
      </c>
      <c r="B77" s="6">
        <v>44350</v>
      </c>
      <c r="C77" s="4" t="s">
        <v>71</v>
      </c>
      <c r="D77" s="4">
        <v>51</v>
      </c>
      <c r="E77" s="4" t="s">
        <v>11</v>
      </c>
      <c r="F77" s="4" t="s">
        <v>12</v>
      </c>
      <c r="G77" s="4">
        <v>165</v>
      </c>
      <c r="H77" s="4">
        <v>165</v>
      </c>
      <c r="I77" s="4">
        <v>24</v>
      </c>
    </row>
    <row r="78" spans="1:21" x14ac:dyDescent="0.2">
      <c r="A78" s="4" t="s">
        <v>181</v>
      </c>
      <c r="B78" s="6">
        <v>44511</v>
      </c>
      <c r="C78" s="4" t="s">
        <v>24</v>
      </c>
      <c r="D78" s="4">
        <v>51</v>
      </c>
      <c r="E78" s="4" t="s">
        <v>11</v>
      </c>
      <c r="F78" s="4" t="s">
        <v>12</v>
      </c>
      <c r="G78" s="4">
        <v>160</v>
      </c>
      <c r="H78" s="4">
        <v>162</v>
      </c>
      <c r="I78" s="4">
        <v>24</v>
      </c>
    </row>
    <row r="79" spans="1:21" x14ac:dyDescent="0.2">
      <c r="A79" s="4" t="s">
        <v>123</v>
      </c>
      <c r="B79" s="6">
        <v>44362</v>
      </c>
      <c r="C79" s="4" t="s">
        <v>71</v>
      </c>
      <c r="D79" s="4">
        <v>52</v>
      </c>
      <c r="E79" s="4" t="s">
        <v>11</v>
      </c>
      <c r="F79" s="4" t="s">
        <v>12</v>
      </c>
      <c r="G79" s="4">
        <v>160</v>
      </c>
      <c r="H79" s="4">
        <v>161</v>
      </c>
      <c r="I79" s="4">
        <v>25.5</v>
      </c>
    </row>
    <row r="80" spans="1:21" x14ac:dyDescent="0.2">
      <c r="A80" s="4" t="s">
        <v>129</v>
      </c>
      <c r="B80" s="6">
        <v>44363</v>
      </c>
      <c r="C80" s="4" t="s">
        <v>71</v>
      </c>
      <c r="D80" s="4">
        <v>52</v>
      </c>
      <c r="E80" s="4" t="s">
        <v>11</v>
      </c>
      <c r="F80" s="4" t="s">
        <v>12</v>
      </c>
      <c r="G80" s="4">
        <v>173</v>
      </c>
      <c r="H80" s="4">
        <v>170</v>
      </c>
      <c r="I80" s="4">
        <v>26</v>
      </c>
    </row>
    <row r="81" spans="1:9" x14ac:dyDescent="0.2">
      <c r="A81" s="4" t="s">
        <v>111</v>
      </c>
      <c r="B81" s="6">
        <v>44362</v>
      </c>
      <c r="C81" s="4" t="s">
        <v>71</v>
      </c>
      <c r="D81" s="4">
        <v>53</v>
      </c>
      <c r="E81" s="4" t="s">
        <v>11</v>
      </c>
      <c r="F81" s="4" t="s">
        <v>12</v>
      </c>
      <c r="G81" s="4">
        <v>168</v>
      </c>
      <c r="H81" s="4">
        <v>169</v>
      </c>
      <c r="I81" s="4">
        <v>25.5</v>
      </c>
    </row>
    <row r="82" spans="1:9" x14ac:dyDescent="0.2">
      <c r="A82" s="4" t="s">
        <v>61</v>
      </c>
      <c r="B82" s="6">
        <v>44288</v>
      </c>
      <c r="C82" s="4" t="s">
        <v>24</v>
      </c>
      <c r="D82" s="4">
        <v>53</v>
      </c>
      <c r="E82" s="4" t="s">
        <v>11</v>
      </c>
      <c r="F82" s="4" t="s">
        <v>12</v>
      </c>
      <c r="G82" s="4">
        <v>168</v>
      </c>
      <c r="H82" s="4">
        <v>167</v>
      </c>
      <c r="I82" s="4">
        <v>27</v>
      </c>
    </row>
    <row r="83" spans="1:9" x14ac:dyDescent="0.2">
      <c r="A83" s="2" t="s">
        <v>21</v>
      </c>
      <c r="B83" s="3">
        <v>44153</v>
      </c>
      <c r="C83" s="2" t="s">
        <v>10</v>
      </c>
      <c r="D83" s="2">
        <v>54</v>
      </c>
      <c r="E83" s="2" t="s">
        <v>11</v>
      </c>
      <c r="F83" s="2" t="s">
        <v>12</v>
      </c>
      <c r="G83" s="2">
        <v>160</v>
      </c>
      <c r="H83" s="2">
        <v>160</v>
      </c>
      <c r="I83" s="2">
        <v>25.5</v>
      </c>
    </row>
    <row r="84" spans="1:9" x14ac:dyDescent="0.2">
      <c r="A84" s="4" t="s">
        <v>185</v>
      </c>
      <c r="B84" s="5">
        <v>44509</v>
      </c>
      <c r="C84" s="4" t="s">
        <v>24</v>
      </c>
      <c r="D84" s="4">
        <v>54</v>
      </c>
      <c r="E84" s="4" t="s">
        <v>11</v>
      </c>
      <c r="F84" s="4" t="s">
        <v>12</v>
      </c>
      <c r="G84" s="4">
        <v>168</v>
      </c>
      <c r="H84" s="4">
        <v>169</v>
      </c>
      <c r="I84" s="4">
        <v>26</v>
      </c>
    </row>
    <row r="85" spans="1:9" x14ac:dyDescent="0.2">
      <c r="A85" s="4" t="s">
        <v>127</v>
      </c>
      <c r="B85" s="6">
        <v>44362</v>
      </c>
      <c r="C85" s="4" t="s">
        <v>71</v>
      </c>
      <c r="D85" s="4">
        <v>55</v>
      </c>
      <c r="E85" s="4" t="s">
        <v>11</v>
      </c>
      <c r="F85" s="4" t="s">
        <v>12</v>
      </c>
      <c r="G85" s="4">
        <v>165</v>
      </c>
      <c r="H85" s="4">
        <v>163</v>
      </c>
      <c r="I85" s="4">
        <v>23</v>
      </c>
    </row>
    <row r="86" spans="1:9" x14ac:dyDescent="0.2">
      <c r="A86" s="4" t="s">
        <v>86</v>
      </c>
      <c r="B86" s="6">
        <v>44363</v>
      </c>
      <c r="C86" s="4" t="s">
        <v>71</v>
      </c>
      <c r="D86" s="4">
        <v>55</v>
      </c>
      <c r="E86" s="4" t="s">
        <v>11</v>
      </c>
      <c r="F86" s="4" t="s">
        <v>12</v>
      </c>
      <c r="G86" s="4">
        <v>186</v>
      </c>
      <c r="H86" s="4">
        <v>183</v>
      </c>
      <c r="I86" s="4">
        <v>28</v>
      </c>
    </row>
    <row r="87" spans="1:9" x14ac:dyDescent="0.2">
      <c r="A87" s="2" t="s">
        <v>16</v>
      </c>
      <c r="B87" s="3">
        <v>44166</v>
      </c>
      <c r="C87" s="2" t="s">
        <v>10</v>
      </c>
      <c r="D87" s="2">
        <v>57</v>
      </c>
      <c r="E87" s="2" t="s">
        <v>11</v>
      </c>
      <c r="F87" s="2" t="s">
        <v>12</v>
      </c>
      <c r="G87" s="2">
        <v>155</v>
      </c>
      <c r="H87" s="2">
        <v>157</v>
      </c>
      <c r="I87" s="2">
        <v>24</v>
      </c>
    </row>
    <row r="88" spans="1:9" x14ac:dyDescent="0.2">
      <c r="A88" s="4" t="s">
        <v>84</v>
      </c>
      <c r="B88" s="6">
        <v>44363</v>
      </c>
      <c r="C88" s="4" t="s">
        <v>71</v>
      </c>
      <c r="D88" s="4">
        <v>57</v>
      </c>
      <c r="E88" s="4" t="s">
        <v>11</v>
      </c>
      <c r="F88" s="4" t="s">
        <v>12</v>
      </c>
      <c r="G88" s="4">
        <v>165</v>
      </c>
      <c r="H88" s="4">
        <v>165</v>
      </c>
      <c r="I88" s="4">
        <v>26</v>
      </c>
    </row>
    <row r="89" spans="1:9" x14ac:dyDescent="0.2">
      <c r="A89" s="4" t="s">
        <v>178</v>
      </c>
      <c r="B89" s="6">
        <v>44511</v>
      </c>
      <c r="C89" s="4" t="s">
        <v>24</v>
      </c>
      <c r="D89" s="4">
        <v>57</v>
      </c>
      <c r="E89" s="4" t="s">
        <v>11</v>
      </c>
      <c r="F89" s="4" t="s">
        <v>12</v>
      </c>
      <c r="G89" s="4">
        <v>170</v>
      </c>
      <c r="H89" s="4">
        <v>167</v>
      </c>
      <c r="I89" s="4">
        <v>26</v>
      </c>
    </row>
    <row r="90" spans="1:9" x14ac:dyDescent="0.2">
      <c r="A90" s="4" t="s">
        <v>184</v>
      </c>
      <c r="B90" s="6">
        <v>44511</v>
      </c>
      <c r="C90" s="4" t="s">
        <v>24</v>
      </c>
      <c r="D90" s="4">
        <v>59</v>
      </c>
      <c r="E90" s="4" t="s">
        <v>11</v>
      </c>
      <c r="F90" s="4" t="s">
        <v>12</v>
      </c>
      <c r="G90" s="4">
        <v>162.5</v>
      </c>
      <c r="H90" s="4">
        <v>166</v>
      </c>
      <c r="I90" s="4">
        <v>27</v>
      </c>
    </row>
    <row r="91" spans="1:9" x14ac:dyDescent="0.2">
      <c r="A91" s="4" t="s">
        <v>186</v>
      </c>
      <c r="B91" s="5">
        <v>44509</v>
      </c>
      <c r="C91" s="4" t="s">
        <v>24</v>
      </c>
      <c r="D91" s="4">
        <v>24</v>
      </c>
      <c r="E91" s="4" t="s">
        <v>11</v>
      </c>
      <c r="F91" s="4" t="s">
        <v>156</v>
      </c>
      <c r="G91" s="4">
        <v>168</v>
      </c>
      <c r="H91" s="4">
        <v>166</v>
      </c>
      <c r="I91" s="4">
        <v>25</v>
      </c>
    </row>
    <row r="92" spans="1:9" x14ac:dyDescent="0.2">
      <c r="A92" s="4" t="s">
        <v>201</v>
      </c>
      <c r="B92" s="6">
        <v>44519</v>
      </c>
      <c r="C92" s="4" t="s">
        <v>24</v>
      </c>
      <c r="D92" s="4">
        <v>55</v>
      </c>
      <c r="E92" s="4" t="s">
        <v>11</v>
      </c>
      <c r="F92" s="4" t="s">
        <v>156</v>
      </c>
      <c r="G92" s="4">
        <v>157.5</v>
      </c>
      <c r="H92" s="4">
        <v>153</v>
      </c>
      <c r="I92" s="4">
        <v>23</v>
      </c>
    </row>
    <row r="93" spans="1:9" x14ac:dyDescent="0.2">
      <c r="A93" s="4" t="s">
        <v>203</v>
      </c>
      <c r="B93" s="6">
        <v>44519</v>
      </c>
      <c r="C93" s="4" t="s">
        <v>24</v>
      </c>
      <c r="D93" s="4">
        <v>43</v>
      </c>
      <c r="E93" s="4" t="s">
        <v>11</v>
      </c>
      <c r="F93" s="4" t="s">
        <v>204</v>
      </c>
      <c r="G93" s="4">
        <v>169</v>
      </c>
      <c r="H93" s="4">
        <v>170</v>
      </c>
      <c r="I93" s="4">
        <v>26</v>
      </c>
    </row>
    <row r="97" spans="1:15" x14ac:dyDescent="0.2">
      <c r="A97" s="2" t="s">
        <v>19</v>
      </c>
      <c r="B97" s="3">
        <v>44153</v>
      </c>
      <c r="C97" s="2" t="s">
        <v>10</v>
      </c>
      <c r="D97" s="2">
        <v>18</v>
      </c>
      <c r="E97" s="2" t="s">
        <v>20</v>
      </c>
      <c r="F97" s="2" t="s">
        <v>14</v>
      </c>
      <c r="G97" s="2">
        <v>173</v>
      </c>
      <c r="H97" s="2">
        <v>174</v>
      </c>
      <c r="I97" s="2">
        <v>28</v>
      </c>
    </row>
    <row r="98" spans="1:15" x14ac:dyDescent="0.2">
      <c r="A98" s="2" t="s">
        <v>22</v>
      </c>
      <c r="B98" s="3">
        <v>44153</v>
      </c>
      <c r="C98" s="2" t="s">
        <v>10</v>
      </c>
      <c r="D98" s="2">
        <v>21</v>
      </c>
      <c r="E98" s="2" t="s">
        <v>20</v>
      </c>
      <c r="F98" s="2" t="s">
        <v>14</v>
      </c>
      <c r="G98" s="2">
        <v>183</v>
      </c>
      <c r="H98" s="2">
        <v>182</v>
      </c>
      <c r="I98" s="2">
        <v>28</v>
      </c>
      <c r="N98" s="11" t="s">
        <v>219</v>
      </c>
      <c r="O98" s="11" t="s">
        <v>226</v>
      </c>
    </row>
    <row r="99" spans="1:15" x14ac:dyDescent="0.2">
      <c r="A99" s="4" t="s">
        <v>82</v>
      </c>
      <c r="B99" s="6">
        <v>44363</v>
      </c>
      <c r="C99" s="4" t="s">
        <v>71</v>
      </c>
      <c r="D99" s="4">
        <v>28</v>
      </c>
      <c r="E99" s="4" t="s">
        <v>20</v>
      </c>
      <c r="F99" s="4" t="s">
        <v>14</v>
      </c>
      <c r="G99" s="4">
        <v>175</v>
      </c>
      <c r="H99" s="4">
        <v>173</v>
      </c>
      <c r="I99" s="4">
        <v>28.5</v>
      </c>
      <c r="M99" s="11" t="s">
        <v>227</v>
      </c>
      <c r="N99">
        <f>AVERAGE(D97:D173)</f>
        <v>36.961038961038959</v>
      </c>
      <c r="O99">
        <f>STDEV(D97:D173)</f>
        <v>11.850429215457448</v>
      </c>
    </row>
    <row r="100" spans="1:15" x14ac:dyDescent="0.2">
      <c r="A100" s="4" t="s">
        <v>180</v>
      </c>
      <c r="B100" s="6">
        <v>44511</v>
      </c>
      <c r="C100" s="4" t="s">
        <v>24</v>
      </c>
      <c r="D100" s="4">
        <v>28</v>
      </c>
      <c r="E100" s="4" t="s">
        <v>20</v>
      </c>
      <c r="F100" s="4" t="s">
        <v>14</v>
      </c>
      <c r="G100" s="4">
        <v>178</v>
      </c>
      <c r="H100" s="4">
        <v>179</v>
      </c>
      <c r="I100" s="4">
        <v>29</v>
      </c>
    </row>
    <row r="101" spans="1:15" x14ac:dyDescent="0.2">
      <c r="A101" s="4" t="s">
        <v>209</v>
      </c>
      <c r="B101" s="6">
        <v>44521</v>
      </c>
      <c r="C101" s="4" t="s">
        <v>24</v>
      </c>
      <c r="D101" s="4">
        <v>30</v>
      </c>
      <c r="E101" s="4" t="s">
        <v>20</v>
      </c>
      <c r="F101" s="4" t="s">
        <v>14</v>
      </c>
      <c r="G101" s="4">
        <v>178</v>
      </c>
      <c r="H101" s="4">
        <v>177</v>
      </c>
      <c r="I101" s="4">
        <v>30</v>
      </c>
      <c r="M101" t="s">
        <v>221</v>
      </c>
      <c r="N101" s="7">
        <v>0.77922100000000005</v>
      </c>
    </row>
    <row r="102" spans="1:15" x14ac:dyDescent="0.2">
      <c r="A102" s="4" t="s">
        <v>106</v>
      </c>
      <c r="B102" s="6">
        <v>44355</v>
      </c>
      <c r="C102" s="4" t="s">
        <v>71</v>
      </c>
      <c r="D102" s="4">
        <v>31</v>
      </c>
      <c r="E102" s="4" t="s">
        <v>20</v>
      </c>
      <c r="F102" s="4" t="s">
        <v>14</v>
      </c>
      <c r="G102" s="4">
        <v>183</v>
      </c>
      <c r="H102" s="4">
        <v>184</v>
      </c>
      <c r="I102" s="4">
        <v>28</v>
      </c>
      <c r="M102" t="s">
        <v>14</v>
      </c>
      <c r="N102" s="7">
        <v>0.16883100000000001</v>
      </c>
    </row>
    <row r="103" spans="1:15" x14ac:dyDescent="0.2">
      <c r="A103" s="4" t="s">
        <v>190</v>
      </c>
      <c r="B103" s="6">
        <v>44509</v>
      </c>
      <c r="C103" s="4" t="s">
        <v>24</v>
      </c>
      <c r="D103" s="4">
        <v>32</v>
      </c>
      <c r="E103" s="4" t="s">
        <v>20</v>
      </c>
      <c r="F103" s="4" t="s">
        <v>14</v>
      </c>
      <c r="G103" s="4">
        <v>185.5</v>
      </c>
      <c r="H103" s="4">
        <v>183</v>
      </c>
      <c r="I103" s="4">
        <v>29.5</v>
      </c>
      <c r="M103" t="s">
        <v>156</v>
      </c>
      <c r="N103" s="7">
        <v>3.8961000000000003E-2</v>
      </c>
    </row>
    <row r="104" spans="1:15" x14ac:dyDescent="0.2">
      <c r="A104" s="4" t="s">
        <v>131</v>
      </c>
      <c r="B104" s="6">
        <v>44363</v>
      </c>
      <c r="C104" s="4" t="s">
        <v>71</v>
      </c>
      <c r="D104" s="4">
        <v>33</v>
      </c>
      <c r="E104" s="4" t="s">
        <v>20</v>
      </c>
      <c r="F104" s="4" t="s">
        <v>14</v>
      </c>
      <c r="G104" s="4">
        <v>155</v>
      </c>
      <c r="H104" s="4">
        <v>152</v>
      </c>
      <c r="I104" s="4">
        <v>27</v>
      </c>
      <c r="M104" t="s">
        <v>204</v>
      </c>
      <c r="N104" s="7">
        <v>1.2987E-2</v>
      </c>
    </row>
    <row r="105" spans="1:15" x14ac:dyDescent="0.2">
      <c r="A105" s="4" t="s">
        <v>174</v>
      </c>
      <c r="B105" s="6">
        <v>44517</v>
      </c>
      <c r="C105" s="4" t="s">
        <v>10</v>
      </c>
      <c r="D105" s="4">
        <v>33</v>
      </c>
      <c r="E105" s="4" t="s">
        <v>20</v>
      </c>
      <c r="F105" s="4" t="s">
        <v>14</v>
      </c>
      <c r="G105" s="4">
        <v>175</v>
      </c>
      <c r="H105" s="4">
        <v>176</v>
      </c>
      <c r="I105" s="4">
        <v>28.5</v>
      </c>
      <c r="M105" t="s">
        <v>59</v>
      </c>
      <c r="N105" s="7">
        <v>0</v>
      </c>
    </row>
    <row r="106" spans="1:15" x14ac:dyDescent="0.2">
      <c r="A106" s="4" t="s">
        <v>62</v>
      </c>
      <c r="B106" s="6">
        <v>44288</v>
      </c>
      <c r="C106" s="4" t="s">
        <v>24</v>
      </c>
      <c r="D106" s="4">
        <v>36</v>
      </c>
      <c r="E106" s="4" t="s">
        <v>20</v>
      </c>
      <c r="F106" s="4" t="s">
        <v>14</v>
      </c>
      <c r="G106" s="4">
        <v>170</v>
      </c>
      <c r="H106" s="4">
        <v>174</v>
      </c>
      <c r="I106" s="4">
        <v>28.5</v>
      </c>
    </row>
    <row r="107" spans="1:15" x14ac:dyDescent="0.2">
      <c r="A107" s="4" t="s">
        <v>53</v>
      </c>
      <c r="B107" s="6">
        <v>44287</v>
      </c>
      <c r="C107" s="4" t="s">
        <v>24</v>
      </c>
      <c r="D107" s="4">
        <v>39</v>
      </c>
      <c r="E107" s="4" t="s">
        <v>20</v>
      </c>
      <c r="F107" s="4" t="s">
        <v>14</v>
      </c>
      <c r="G107" s="4">
        <v>175</v>
      </c>
      <c r="H107" s="4">
        <v>170</v>
      </c>
      <c r="I107" s="4">
        <v>28</v>
      </c>
      <c r="M107" t="s">
        <v>222</v>
      </c>
      <c r="N107">
        <f>AVERAGE(G97:G173)</f>
        <v>178.1883116883117</v>
      </c>
      <c r="O107">
        <f>STDEV(G97:G173)</f>
        <v>8.014394517399273</v>
      </c>
    </row>
    <row r="108" spans="1:15" x14ac:dyDescent="0.2">
      <c r="A108" s="4" t="s">
        <v>110</v>
      </c>
      <c r="B108" s="6">
        <v>44351</v>
      </c>
      <c r="C108" s="4" t="s">
        <v>71</v>
      </c>
      <c r="D108" s="4">
        <v>41</v>
      </c>
      <c r="E108" s="4" t="s">
        <v>20</v>
      </c>
      <c r="F108" s="4" t="s">
        <v>14</v>
      </c>
      <c r="G108" s="4">
        <v>175</v>
      </c>
      <c r="H108" s="4">
        <v>176</v>
      </c>
      <c r="I108" s="4">
        <v>26</v>
      </c>
      <c r="M108" t="s">
        <v>223</v>
      </c>
      <c r="N108">
        <f>AVERAGE(H97:H173)</f>
        <v>177.07792207792207</v>
      </c>
      <c r="O108">
        <f>STDEV(H97:H173)</f>
        <v>7.9831504033350953</v>
      </c>
    </row>
    <row r="109" spans="1:15" x14ac:dyDescent="0.2">
      <c r="A109" s="4" t="s">
        <v>132</v>
      </c>
      <c r="B109" s="6">
        <v>44363</v>
      </c>
      <c r="C109" s="4" t="s">
        <v>71</v>
      </c>
      <c r="D109" s="4">
        <v>48</v>
      </c>
      <c r="E109" s="4" t="s">
        <v>20</v>
      </c>
      <c r="F109" s="4" t="s">
        <v>14</v>
      </c>
      <c r="G109" s="4">
        <v>185</v>
      </c>
      <c r="H109" s="4">
        <v>179</v>
      </c>
      <c r="I109" s="4">
        <v>23.5</v>
      </c>
      <c r="M109" t="s">
        <v>224</v>
      </c>
      <c r="N109">
        <f>AVERAGE(I97:I173)</f>
        <v>27.811688311688311</v>
      </c>
      <c r="O109">
        <f>STDEV(I97:I173)</f>
        <v>1.4890807855125383</v>
      </c>
    </row>
    <row r="110" spans="1:15" x14ac:dyDescent="0.2">
      <c r="A110" s="4" t="s">
        <v>162</v>
      </c>
      <c r="B110" s="6">
        <v>44482</v>
      </c>
      <c r="C110" s="4" t="s">
        <v>24</v>
      </c>
      <c r="D110" s="4">
        <v>18</v>
      </c>
      <c r="E110" s="4" t="s">
        <v>20</v>
      </c>
      <c r="F110" s="4" t="s">
        <v>163</v>
      </c>
      <c r="G110" s="4">
        <v>185</v>
      </c>
      <c r="H110" s="4">
        <v>184</v>
      </c>
      <c r="I110" s="4">
        <v>30</v>
      </c>
    </row>
    <row r="111" spans="1:15" x14ac:dyDescent="0.2">
      <c r="A111" s="4" t="s">
        <v>143</v>
      </c>
      <c r="B111" s="6">
        <v>44468</v>
      </c>
      <c r="C111" s="4" t="s">
        <v>10</v>
      </c>
      <c r="D111" s="4">
        <v>20</v>
      </c>
      <c r="E111" s="4" t="s">
        <v>20</v>
      </c>
      <c r="F111" s="4" t="s">
        <v>12</v>
      </c>
      <c r="G111" s="4">
        <v>178</v>
      </c>
      <c r="H111" s="4">
        <v>178</v>
      </c>
      <c r="I111" s="4">
        <v>27</v>
      </c>
    </row>
    <row r="112" spans="1:15" x14ac:dyDescent="0.2">
      <c r="A112" s="4" t="s">
        <v>68</v>
      </c>
      <c r="B112" s="6">
        <v>44288</v>
      </c>
      <c r="C112" s="4" t="s">
        <v>24</v>
      </c>
      <c r="D112" s="4">
        <v>21</v>
      </c>
      <c r="E112" s="4" t="s">
        <v>20</v>
      </c>
      <c r="F112" s="4" t="s">
        <v>12</v>
      </c>
      <c r="G112" s="4">
        <v>178</v>
      </c>
      <c r="H112" s="4">
        <v>178</v>
      </c>
      <c r="I112" s="4">
        <v>29</v>
      </c>
    </row>
    <row r="113" spans="1:9" x14ac:dyDescent="0.2">
      <c r="A113" s="4" t="s">
        <v>170</v>
      </c>
      <c r="B113" s="6">
        <v>44517</v>
      </c>
      <c r="C113" s="4" t="s">
        <v>10</v>
      </c>
      <c r="D113" s="4">
        <v>22</v>
      </c>
      <c r="E113" s="4" t="s">
        <v>20</v>
      </c>
      <c r="F113" s="4" t="s">
        <v>12</v>
      </c>
      <c r="G113" s="4">
        <v>170</v>
      </c>
      <c r="H113" s="4">
        <v>170</v>
      </c>
      <c r="I113" s="4">
        <v>25</v>
      </c>
    </row>
    <row r="114" spans="1:9" x14ac:dyDescent="0.2">
      <c r="A114" s="4" t="s">
        <v>142</v>
      </c>
      <c r="B114" s="6">
        <v>44468</v>
      </c>
      <c r="C114" s="4" t="s">
        <v>10</v>
      </c>
      <c r="D114" s="4">
        <v>22</v>
      </c>
      <c r="E114" s="4" t="s">
        <v>20</v>
      </c>
      <c r="F114" s="4" t="s">
        <v>12</v>
      </c>
      <c r="G114" s="4">
        <v>178</v>
      </c>
      <c r="H114" s="4">
        <v>175</v>
      </c>
      <c r="I114" s="4">
        <v>27</v>
      </c>
    </row>
    <row r="115" spans="1:9" x14ac:dyDescent="0.2">
      <c r="A115" s="4" t="s">
        <v>216</v>
      </c>
      <c r="B115" s="6">
        <v>44521</v>
      </c>
      <c r="C115" s="4" t="s">
        <v>24</v>
      </c>
      <c r="D115" s="4">
        <v>22</v>
      </c>
      <c r="E115" s="4" t="s">
        <v>20</v>
      </c>
      <c r="F115" s="4" t="s">
        <v>12</v>
      </c>
      <c r="G115" s="4">
        <v>173</v>
      </c>
      <c r="H115" s="4">
        <v>175</v>
      </c>
      <c r="I115" s="4">
        <v>27</v>
      </c>
    </row>
    <row r="116" spans="1:9" x14ac:dyDescent="0.2">
      <c r="A116" s="4" t="s">
        <v>34</v>
      </c>
      <c r="B116" s="6">
        <v>44281</v>
      </c>
      <c r="C116" s="4" t="s">
        <v>24</v>
      </c>
      <c r="D116" s="4">
        <v>22</v>
      </c>
      <c r="E116" s="4" t="s">
        <v>20</v>
      </c>
      <c r="F116" s="4" t="s">
        <v>12</v>
      </c>
      <c r="G116" s="4">
        <v>170</v>
      </c>
      <c r="H116" s="4">
        <v>172</v>
      </c>
      <c r="I116" s="4">
        <v>28</v>
      </c>
    </row>
    <row r="117" spans="1:9" x14ac:dyDescent="0.2">
      <c r="A117" s="4" t="s">
        <v>176</v>
      </c>
      <c r="B117" s="6">
        <v>44517</v>
      </c>
      <c r="C117" s="4" t="s">
        <v>10</v>
      </c>
      <c r="D117" s="4">
        <v>22</v>
      </c>
      <c r="E117" s="4" t="s">
        <v>20</v>
      </c>
      <c r="F117" s="4" t="s">
        <v>12</v>
      </c>
      <c r="G117" s="4">
        <v>180</v>
      </c>
      <c r="H117" s="4">
        <v>177</v>
      </c>
      <c r="I117" s="4">
        <v>28</v>
      </c>
    </row>
    <row r="118" spans="1:9" x14ac:dyDescent="0.2">
      <c r="A118" s="4" t="s">
        <v>39</v>
      </c>
      <c r="B118" s="6">
        <v>44281</v>
      </c>
      <c r="C118" s="4" t="s">
        <v>24</v>
      </c>
      <c r="D118" s="4">
        <v>23</v>
      </c>
      <c r="E118" s="4" t="s">
        <v>20</v>
      </c>
      <c r="F118" s="4" t="s">
        <v>12</v>
      </c>
      <c r="G118" s="4">
        <v>173</v>
      </c>
      <c r="H118" s="4">
        <v>175</v>
      </c>
      <c r="I118" s="4">
        <v>27</v>
      </c>
    </row>
    <row r="119" spans="1:9" x14ac:dyDescent="0.2">
      <c r="A119" s="4" t="s">
        <v>159</v>
      </c>
      <c r="B119" s="6">
        <v>44482</v>
      </c>
      <c r="C119" s="4" t="s">
        <v>24</v>
      </c>
      <c r="D119" s="4">
        <v>24</v>
      </c>
      <c r="E119" s="4" t="s">
        <v>20</v>
      </c>
      <c r="F119" s="4" t="s">
        <v>12</v>
      </c>
      <c r="G119" s="4">
        <v>177</v>
      </c>
      <c r="H119" s="4">
        <v>175</v>
      </c>
      <c r="I119" s="4">
        <v>27</v>
      </c>
    </row>
    <row r="120" spans="1:9" x14ac:dyDescent="0.2">
      <c r="A120" s="4" t="s">
        <v>183</v>
      </c>
      <c r="B120" s="6">
        <v>44511</v>
      </c>
      <c r="C120" s="4" t="s">
        <v>24</v>
      </c>
      <c r="D120" s="4">
        <v>24</v>
      </c>
      <c r="E120" s="4" t="s">
        <v>20</v>
      </c>
      <c r="F120" s="4" t="s">
        <v>12</v>
      </c>
      <c r="G120" s="4">
        <v>162.5</v>
      </c>
      <c r="H120" s="4">
        <v>158</v>
      </c>
      <c r="I120" s="4">
        <v>28</v>
      </c>
    </row>
    <row r="121" spans="1:9" x14ac:dyDescent="0.2">
      <c r="A121" s="4" t="s">
        <v>207</v>
      </c>
      <c r="B121" s="6">
        <v>44521</v>
      </c>
      <c r="C121" s="4" t="s">
        <v>24</v>
      </c>
      <c r="D121" s="4">
        <v>26</v>
      </c>
      <c r="E121" s="4" t="s">
        <v>20</v>
      </c>
      <c r="F121" s="4" t="s">
        <v>12</v>
      </c>
      <c r="G121" s="4">
        <v>183</v>
      </c>
      <c r="H121" s="4">
        <v>183</v>
      </c>
      <c r="I121" s="4">
        <v>27</v>
      </c>
    </row>
    <row r="122" spans="1:9" x14ac:dyDescent="0.2">
      <c r="A122" s="4" t="s">
        <v>168</v>
      </c>
      <c r="B122" s="6">
        <v>44517</v>
      </c>
      <c r="C122" s="4" t="s">
        <v>167</v>
      </c>
      <c r="D122" s="4">
        <v>26</v>
      </c>
      <c r="E122" s="4" t="s">
        <v>20</v>
      </c>
      <c r="F122" s="4" t="s">
        <v>12</v>
      </c>
      <c r="G122" s="4">
        <v>180</v>
      </c>
      <c r="H122" s="4">
        <v>182</v>
      </c>
      <c r="I122" s="4">
        <v>30</v>
      </c>
    </row>
    <row r="123" spans="1:9" x14ac:dyDescent="0.2">
      <c r="A123" s="4" t="s">
        <v>112</v>
      </c>
      <c r="B123" s="6">
        <v>44362</v>
      </c>
      <c r="C123" s="4" t="s">
        <v>71</v>
      </c>
      <c r="D123" s="4">
        <v>27</v>
      </c>
      <c r="E123" s="4" t="s">
        <v>20</v>
      </c>
      <c r="F123" s="4" t="s">
        <v>12</v>
      </c>
      <c r="G123" s="4">
        <v>193</v>
      </c>
      <c r="H123" s="4">
        <v>193</v>
      </c>
      <c r="I123" s="4">
        <v>29</v>
      </c>
    </row>
    <row r="124" spans="1:9" x14ac:dyDescent="0.2">
      <c r="A124" s="4" t="s">
        <v>134</v>
      </c>
      <c r="B124" s="6">
        <v>44468</v>
      </c>
      <c r="C124" s="4" t="s">
        <v>10</v>
      </c>
      <c r="D124" s="4">
        <v>28</v>
      </c>
      <c r="E124" s="4" t="s">
        <v>20</v>
      </c>
      <c r="F124" s="4" t="s">
        <v>12</v>
      </c>
      <c r="G124" s="4">
        <v>165</v>
      </c>
      <c r="H124" s="4">
        <v>168</v>
      </c>
      <c r="I124" s="4">
        <v>24</v>
      </c>
    </row>
    <row r="125" spans="1:9" x14ac:dyDescent="0.2">
      <c r="A125" s="4" t="s">
        <v>138</v>
      </c>
      <c r="B125" s="6">
        <v>44468</v>
      </c>
      <c r="C125" s="4" t="s">
        <v>10</v>
      </c>
      <c r="D125" s="4">
        <v>28</v>
      </c>
      <c r="E125" s="4" t="s">
        <v>20</v>
      </c>
      <c r="F125" s="4" t="s">
        <v>12</v>
      </c>
      <c r="G125" s="4">
        <v>167</v>
      </c>
      <c r="H125" s="4">
        <v>166</v>
      </c>
      <c r="I125" s="4">
        <v>26</v>
      </c>
    </row>
    <row r="126" spans="1:9" x14ac:dyDescent="0.2">
      <c r="A126" s="4" t="s">
        <v>137</v>
      </c>
      <c r="B126" s="6">
        <v>44468</v>
      </c>
      <c r="C126" s="4" t="s">
        <v>10</v>
      </c>
      <c r="D126" s="4">
        <v>28</v>
      </c>
      <c r="E126" s="4" t="s">
        <v>20</v>
      </c>
      <c r="F126" s="4" t="s">
        <v>12</v>
      </c>
      <c r="G126" s="4">
        <v>180</v>
      </c>
      <c r="H126" s="4">
        <v>176</v>
      </c>
      <c r="I126" s="4">
        <v>28</v>
      </c>
    </row>
    <row r="127" spans="1:9" x14ac:dyDescent="0.2">
      <c r="A127" s="4" t="s">
        <v>54</v>
      </c>
      <c r="B127" s="6">
        <v>44287</v>
      </c>
      <c r="C127" s="4" t="s">
        <v>24</v>
      </c>
      <c r="D127" s="4">
        <v>28</v>
      </c>
      <c r="E127" s="4" t="s">
        <v>20</v>
      </c>
      <c r="F127" s="4" t="s">
        <v>12</v>
      </c>
      <c r="G127" s="4">
        <v>180</v>
      </c>
      <c r="H127" s="4">
        <v>185</v>
      </c>
      <c r="I127" s="4">
        <v>30</v>
      </c>
    </row>
    <row r="128" spans="1:9" x14ac:dyDescent="0.2">
      <c r="A128" s="4" t="s">
        <v>122</v>
      </c>
      <c r="B128" s="6">
        <v>44362</v>
      </c>
      <c r="C128" s="4" t="s">
        <v>71</v>
      </c>
      <c r="D128" s="4">
        <v>29</v>
      </c>
      <c r="E128" s="4" t="s">
        <v>20</v>
      </c>
      <c r="F128" s="4" t="s">
        <v>12</v>
      </c>
      <c r="G128" s="4">
        <v>178</v>
      </c>
      <c r="H128" s="4">
        <v>178</v>
      </c>
      <c r="I128" s="4">
        <v>26.5</v>
      </c>
    </row>
    <row r="129" spans="1:17" x14ac:dyDescent="0.2">
      <c r="A129" s="4" t="s">
        <v>144</v>
      </c>
      <c r="B129" s="6">
        <v>44468</v>
      </c>
      <c r="C129" s="4" t="s">
        <v>10</v>
      </c>
      <c r="D129" s="4">
        <v>29</v>
      </c>
      <c r="E129" s="4" t="s">
        <v>20</v>
      </c>
      <c r="F129" s="4" t="s">
        <v>12</v>
      </c>
      <c r="G129" s="4">
        <v>170</v>
      </c>
      <c r="H129" s="4">
        <v>167</v>
      </c>
      <c r="I129" s="4">
        <v>27.5</v>
      </c>
    </row>
    <row r="130" spans="1:17" x14ac:dyDescent="0.2">
      <c r="A130" s="4" t="s">
        <v>175</v>
      </c>
      <c r="B130" s="6">
        <v>44517</v>
      </c>
      <c r="C130" s="4" t="s">
        <v>10</v>
      </c>
      <c r="D130" s="4">
        <v>29</v>
      </c>
      <c r="E130" s="4" t="s">
        <v>20</v>
      </c>
      <c r="F130" s="4" t="s">
        <v>12</v>
      </c>
      <c r="G130" s="4">
        <v>175</v>
      </c>
      <c r="H130" s="4">
        <v>164</v>
      </c>
      <c r="I130" s="4">
        <v>27.5</v>
      </c>
    </row>
    <row r="131" spans="1:17" x14ac:dyDescent="0.2">
      <c r="A131" s="4" t="s">
        <v>115</v>
      </c>
      <c r="B131" s="6">
        <v>41075</v>
      </c>
      <c r="C131" s="4" t="s">
        <v>71</v>
      </c>
      <c r="D131" s="4">
        <v>29</v>
      </c>
      <c r="E131" s="4" t="s">
        <v>20</v>
      </c>
      <c r="F131" s="4" t="s">
        <v>12</v>
      </c>
      <c r="G131" s="4">
        <v>180</v>
      </c>
      <c r="H131" s="4">
        <v>180</v>
      </c>
      <c r="I131" s="4">
        <v>28.5</v>
      </c>
    </row>
    <row r="132" spans="1:17" x14ac:dyDescent="0.2">
      <c r="A132" s="4" t="s">
        <v>141</v>
      </c>
      <c r="B132" s="6">
        <v>44468</v>
      </c>
      <c r="C132" s="4" t="s">
        <v>10</v>
      </c>
      <c r="D132" s="4">
        <v>29</v>
      </c>
      <c r="E132" s="4" t="s">
        <v>20</v>
      </c>
      <c r="F132" s="4" t="s">
        <v>12</v>
      </c>
      <c r="G132" s="4">
        <v>178</v>
      </c>
      <c r="H132" s="4">
        <v>179</v>
      </c>
      <c r="I132" s="4">
        <v>29</v>
      </c>
    </row>
    <row r="133" spans="1:17" x14ac:dyDescent="0.2">
      <c r="A133" s="4" t="s">
        <v>107</v>
      </c>
      <c r="B133" s="6">
        <v>44355</v>
      </c>
      <c r="C133" s="4" t="s">
        <v>71</v>
      </c>
      <c r="D133" s="4">
        <v>30</v>
      </c>
      <c r="E133" s="4" t="s">
        <v>20</v>
      </c>
      <c r="F133" s="4" t="s">
        <v>12</v>
      </c>
      <c r="G133" s="4">
        <v>175</v>
      </c>
      <c r="H133" s="4">
        <v>178</v>
      </c>
      <c r="I133" s="4">
        <v>27.5</v>
      </c>
    </row>
    <row r="134" spans="1:17" ht="17" thickBot="1" x14ac:dyDescent="0.25">
      <c r="A134" s="4" t="s">
        <v>83</v>
      </c>
      <c r="B134" s="6">
        <v>44363</v>
      </c>
      <c r="C134" s="4" t="s">
        <v>71</v>
      </c>
      <c r="D134" s="4">
        <v>30</v>
      </c>
      <c r="E134" s="4" t="s">
        <v>20</v>
      </c>
      <c r="F134" s="4" t="s">
        <v>12</v>
      </c>
      <c r="G134" s="4">
        <v>175</v>
      </c>
      <c r="H134" s="4">
        <v>175</v>
      </c>
      <c r="I134" s="4">
        <v>28.5</v>
      </c>
      <c r="M134" s="11" t="s">
        <v>231</v>
      </c>
    </row>
    <row r="135" spans="1:17" x14ac:dyDescent="0.2">
      <c r="A135" s="4" t="s">
        <v>205</v>
      </c>
      <c r="B135" s="6">
        <v>44519</v>
      </c>
      <c r="C135" s="4" t="s">
        <v>24</v>
      </c>
      <c r="D135" s="4">
        <v>31</v>
      </c>
      <c r="E135" s="4" t="s">
        <v>20</v>
      </c>
      <c r="F135" s="4" t="s">
        <v>12</v>
      </c>
      <c r="G135" s="4">
        <v>167.5</v>
      </c>
      <c r="H135" s="4">
        <v>167</v>
      </c>
      <c r="I135" s="4">
        <v>27</v>
      </c>
      <c r="M135" s="10"/>
      <c r="N135" s="10" t="s">
        <v>229</v>
      </c>
      <c r="O135" s="10" t="s">
        <v>230</v>
      </c>
    </row>
    <row r="136" spans="1:17" x14ac:dyDescent="0.2">
      <c r="A136" s="4" t="s">
        <v>30</v>
      </c>
      <c r="B136" s="6">
        <v>44277</v>
      </c>
      <c r="C136" s="4" t="s">
        <v>24</v>
      </c>
      <c r="D136" s="4">
        <v>31</v>
      </c>
      <c r="E136" s="4" t="s">
        <v>20</v>
      </c>
      <c r="F136" s="4" t="s">
        <v>12</v>
      </c>
      <c r="G136" s="4">
        <v>178</v>
      </c>
      <c r="H136" s="4">
        <v>174</v>
      </c>
      <c r="I136" s="4">
        <v>28</v>
      </c>
      <c r="M136" s="8" t="s">
        <v>229</v>
      </c>
      <c r="N136" s="8">
        <v>1</v>
      </c>
      <c r="O136" s="8"/>
    </row>
    <row r="137" spans="1:17" ht="17" thickBot="1" x14ac:dyDescent="0.25">
      <c r="A137" s="4" t="s">
        <v>145</v>
      </c>
      <c r="B137" s="6">
        <v>44468</v>
      </c>
      <c r="C137" s="4" t="s">
        <v>10</v>
      </c>
      <c r="D137" s="4">
        <v>31</v>
      </c>
      <c r="E137" s="4" t="s">
        <v>20</v>
      </c>
      <c r="F137" s="4" t="s">
        <v>12</v>
      </c>
      <c r="G137" s="4">
        <v>188</v>
      </c>
      <c r="H137" s="4">
        <v>185</v>
      </c>
      <c r="I137" s="4">
        <v>29</v>
      </c>
      <c r="M137" s="9" t="s">
        <v>230</v>
      </c>
      <c r="N137" s="9">
        <v>0.51981588664832545</v>
      </c>
      <c r="O137" s="9">
        <v>1</v>
      </c>
    </row>
    <row r="138" spans="1:17" x14ac:dyDescent="0.2">
      <c r="A138" s="4" t="s">
        <v>161</v>
      </c>
      <c r="B138" s="6">
        <v>44482</v>
      </c>
      <c r="C138" s="4" t="s">
        <v>24</v>
      </c>
      <c r="D138" s="4">
        <v>31</v>
      </c>
      <c r="E138" s="4" t="s">
        <v>20</v>
      </c>
      <c r="F138" s="4" t="s">
        <v>12</v>
      </c>
      <c r="G138" s="4">
        <v>185</v>
      </c>
      <c r="H138" s="4">
        <v>180</v>
      </c>
      <c r="I138" s="4">
        <v>29</v>
      </c>
    </row>
    <row r="139" spans="1:17" x14ac:dyDescent="0.2">
      <c r="A139" s="4" t="s">
        <v>95</v>
      </c>
      <c r="B139" s="6">
        <v>44351</v>
      </c>
      <c r="C139" s="4" t="s">
        <v>71</v>
      </c>
      <c r="D139" s="4">
        <v>34</v>
      </c>
      <c r="E139" s="4" t="s">
        <v>20</v>
      </c>
      <c r="F139" s="4" t="s">
        <v>12</v>
      </c>
      <c r="G139" s="4">
        <v>175</v>
      </c>
      <c r="H139" s="4">
        <v>174</v>
      </c>
      <c r="I139" s="4">
        <v>26</v>
      </c>
    </row>
    <row r="140" spans="1:17" x14ac:dyDescent="0.2">
      <c r="A140" s="4" t="s">
        <v>76</v>
      </c>
      <c r="B140" s="6">
        <v>44350</v>
      </c>
      <c r="C140" s="4" t="s">
        <v>71</v>
      </c>
      <c r="D140" s="4">
        <v>35</v>
      </c>
      <c r="E140" s="4" t="s">
        <v>20</v>
      </c>
      <c r="F140" s="4" t="s">
        <v>12</v>
      </c>
      <c r="G140" s="4">
        <v>188</v>
      </c>
      <c r="H140" s="4">
        <v>188</v>
      </c>
      <c r="I140" s="4">
        <v>28</v>
      </c>
    </row>
    <row r="141" spans="1:17" x14ac:dyDescent="0.2">
      <c r="A141" s="4" t="s">
        <v>103</v>
      </c>
      <c r="B141" s="6">
        <v>44357</v>
      </c>
      <c r="C141" s="4" t="s">
        <v>71</v>
      </c>
      <c r="D141" s="4">
        <v>35</v>
      </c>
      <c r="E141" s="4" t="s">
        <v>20</v>
      </c>
      <c r="F141" s="4" t="s">
        <v>12</v>
      </c>
      <c r="G141" s="4">
        <v>183</v>
      </c>
      <c r="H141" s="4">
        <v>185</v>
      </c>
      <c r="I141" s="4">
        <v>29.5</v>
      </c>
    </row>
    <row r="142" spans="1:17" x14ac:dyDescent="0.2">
      <c r="A142" s="4" t="s">
        <v>96</v>
      </c>
      <c r="B142" s="6">
        <v>44351</v>
      </c>
      <c r="C142" s="4" t="s">
        <v>71</v>
      </c>
      <c r="D142" s="4">
        <v>36</v>
      </c>
      <c r="E142" s="4" t="s">
        <v>20</v>
      </c>
      <c r="F142" s="4" t="s">
        <v>12</v>
      </c>
      <c r="G142" s="4">
        <v>175</v>
      </c>
      <c r="H142" s="4">
        <v>176</v>
      </c>
      <c r="I142" s="4">
        <v>26</v>
      </c>
    </row>
    <row r="143" spans="1:17" x14ac:dyDescent="0.2">
      <c r="A143" s="4" t="s">
        <v>63</v>
      </c>
      <c r="B143" s="6">
        <v>44288</v>
      </c>
      <c r="C143" s="4" t="s">
        <v>24</v>
      </c>
      <c r="D143" s="4">
        <v>36</v>
      </c>
      <c r="E143" s="4" t="s">
        <v>20</v>
      </c>
      <c r="F143" s="4" t="s">
        <v>12</v>
      </c>
      <c r="G143" s="4">
        <v>188</v>
      </c>
      <c r="H143" s="4">
        <v>188</v>
      </c>
      <c r="I143" s="4">
        <v>29</v>
      </c>
      <c r="M143" t="s">
        <v>232</v>
      </c>
      <c r="P143" s="18" t="s">
        <v>255</v>
      </c>
      <c r="Q143" s="18"/>
    </row>
    <row r="144" spans="1:17" ht="17" thickBot="1" x14ac:dyDescent="0.25">
      <c r="A144" s="4" t="s">
        <v>195</v>
      </c>
      <c r="B144" s="6">
        <v>44518</v>
      </c>
      <c r="C144" s="4" t="s">
        <v>10</v>
      </c>
      <c r="D144" s="4">
        <v>41</v>
      </c>
      <c r="E144" s="4" t="s">
        <v>20</v>
      </c>
      <c r="F144" s="4" t="s">
        <v>12</v>
      </c>
      <c r="G144" s="4">
        <v>183</v>
      </c>
      <c r="H144" s="4">
        <v>180</v>
      </c>
      <c r="I144" s="4">
        <v>28</v>
      </c>
    </row>
    <row r="145" spans="1:21" x14ac:dyDescent="0.2">
      <c r="A145" s="4" t="s">
        <v>48</v>
      </c>
      <c r="B145" s="6">
        <v>44287</v>
      </c>
      <c r="C145" s="4" t="s">
        <v>24</v>
      </c>
      <c r="D145" s="4">
        <v>41</v>
      </c>
      <c r="E145" s="4" t="s">
        <v>20</v>
      </c>
      <c r="F145" s="4" t="s">
        <v>12</v>
      </c>
      <c r="G145" s="4">
        <v>183</v>
      </c>
      <c r="H145" s="4">
        <v>182</v>
      </c>
      <c r="I145" s="4">
        <v>29</v>
      </c>
      <c r="M145" s="17" t="s">
        <v>233</v>
      </c>
      <c r="N145" s="17"/>
      <c r="P145" s="18" t="s">
        <v>265</v>
      </c>
      <c r="Q145" s="18" t="s">
        <v>257</v>
      </c>
    </row>
    <row r="146" spans="1:21" x14ac:dyDescent="0.2">
      <c r="A146" s="4" t="s">
        <v>87</v>
      </c>
      <c r="B146" s="6">
        <v>44357</v>
      </c>
      <c r="C146" s="4" t="s">
        <v>71</v>
      </c>
      <c r="D146" s="4">
        <v>43</v>
      </c>
      <c r="E146" s="4" t="s">
        <v>20</v>
      </c>
      <c r="F146" s="4" t="s">
        <v>12</v>
      </c>
      <c r="G146" s="4">
        <v>188</v>
      </c>
      <c r="H146" s="4">
        <v>185</v>
      </c>
      <c r="I146" s="4">
        <v>26.5</v>
      </c>
      <c r="M146" s="8" t="s">
        <v>234</v>
      </c>
      <c r="N146" s="8">
        <v>0.51981588664832523</v>
      </c>
    </row>
    <row r="147" spans="1:21" x14ac:dyDescent="0.2">
      <c r="A147" s="4" t="s">
        <v>41</v>
      </c>
      <c r="B147" s="6">
        <v>44286</v>
      </c>
      <c r="C147" s="4" t="s">
        <v>24</v>
      </c>
      <c r="D147" s="4">
        <v>43</v>
      </c>
      <c r="E147" s="4" t="s">
        <v>20</v>
      </c>
      <c r="F147" s="4" t="s">
        <v>12</v>
      </c>
      <c r="G147" s="4">
        <v>180</v>
      </c>
      <c r="H147" s="4">
        <v>182</v>
      </c>
      <c r="I147" s="4">
        <v>27</v>
      </c>
      <c r="M147" s="8" t="s">
        <v>235</v>
      </c>
      <c r="N147" s="20">
        <v>0.27020855601198451</v>
      </c>
    </row>
    <row r="148" spans="1:21" x14ac:dyDescent="0.2">
      <c r="A148" s="4" t="s">
        <v>177</v>
      </c>
      <c r="B148" s="6">
        <v>44517</v>
      </c>
      <c r="C148" s="4" t="s">
        <v>10</v>
      </c>
      <c r="D148" s="4">
        <v>44</v>
      </c>
      <c r="E148" s="4" t="s">
        <v>20</v>
      </c>
      <c r="F148" s="4" t="s">
        <v>12</v>
      </c>
      <c r="G148" s="4">
        <v>180</v>
      </c>
      <c r="H148" s="4">
        <v>165</v>
      </c>
      <c r="I148" s="4">
        <v>26</v>
      </c>
      <c r="M148" s="8" t="s">
        <v>236</v>
      </c>
      <c r="N148" s="8">
        <v>0.26047800342547767</v>
      </c>
    </row>
    <row r="149" spans="1:21" x14ac:dyDescent="0.2">
      <c r="A149" s="4" t="s">
        <v>105</v>
      </c>
      <c r="B149" s="6">
        <v>44355</v>
      </c>
      <c r="C149" s="4" t="s">
        <v>71</v>
      </c>
      <c r="D149" s="4">
        <v>46</v>
      </c>
      <c r="E149" s="4" t="s">
        <v>20</v>
      </c>
      <c r="F149" s="4" t="s">
        <v>12</v>
      </c>
      <c r="G149" s="4">
        <v>188</v>
      </c>
      <c r="H149" s="4">
        <v>189</v>
      </c>
      <c r="I149" s="4">
        <v>28</v>
      </c>
      <c r="M149" s="8" t="s">
        <v>237</v>
      </c>
      <c r="N149" s="8">
        <v>6.865147294834836</v>
      </c>
    </row>
    <row r="150" spans="1:21" ht="17" thickBot="1" x14ac:dyDescent="0.25">
      <c r="A150" s="4" t="s">
        <v>210</v>
      </c>
      <c r="B150" s="6">
        <v>44521</v>
      </c>
      <c r="C150" s="4" t="s">
        <v>24</v>
      </c>
      <c r="D150" s="4">
        <v>46</v>
      </c>
      <c r="E150" s="4" t="s">
        <v>20</v>
      </c>
      <c r="F150" s="4" t="s">
        <v>12</v>
      </c>
      <c r="G150" s="4">
        <v>200.5</v>
      </c>
      <c r="H150" s="4">
        <v>196</v>
      </c>
      <c r="I150" s="4">
        <v>31</v>
      </c>
      <c r="M150" s="9" t="s">
        <v>238</v>
      </c>
      <c r="N150" s="9">
        <v>77</v>
      </c>
    </row>
    <row r="151" spans="1:21" x14ac:dyDescent="0.2">
      <c r="A151" s="4" t="s">
        <v>133</v>
      </c>
      <c r="B151" s="6">
        <v>44363</v>
      </c>
      <c r="C151" s="4" t="s">
        <v>71</v>
      </c>
      <c r="D151" s="4">
        <v>49</v>
      </c>
      <c r="E151" s="4" t="s">
        <v>20</v>
      </c>
      <c r="F151" s="4" t="s">
        <v>12</v>
      </c>
      <c r="G151" s="4">
        <v>191</v>
      </c>
      <c r="H151" s="4">
        <v>189</v>
      </c>
      <c r="I151" s="4">
        <v>29</v>
      </c>
    </row>
    <row r="152" spans="1:21" ht="17" thickBot="1" x14ac:dyDescent="0.25">
      <c r="A152" s="4" t="s">
        <v>197</v>
      </c>
      <c r="B152" s="6">
        <v>44519</v>
      </c>
      <c r="C152" s="4" t="s">
        <v>24</v>
      </c>
      <c r="D152" s="4">
        <v>49</v>
      </c>
      <c r="E152" s="4" t="s">
        <v>20</v>
      </c>
      <c r="F152" s="4" t="s">
        <v>12</v>
      </c>
      <c r="G152" s="4">
        <v>178</v>
      </c>
      <c r="H152" s="4">
        <v>180</v>
      </c>
      <c r="I152" s="4">
        <v>30</v>
      </c>
      <c r="M152" t="s">
        <v>239</v>
      </c>
    </row>
    <row r="153" spans="1:21" x14ac:dyDescent="0.2">
      <c r="A153" s="4" t="s">
        <v>79</v>
      </c>
      <c r="B153" s="6">
        <v>44363</v>
      </c>
      <c r="C153" s="4" t="s">
        <v>71</v>
      </c>
      <c r="D153" s="4">
        <v>50</v>
      </c>
      <c r="E153" s="4" t="s">
        <v>20</v>
      </c>
      <c r="F153" s="4" t="s">
        <v>12</v>
      </c>
      <c r="G153" s="4">
        <v>180</v>
      </c>
      <c r="H153" s="4">
        <v>181</v>
      </c>
      <c r="I153" s="4">
        <v>26</v>
      </c>
      <c r="M153" s="10"/>
      <c r="N153" s="10" t="s">
        <v>244</v>
      </c>
      <c r="O153" s="10" t="s">
        <v>60</v>
      </c>
      <c r="P153" s="10" t="s">
        <v>245</v>
      </c>
      <c r="Q153" s="10" t="s">
        <v>18</v>
      </c>
      <c r="R153" s="10" t="s">
        <v>246</v>
      </c>
    </row>
    <row r="154" spans="1:21" x14ac:dyDescent="0.2">
      <c r="A154" s="4" t="s">
        <v>117</v>
      </c>
      <c r="B154" s="6">
        <v>44362</v>
      </c>
      <c r="C154" s="4" t="s">
        <v>71</v>
      </c>
      <c r="D154" s="4">
        <v>50</v>
      </c>
      <c r="E154" s="4" t="s">
        <v>20</v>
      </c>
      <c r="F154" s="4" t="s">
        <v>12</v>
      </c>
      <c r="G154" s="4">
        <v>190</v>
      </c>
      <c r="H154" s="4">
        <v>189</v>
      </c>
      <c r="I154" s="4">
        <v>29.5</v>
      </c>
      <c r="M154" s="8" t="s">
        <v>240</v>
      </c>
      <c r="N154" s="8">
        <v>1</v>
      </c>
      <c r="O154" s="8">
        <v>1308.7639140491119</v>
      </c>
      <c r="P154" s="8">
        <v>1308.7639140491119</v>
      </c>
      <c r="Q154" s="8">
        <v>27.769086453186254</v>
      </c>
      <c r="R154" s="8">
        <v>1.2675188962673645E-6</v>
      </c>
    </row>
    <row r="155" spans="1:21" x14ac:dyDescent="0.2">
      <c r="A155" s="4" t="s">
        <v>31</v>
      </c>
      <c r="B155" s="6">
        <v>44277</v>
      </c>
      <c r="C155" s="4" t="s">
        <v>24</v>
      </c>
      <c r="D155" s="4">
        <v>51</v>
      </c>
      <c r="E155" s="4" t="s">
        <v>20</v>
      </c>
      <c r="F155" s="4" t="s">
        <v>12</v>
      </c>
      <c r="G155" s="4">
        <v>170</v>
      </c>
      <c r="H155" s="4">
        <v>169</v>
      </c>
      <c r="I155" s="4">
        <v>28</v>
      </c>
      <c r="M155" s="8" t="s">
        <v>241</v>
      </c>
      <c r="N155" s="8">
        <v>75</v>
      </c>
      <c r="O155" s="8">
        <v>3534.7685534833545</v>
      </c>
      <c r="P155" s="8">
        <v>47.130247379778062</v>
      </c>
      <c r="Q155" s="8"/>
      <c r="R155" s="8"/>
    </row>
    <row r="156" spans="1:21" ht="17" thickBot="1" x14ac:dyDescent="0.25">
      <c r="A156" s="4" t="s">
        <v>33</v>
      </c>
      <c r="B156" s="6">
        <v>44281</v>
      </c>
      <c r="C156" s="4" t="s">
        <v>24</v>
      </c>
      <c r="D156" s="4">
        <v>51</v>
      </c>
      <c r="E156" s="4" t="s">
        <v>20</v>
      </c>
      <c r="F156" s="4" t="s">
        <v>12</v>
      </c>
      <c r="G156" s="4">
        <v>189</v>
      </c>
      <c r="H156" s="4">
        <v>188</v>
      </c>
      <c r="I156" s="4">
        <v>30</v>
      </c>
      <c r="M156" s="9" t="s">
        <v>242</v>
      </c>
      <c r="N156" s="9">
        <v>76</v>
      </c>
      <c r="O156" s="9">
        <v>4843.5324675324664</v>
      </c>
      <c r="P156" s="9"/>
      <c r="Q156" s="9"/>
      <c r="R156" s="9"/>
    </row>
    <row r="157" spans="1:21" ht="17" thickBot="1" x14ac:dyDescent="0.25">
      <c r="A157" s="4" t="s">
        <v>154</v>
      </c>
      <c r="B157" s="6">
        <v>44482</v>
      </c>
      <c r="C157" s="4" t="s">
        <v>24</v>
      </c>
      <c r="D157" s="4">
        <v>51</v>
      </c>
      <c r="E157" s="4" t="s">
        <v>20</v>
      </c>
      <c r="F157" s="4" t="s">
        <v>12</v>
      </c>
      <c r="G157" s="4">
        <v>185</v>
      </c>
      <c r="H157" s="4">
        <v>183</v>
      </c>
      <c r="I157" s="4">
        <v>30</v>
      </c>
    </row>
    <row r="158" spans="1:21" x14ac:dyDescent="0.2">
      <c r="A158" s="4" t="s">
        <v>93</v>
      </c>
      <c r="B158" s="6">
        <v>44357</v>
      </c>
      <c r="C158" s="4" t="s">
        <v>71</v>
      </c>
      <c r="D158" s="4">
        <v>52</v>
      </c>
      <c r="E158" s="4" t="s">
        <v>20</v>
      </c>
      <c r="F158" s="4" t="s">
        <v>12</v>
      </c>
      <c r="G158" s="4">
        <v>169</v>
      </c>
      <c r="H158" s="4">
        <v>170</v>
      </c>
      <c r="I158" s="4">
        <v>26</v>
      </c>
      <c r="M158" s="10"/>
      <c r="N158" s="10" t="s">
        <v>247</v>
      </c>
      <c r="O158" s="10" t="s">
        <v>237</v>
      </c>
      <c r="P158" s="10" t="s">
        <v>248</v>
      </c>
      <c r="Q158" s="10" t="s">
        <v>249</v>
      </c>
      <c r="R158" s="10" t="s">
        <v>250</v>
      </c>
      <c r="S158" s="10" t="s">
        <v>251</v>
      </c>
      <c r="T158" s="10" t="s">
        <v>252</v>
      </c>
      <c r="U158" s="10" t="s">
        <v>253</v>
      </c>
    </row>
    <row r="159" spans="1:21" x14ac:dyDescent="0.2">
      <c r="A159" s="4" t="s">
        <v>199</v>
      </c>
      <c r="B159" s="6">
        <v>44519</v>
      </c>
      <c r="C159" s="4" t="s">
        <v>24</v>
      </c>
      <c r="D159" s="4">
        <v>52</v>
      </c>
      <c r="E159" s="4" t="s">
        <v>20</v>
      </c>
      <c r="F159" s="4" t="s">
        <v>12</v>
      </c>
      <c r="G159" s="4">
        <v>175.5</v>
      </c>
      <c r="H159" s="4">
        <v>178</v>
      </c>
      <c r="I159" s="4">
        <v>26</v>
      </c>
      <c r="M159" s="8" t="s">
        <v>243</v>
      </c>
      <c r="N159" s="8">
        <v>99.572345098643666</v>
      </c>
      <c r="O159" s="8">
        <v>14.728743559914347</v>
      </c>
      <c r="P159" s="8">
        <v>6.7604099897318539</v>
      </c>
      <c r="Q159" s="8">
        <v>2.602431835893191E-9</v>
      </c>
      <c r="R159" s="8">
        <v>70.231183327191673</v>
      </c>
      <c r="S159" s="8">
        <v>128.91350687009566</v>
      </c>
      <c r="T159" s="8">
        <v>70.231183327191673</v>
      </c>
      <c r="U159" s="8">
        <v>128.91350687009566</v>
      </c>
    </row>
    <row r="160" spans="1:21" ht="17" thickBot="1" x14ac:dyDescent="0.25">
      <c r="A160" s="4" t="s">
        <v>166</v>
      </c>
      <c r="B160" s="6">
        <v>44517</v>
      </c>
      <c r="C160" s="4" t="s">
        <v>167</v>
      </c>
      <c r="D160" s="4">
        <v>53</v>
      </c>
      <c r="E160" s="4" t="s">
        <v>20</v>
      </c>
      <c r="F160" s="4" t="s">
        <v>12</v>
      </c>
      <c r="G160" s="4">
        <v>168</v>
      </c>
      <c r="H160" s="4">
        <v>170</v>
      </c>
      <c r="I160" s="4">
        <v>26</v>
      </c>
      <c r="M160" s="9" t="s">
        <v>254</v>
      </c>
      <c r="N160" s="9">
        <v>2.7867987053020955</v>
      </c>
      <c r="O160" s="9">
        <v>0.52884061768077062</v>
      </c>
      <c r="P160" s="9">
        <v>5.2696381709929829</v>
      </c>
      <c r="Q160" s="19">
        <v>1.2675188962673523E-6</v>
      </c>
      <c r="R160" s="9">
        <v>1.733294171696357</v>
      </c>
      <c r="S160" s="9">
        <v>3.840303238907834</v>
      </c>
      <c r="T160" s="9">
        <v>1.733294171696357</v>
      </c>
      <c r="U160" s="9">
        <v>3.840303238907834</v>
      </c>
    </row>
    <row r="161" spans="1:9" x14ac:dyDescent="0.2">
      <c r="A161" s="4" t="s">
        <v>194</v>
      </c>
      <c r="B161" s="6">
        <v>44518</v>
      </c>
      <c r="C161" s="4" t="s">
        <v>10</v>
      </c>
      <c r="D161" s="4">
        <v>53</v>
      </c>
      <c r="E161" s="4" t="s">
        <v>20</v>
      </c>
      <c r="F161" s="4" t="s">
        <v>12</v>
      </c>
      <c r="G161" s="4">
        <v>188</v>
      </c>
      <c r="H161" s="4">
        <v>180</v>
      </c>
      <c r="I161" s="4">
        <v>29</v>
      </c>
    </row>
    <row r="162" spans="1:9" x14ac:dyDescent="0.2">
      <c r="A162" s="4" t="s">
        <v>73</v>
      </c>
      <c r="B162" s="6">
        <v>44350</v>
      </c>
      <c r="C162" s="4" t="s">
        <v>71</v>
      </c>
      <c r="D162" s="4">
        <v>54</v>
      </c>
      <c r="E162" s="4" t="s">
        <v>20</v>
      </c>
      <c r="F162" s="4" t="s">
        <v>12</v>
      </c>
      <c r="G162" s="4">
        <v>178</v>
      </c>
      <c r="H162" s="4">
        <v>172</v>
      </c>
      <c r="I162" s="4">
        <v>25</v>
      </c>
    </row>
    <row r="163" spans="1:9" x14ac:dyDescent="0.2">
      <c r="A163" s="4" t="s">
        <v>119</v>
      </c>
      <c r="B163" s="6">
        <v>44362</v>
      </c>
      <c r="C163" s="4" t="s">
        <v>71</v>
      </c>
      <c r="D163" s="4">
        <v>54</v>
      </c>
      <c r="E163" s="4" t="s">
        <v>20</v>
      </c>
      <c r="F163" s="4" t="s">
        <v>12</v>
      </c>
      <c r="G163" s="4">
        <v>185</v>
      </c>
      <c r="H163" s="4">
        <v>185</v>
      </c>
      <c r="I163" s="4">
        <v>27.5</v>
      </c>
    </row>
    <row r="164" spans="1:9" x14ac:dyDescent="0.2">
      <c r="A164" s="4" t="s">
        <v>100</v>
      </c>
      <c r="B164" s="6">
        <v>44355</v>
      </c>
      <c r="C164" s="4" t="s">
        <v>71</v>
      </c>
      <c r="D164" s="4">
        <v>54</v>
      </c>
      <c r="E164" s="4" t="s">
        <v>20</v>
      </c>
      <c r="F164" s="4" t="s">
        <v>12</v>
      </c>
      <c r="G164" s="4">
        <v>175</v>
      </c>
      <c r="H164" s="4">
        <v>174</v>
      </c>
      <c r="I164" s="4">
        <v>28</v>
      </c>
    </row>
    <row r="165" spans="1:9" x14ac:dyDescent="0.2">
      <c r="A165" s="4" t="s">
        <v>192</v>
      </c>
      <c r="B165" s="6">
        <v>44518</v>
      </c>
      <c r="C165" s="4" t="s">
        <v>10</v>
      </c>
      <c r="D165" s="4">
        <v>54</v>
      </c>
      <c r="E165" s="4" t="s">
        <v>20</v>
      </c>
      <c r="F165" s="4" t="s">
        <v>12</v>
      </c>
      <c r="G165" s="4">
        <v>183</v>
      </c>
      <c r="H165" s="4">
        <v>172</v>
      </c>
      <c r="I165" s="4">
        <v>28</v>
      </c>
    </row>
    <row r="166" spans="1:9" x14ac:dyDescent="0.2">
      <c r="A166" s="4" t="s">
        <v>208</v>
      </c>
      <c r="B166" s="6">
        <v>44521</v>
      </c>
      <c r="C166" s="4" t="s">
        <v>24</v>
      </c>
      <c r="D166" s="4">
        <v>54</v>
      </c>
      <c r="E166" s="4" t="s">
        <v>20</v>
      </c>
      <c r="F166" s="4" t="s">
        <v>12</v>
      </c>
      <c r="G166" s="4">
        <v>175</v>
      </c>
      <c r="H166" s="4">
        <v>171</v>
      </c>
      <c r="I166" s="4">
        <v>28</v>
      </c>
    </row>
    <row r="167" spans="1:9" x14ac:dyDescent="0.2">
      <c r="A167" s="4" t="s">
        <v>130</v>
      </c>
      <c r="B167" s="6">
        <v>44363</v>
      </c>
      <c r="C167" s="4" t="s">
        <v>71</v>
      </c>
      <c r="D167" s="4">
        <v>57</v>
      </c>
      <c r="E167" s="4" t="s">
        <v>20</v>
      </c>
      <c r="F167" s="4" t="s">
        <v>12</v>
      </c>
      <c r="G167" s="4">
        <v>173</v>
      </c>
      <c r="H167" s="4">
        <v>176</v>
      </c>
      <c r="I167" s="4">
        <v>27</v>
      </c>
    </row>
    <row r="168" spans="1:9" x14ac:dyDescent="0.2">
      <c r="A168" s="4" t="s">
        <v>43</v>
      </c>
      <c r="B168" s="6">
        <v>44286</v>
      </c>
      <c r="C168" s="4" t="s">
        <v>24</v>
      </c>
      <c r="D168" s="4">
        <v>57</v>
      </c>
      <c r="E168" s="4" t="s">
        <v>20</v>
      </c>
      <c r="F168" s="4" t="s">
        <v>12</v>
      </c>
      <c r="G168" s="4">
        <v>178</v>
      </c>
      <c r="H168" s="4">
        <v>172</v>
      </c>
      <c r="I168" s="4">
        <v>28.5</v>
      </c>
    </row>
    <row r="169" spans="1:9" x14ac:dyDescent="0.2">
      <c r="A169" s="4" t="s">
        <v>42</v>
      </c>
      <c r="B169" s="6">
        <v>44483</v>
      </c>
      <c r="C169" s="4" t="s">
        <v>24</v>
      </c>
      <c r="D169" s="4">
        <v>58</v>
      </c>
      <c r="E169" s="4" t="s">
        <v>20</v>
      </c>
      <c r="F169" s="4" t="s">
        <v>12</v>
      </c>
      <c r="G169" s="4">
        <v>175</v>
      </c>
      <c r="H169" s="4">
        <v>177</v>
      </c>
      <c r="I169" s="4">
        <v>28</v>
      </c>
    </row>
    <row r="170" spans="1:9" x14ac:dyDescent="0.2">
      <c r="A170" s="4" t="s">
        <v>104</v>
      </c>
      <c r="B170" s="6">
        <v>44357</v>
      </c>
      <c r="C170" s="4" t="s">
        <v>71</v>
      </c>
      <c r="D170" s="4">
        <v>59</v>
      </c>
      <c r="E170" s="4" t="s">
        <v>20</v>
      </c>
      <c r="F170" s="4" t="s">
        <v>12</v>
      </c>
      <c r="G170" s="4">
        <v>187</v>
      </c>
      <c r="H170" s="4">
        <v>183</v>
      </c>
      <c r="I170" s="4">
        <v>28.5</v>
      </c>
    </row>
    <row r="171" spans="1:9" x14ac:dyDescent="0.2">
      <c r="A171" s="4" t="s">
        <v>193</v>
      </c>
      <c r="B171" s="6">
        <v>44518</v>
      </c>
      <c r="C171" s="4" t="s">
        <v>10</v>
      </c>
      <c r="D171" s="4">
        <v>37</v>
      </c>
      <c r="E171" s="4" t="s">
        <v>20</v>
      </c>
      <c r="F171" s="4" t="s">
        <v>156</v>
      </c>
      <c r="G171" s="4">
        <v>154</v>
      </c>
      <c r="H171" s="4">
        <v>155</v>
      </c>
      <c r="I171" s="4">
        <v>25</v>
      </c>
    </row>
    <row r="172" spans="1:9" x14ac:dyDescent="0.2">
      <c r="A172" s="4" t="s">
        <v>155</v>
      </c>
      <c r="B172" s="6">
        <v>44482</v>
      </c>
      <c r="C172" s="4" t="s">
        <v>24</v>
      </c>
      <c r="D172" s="4">
        <v>41</v>
      </c>
      <c r="E172" s="4" t="s">
        <v>20</v>
      </c>
      <c r="F172" s="4" t="s">
        <v>156</v>
      </c>
      <c r="G172" s="4">
        <v>180</v>
      </c>
      <c r="H172" s="4">
        <v>181</v>
      </c>
      <c r="I172" s="4">
        <v>29</v>
      </c>
    </row>
    <row r="173" spans="1:9" x14ac:dyDescent="0.2">
      <c r="A173" s="4" t="s">
        <v>213</v>
      </c>
      <c r="B173" s="6">
        <v>44521</v>
      </c>
      <c r="C173" s="4" t="s">
        <v>24</v>
      </c>
      <c r="D173" s="4">
        <v>48</v>
      </c>
      <c r="E173" s="4" t="s">
        <v>20</v>
      </c>
      <c r="F173" s="4" t="s">
        <v>156</v>
      </c>
      <c r="G173" s="4">
        <v>170</v>
      </c>
      <c r="H173" s="4">
        <v>174</v>
      </c>
      <c r="I173" s="4">
        <v>28</v>
      </c>
    </row>
    <row r="190" spans="1:15" x14ac:dyDescent="0.2">
      <c r="A190" s="4" t="s">
        <v>128</v>
      </c>
      <c r="B190" s="6">
        <v>44362</v>
      </c>
      <c r="C190" s="4" t="s">
        <v>71</v>
      </c>
      <c r="D190" s="4">
        <v>60</v>
      </c>
      <c r="E190" s="4" t="s">
        <v>11</v>
      </c>
      <c r="F190" s="16" t="s">
        <v>14</v>
      </c>
      <c r="G190" s="4">
        <v>165</v>
      </c>
      <c r="H190" s="4">
        <v>165</v>
      </c>
      <c r="I190" s="4">
        <v>26.5</v>
      </c>
      <c r="M190" s="11" t="s">
        <v>227</v>
      </c>
      <c r="N190">
        <f>AVERAGE(D190:D201)</f>
        <v>67.416666666666671</v>
      </c>
      <c r="O190">
        <f>STDEV(D190:D201)</f>
        <v>7.7513439694889756</v>
      </c>
    </row>
    <row r="191" spans="1:15" x14ac:dyDescent="0.2">
      <c r="A191" s="4" t="s">
        <v>92</v>
      </c>
      <c r="B191" s="6">
        <v>44357</v>
      </c>
      <c r="C191" s="4" t="s">
        <v>71</v>
      </c>
      <c r="D191" s="4">
        <v>61</v>
      </c>
      <c r="E191" s="4" t="s">
        <v>11</v>
      </c>
      <c r="F191" s="4" t="s">
        <v>12</v>
      </c>
      <c r="G191" s="4">
        <v>156</v>
      </c>
      <c r="H191" s="4">
        <v>155</v>
      </c>
      <c r="I191" s="4">
        <v>25</v>
      </c>
    </row>
    <row r="192" spans="1:15" x14ac:dyDescent="0.2">
      <c r="A192" s="4" t="s">
        <v>60</v>
      </c>
      <c r="B192" s="6">
        <v>44287</v>
      </c>
      <c r="C192" s="4" t="s">
        <v>24</v>
      </c>
      <c r="D192" s="4">
        <v>62</v>
      </c>
      <c r="E192" s="4" t="s">
        <v>11</v>
      </c>
      <c r="F192" s="4" t="s">
        <v>12</v>
      </c>
      <c r="G192" s="4">
        <v>159</v>
      </c>
      <c r="H192" s="4">
        <v>160</v>
      </c>
      <c r="I192" s="4">
        <v>24</v>
      </c>
      <c r="M192" t="s">
        <v>221</v>
      </c>
      <c r="N192" s="15">
        <v>0.75</v>
      </c>
    </row>
    <row r="193" spans="1:15" x14ac:dyDescent="0.2">
      <c r="A193" s="4" t="s">
        <v>65</v>
      </c>
      <c r="B193" s="6">
        <v>44288</v>
      </c>
      <c r="C193" s="4" t="s">
        <v>24</v>
      </c>
      <c r="D193" s="4">
        <v>62</v>
      </c>
      <c r="E193" s="4" t="s">
        <v>11</v>
      </c>
      <c r="F193" s="4" t="s">
        <v>12</v>
      </c>
      <c r="G193" s="4">
        <v>165</v>
      </c>
      <c r="H193" s="4">
        <v>166</v>
      </c>
      <c r="I193" s="4">
        <v>25</v>
      </c>
      <c r="M193" t="s">
        <v>14</v>
      </c>
      <c r="N193" s="15">
        <v>0.25</v>
      </c>
    </row>
    <row r="194" spans="1:15" x14ac:dyDescent="0.2">
      <c r="A194" s="4" t="s">
        <v>89</v>
      </c>
      <c r="B194" s="6">
        <v>44357</v>
      </c>
      <c r="C194" s="4" t="s">
        <v>71</v>
      </c>
      <c r="D194" s="4">
        <v>62</v>
      </c>
      <c r="E194" s="4" t="s">
        <v>11</v>
      </c>
      <c r="F194" s="4" t="s">
        <v>12</v>
      </c>
      <c r="G194" s="4">
        <v>157</v>
      </c>
      <c r="H194" s="4">
        <v>152</v>
      </c>
      <c r="I194" s="4">
        <v>25.5</v>
      </c>
      <c r="M194" t="s">
        <v>156</v>
      </c>
      <c r="N194">
        <v>0</v>
      </c>
    </row>
    <row r="195" spans="1:15" x14ac:dyDescent="0.2">
      <c r="A195" s="4" t="s">
        <v>135</v>
      </c>
      <c r="B195" s="6">
        <v>44468</v>
      </c>
      <c r="C195" s="4" t="s">
        <v>10</v>
      </c>
      <c r="D195" s="4">
        <v>65</v>
      </c>
      <c r="E195" s="4" t="s">
        <v>11</v>
      </c>
      <c r="F195" s="4" t="s">
        <v>12</v>
      </c>
      <c r="G195" s="4">
        <v>156</v>
      </c>
      <c r="H195" s="4">
        <v>152</v>
      </c>
      <c r="I195" s="4">
        <v>23.5</v>
      </c>
      <c r="M195" t="s">
        <v>204</v>
      </c>
      <c r="N195">
        <v>0</v>
      </c>
    </row>
    <row r="196" spans="1:15" x14ac:dyDescent="0.2">
      <c r="A196" s="4" t="s">
        <v>75</v>
      </c>
      <c r="B196" s="6">
        <v>44350</v>
      </c>
      <c r="C196" s="4" t="s">
        <v>71</v>
      </c>
      <c r="D196" s="4">
        <v>66</v>
      </c>
      <c r="E196" s="4" t="s">
        <v>11</v>
      </c>
      <c r="F196" s="4" t="s">
        <v>14</v>
      </c>
      <c r="G196" s="4">
        <v>178</v>
      </c>
      <c r="H196" s="4">
        <v>180</v>
      </c>
      <c r="I196" s="4">
        <v>25.5</v>
      </c>
      <c r="M196" t="s">
        <v>59</v>
      </c>
      <c r="N196">
        <v>0</v>
      </c>
    </row>
    <row r="197" spans="1:15" x14ac:dyDescent="0.2">
      <c r="A197" s="4" t="s">
        <v>157</v>
      </c>
      <c r="B197" s="6">
        <v>44482</v>
      </c>
      <c r="C197" s="4" t="s">
        <v>24</v>
      </c>
      <c r="D197" s="4">
        <v>69</v>
      </c>
      <c r="E197" s="4" t="s">
        <v>11</v>
      </c>
      <c r="F197" s="4" t="s">
        <v>14</v>
      </c>
      <c r="G197" s="4">
        <v>152</v>
      </c>
      <c r="H197" s="4">
        <v>156</v>
      </c>
      <c r="I197" s="4">
        <v>26</v>
      </c>
    </row>
    <row r="198" spans="1:15" x14ac:dyDescent="0.2">
      <c r="A198" s="4" t="s">
        <v>51</v>
      </c>
      <c r="B198" s="6">
        <v>44287</v>
      </c>
      <c r="C198" s="4" t="s">
        <v>24</v>
      </c>
      <c r="D198" s="4">
        <v>69</v>
      </c>
      <c r="E198" s="4" t="s">
        <v>11</v>
      </c>
      <c r="F198" s="4" t="s">
        <v>12</v>
      </c>
      <c r="G198" s="4">
        <v>165</v>
      </c>
      <c r="H198" s="4">
        <v>168</v>
      </c>
      <c r="I198" s="4">
        <v>26</v>
      </c>
      <c r="M198" t="s">
        <v>222</v>
      </c>
      <c r="N198">
        <f>AVERAGE(G190:G201)</f>
        <v>160.875</v>
      </c>
      <c r="O198">
        <f>STDEV(G190:G201)</f>
        <v>7.2303809782686486</v>
      </c>
    </row>
    <row r="199" spans="1:15" x14ac:dyDescent="0.2">
      <c r="A199" s="4" t="s">
        <v>98</v>
      </c>
      <c r="B199" s="6">
        <v>44355</v>
      </c>
      <c r="C199" s="4" t="s">
        <v>71</v>
      </c>
      <c r="D199" s="4">
        <v>70</v>
      </c>
      <c r="E199" s="4" t="s">
        <v>11</v>
      </c>
      <c r="F199" s="4" t="s">
        <v>12</v>
      </c>
      <c r="G199" s="4">
        <v>152</v>
      </c>
      <c r="H199" s="4">
        <v>151</v>
      </c>
      <c r="I199" s="4">
        <v>23</v>
      </c>
      <c r="M199" t="s">
        <v>223</v>
      </c>
      <c r="N199">
        <f>AVERAGE(H190:H201)</f>
        <v>160.75</v>
      </c>
      <c r="O199">
        <f>STDEV(H190:H201)</f>
        <v>8.4973257825356718</v>
      </c>
    </row>
    <row r="200" spans="1:15" x14ac:dyDescent="0.2">
      <c r="A200" s="4" t="s">
        <v>64</v>
      </c>
      <c r="B200" s="6">
        <v>44288</v>
      </c>
      <c r="C200" s="4" t="s">
        <v>24</v>
      </c>
      <c r="D200" s="4">
        <v>76</v>
      </c>
      <c r="E200" s="4" t="s">
        <v>11</v>
      </c>
      <c r="F200" s="4" t="s">
        <v>12</v>
      </c>
      <c r="G200" s="4">
        <v>163</v>
      </c>
      <c r="H200" s="4">
        <v>159</v>
      </c>
      <c r="I200" s="4">
        <v>25</v>
      </c>
      <c r="M200" t="s">
        <v>224</v>
      </c>
      <c r="N200">
        <f>AVERAGE(I190:I201)</f>
        <v>25.125</v>
      </c>
      <c r="O200">
        <f>STDEV(I190:I201)</f>
        <v>1.1306675421666135</v>
      </c>
    </row>
    <row r="201" spans="1:15" x14ac:dyDescent="0.2">
      <c r="A201" s="4" t="s">
        <v>187</v>
      </c>
      <c r="B201" s="6">
        <v>44509</v>
      </c>
      <c r="C201" s="4" t="s">
        <v>24</v>
      </c>
      <c r="D201" s="4">
        <v>87</v>
      </c>
      <c r="E201" s="4" t="s">
        <v>11</v>
      </c>
      <c r="F201" s="4" t="s">
        <v>12</v>
      </c>
      <c r="G201" s="4">
        <v>162.5</v>
      </c>
      <c r="H201" s="4">
        <v>165</v>
      </c>
      <c r="I201" s="4">
        <v>26.5</v>
      </c>
    </row>
    <row r="203" spans="1:15" ht="17" thickBot="1" x14ac:dyDescent="0.25">
      <c r="M203" s="11" t="s">
        <v>231</v>
      </c>
    </row>
    <row r="204" spans="1:15" x14ac:dyDescent="0.2">
      <c r="M204" s="10"/>
      <c r="N204" s="10" t="s">
        <v>229</v>
      </c>
      <c r="O204" s="10" t="s">
        <v>230</v>
      </c>
    </row>
    <row r="205" spans="1:15" x14ac:dyDescent="0.2">
      <c r="M205" s="8" t="s">
        <v>229</v>
      </c>
      <c r="N205" s="8">
        <v>1</v>
      </c>
      <c r="O205" s="8"/>
    </row>
    <row r="206" spans="1:15" ht="17" thickBot="1" x14ac:dyDescent="0.25">
      <c r="M206" s="9" t="s">
        <v>230</v>
      </c>
      <c r="N206" s="9">
        <v>0.50977367405049467</v>
      </c>
      <c r="O206" s="9">
        <v>1</v>
      </c>
    </row>
    <row r="212" spans="13:18" x14ac:dyDescent="0.2">
      <c r="M212" t="s">
        <v>232</v>
      </c>
    </row>
    <row r="213" spans="13:18" ht="17" thickBot="1" x14ac:dyDescent="0.25">
      <c r="P213" s="18" t="s">
        <v>255</v>
      </c>
      <c r="Q213" s="18"/>
    </row>
    <row r="214" spans="13:18" x14ac:dyDescent="0.2">
      <c r="M214" s="17" t="s">
        <v>233</v>
      </c>
      <c r="N214" s="17"/>
    </row>
    <row r="215" spans="13:18" x14ac:dyDescent="0.2">
      <c r="M215" s="8" t="s">
        <v>234</v>
      </c>
      <c r="N215" s="8">
        <v>0.50977367405049478</v>
      </c>
      <c r="P215" s="18" t="s">
        <v>271</v>
      </c>
      <c r="Q215" s="22" t="s">
        <v>272</v>
      </c>
      <c r="R215" s="11" t="s">
        <v>273</v>
      </c>
    </row>
    <row r="216" spans="13:18" x14ac:dyDescent="0.2">
      <c r="M216" s="8" t="s">
        <v>235</v>
      </c>
      <c r="N216" s="20">
        <v>0.25986919875494008</v>
      </c>
    </row>
    <row r="217" spans="13:18" x14ac:dyDescent="0.2">
      <c r="M217" s="8" t="s">
        <v>236</v>
      </c>
      <c r="N217" s="8">
        <v>0.18585611863043408</v>
      </c>
    </row>
    <row r="218" spans="13:18" x14ac:dyDescent="0.2">
      <c r="M218" s="8" t="s">
        <v>237</v>
      </c>
      <c r="N218" s="8">
        <v>7.6671304207564441</v>
      </c>
    </row>
    <row r="219" spans="13:18" ht="17" thickBot="1" x14ac:dyDescent="0.25">
      <c r="M219" s="9" t="s">
        <v>238</v>
      </c>
      <c r="N219" s="9">
        <v>12</v>
      </c>
    </row>
    <row r="221" spans="13:18" ht="17" thickBot="1" x14ac:dyDescent="0.25">
      <c r="M221" t="s">
        <v>239</v>
      </c>
    </row>
    <row r="222" spans="13:18" x14ac:dyDescent="0.2">
      <c r="M222" s="10"/>
      <c r="N222" s="10" t="s">
        <v>244</v>
      </c>
      <c r="O222" s="10" t="s">
        <v>60</v>
      </c>
      <c r="P222" s="10" t="s">
        <v>245</v>
      </c>
      <c r="Q222" s="10" t="s">
        <v>18</v>
      </c>
      <c r="R222" s="10" t="s">
        <v>246</v>
      </c>
    </row>
    <row r="223" spans="13:18" x14ac:dyDescent="0.2">
      <c r="M223" s="8" t="s">
        <v>240</v>
      </c>
      <c r="N223" s="8">
        <v>1</v>
      </c>
      <c r="O223" s="8">
        <v>206.40111111111116</v>
      </c>
      <c r="P223" s="8">
        <v>206.40111111111116</v>
      </c>
      <c r="Q223" s="8">
        <v>3.5111253080912714</v>
      </c>
      <c r="R223" s="8">
        <v>9.0441320038442408E-2</v>
      </c>
    </row>
    <row r="224" spans="13:18" x14ac:dyDescent="0.2">
      <c r="M224" s="8" t="s">
        <v>241</v>
      </c>
      <c r="N224" s="8">
        <v>10</v>
      </c>
      <c r="O224" s="8">
        <v>587.84888888888884</v>
      </c>
      <c r="P224" s="8">
        <v>58.784888888888887</v>
      </c>
      <c r="Q224" s="8"/>
      <c r="R224" s="8"/>
    </row>
    <row r="225" spans="13:21" ht="17" thickBot="1" x14ac:dyDescent="0.25">
      <c r="M225" s="9" t="s">
        <v>242</v>
      </c>
      <c r="N225" s="9">
        <v>11</v>
      </c>
      <c r="O225" s="9">
        <v>794.25</v>
      </c>
      <c r="P225" s="9"/>
      <c r="Q225" s="9"/>
      <c r="R225" s="9"/>
    </row>
    <row r="226" spans="13:21" ht="17" thickBot="1" x14ac:dyDescent="0.25"/>
    <row r="227" spans="13:21" x14ac:dyDescent="0.2">
      <c r="M227" s="10"/>
      <c r="N227" s="10" t="s">
        <v>247</v>
      </c>
      <c r="O227" s="10" t="s">
        <v>237</v>
      </c>
      <c r="P227" s="10" t="s">
        <v>248</v>
      </c>
      <c r="Q227" s="10" t="s">
        <v>249</v>
      </c>
      <c r="R227" s="10" t="s">
        <v>250</v>
      </c>
      <c r="S227" s="10" t="s">
        <v>251</v>
      </c>
      <c r="T227" s="10" t="s">
        <v>252</v>
      </c>
      <c r="U227" s="10" t="s">
        <v>253</v>
      </c>
    </row>
    <row r="228" spans="13:21" x14ac:dyDescent="0.2">
      <c r="M228" s="8" t="s">
        <v>243</v>
      </c>
      <c r="N228" s="8">
        <v>64.493333333333339</v>
      </c>
      <c r="O228" s="8">
        <v>51.417432870213993</v>
      </c>
      <c r="P228" s="8">
        <v>1.254308699077316</v>
      </c>
      <c r="Q228" s="8">
        <v>0.2382555667338275</v>
      </c>
      <c r="R228" s="8">
        <v>-50.071846514186589</v>
      </c>
      <c r="S228" s="8">
        <v>179.05851318085325</v>
      </c>
      <c r="T228" s="8">
        <v>-50.071846514186589</v>
      </c>
      <c r="U228" s="8">
        <v>179.05851318085325</v>
      </c>
    </row>
    <row r="229" spans="13:21" ht="17" thickBot="1" x14ac:dyDescent="0.25">
      <c r="M229" s="9" t="s">
        <v>254</v>
      </c>
      <c r="N229" s="9">
        <v>3.8311111111111109</v>
      </c>
      <c r="O229" s="9">
        <v>2.0445681122017185</v>
      </c>
      <c r="P229" s="9">
        <v>1.8737996979643448</v>
      </c>
      <c r="Q229" s="19">
        <v>9.0441320038442477E-2</v>
      </c>
      <c r="R229" s="9">
        <v>-0.72447053521777027</v>
      </c>
      <c r="S229" s="9">
        <v>8.3866927574399917</v>
      </c>
      <c r="T229" s="9">
        <v>-0.72447053521777027</v>
      </c>
      <c r="U229" s="9">
        <v>8.3866927574399917</v>
      </c>
    </row>
    <row r="252" spans="1:15" x14ac:dyDescent="0.2">
      <c r="A252" s="4" t="s">
        <v>153</v>
      </c>
      <c r="B252" s="6">
        <v>44483</v>
      </c>
      <c r="C252" s="4" t="s">
        <v>24</v>
      </c>
      <c r="D252" s="4">
        <v>60</v>
      </c>
      <c r="E252" s="4" t="s">
        <v>20</v>
      </c>
      <c r="F252" s="4" t="s">
        <v>12</v>
      </c>
      <c r="G252" s="4">
        <v>178</v>
      </c>
      <c r="H252" s="4">
        <v>178</v>
      </c>
      <c r="I252" s="4">
        <v>27</v>
      </c>
    </row>
    <row r="253" spans="1:15" x14ac:dyDescent="0.2">
      <c r="A253" s="4" t="s">
        <v>151</v>
      </c>
      <c r="B253" s="6">
        <v>44483</v>
      </c>
      <c r="C253" s="4" t="s">
        <v>24</v>
      </c>
      <c r="D253" s="4">
        <v>61</v>
      </c>
      <c r="E253" s="4" t="s">
        <v>20</v>
      </c>
      <c r="F253" s="4" t="s">
        <v>12</v>
      </c>
      <c r="G253" s="4">
        <v>173</v>
      </c>
      <c r="H253" s="4">
        <v>172</v>
      </c>
      <c r="I253" s="4">
        <v>26</v>
      </c>
      <c r="N253" s="11" t="s">
        <v>219</v>
      </c>
      <c r="O253" s="11" t="s">
        <v>226</v>
      </c>
    </row>
    <row r="254" spans="1:15" x14ac:dyDescent="0.2">
      <c r="A254" s="4" t="s">
        <v>146</v>
      </c>
      <c r="B254" s="6">
        <v>44483</v>
      </c>
      <c r="C254" s="4" t="s">
        <v>24</v>
      </c>
      <c r="D254" s="4">
        <v>63</v>
      </c>
      <c r="E254" s="4" t="s">
        <v>20</v>
      </c>
      <c r="F254" s="4" t="s">
        <v>14</v>
      </c>
      <c r="G254" s="4">
        <v>175</v>
      </c>
      <c r="H254" s="4">
        <v>179</v>
      </c>
      <c r="I254" s="4">
        <v>29</v>
      </c>
      <c r="M254" s="11" t="s">
        <v>227</v>
      </c>
      <c r="N254">
        <f>AVERAGE(D252:D269)</f>
        <v>71.222222222222229</v>
      </c>
      <c r="O254">
        <f>STDEV(D252:D269)</f>
        <v>7.9893720253519946</v>
      </c>
    </row>
    <row r="255" spans="1:15" x14ac:dyDescent="0.2">
      <c r="A255" s="4" t="s">
        <v>150</v>
      </c>
      <c r="B255" s="6">
        <v>44483</v>
      </c>
      <c r="C255" s="4" t="s">
        <v>24</v>
      </c>
      <c r="D255" s="4">
        <v>63</v>
      </c>
      <c r="E255" s="4" t="s">
        <v>20</v>
      </c>
      <c r="F255" s="4" t="s">
        <v>14</v>
      </c>
      <c r="G255" s="4">
        <v>182</v>
      </c>
      <c r="H255" s="4">
        <v>188</v>
      </c>
      <c r="I255" s="4">
        <v>30</v>
      </c>
    </row>
    <row r="256" spans="1:15" x14ac:dyDescent="0.2">
      <c r="A256" s="4" t="s">
        <v>43</v>
      </c>
      <c r="B256" s="6">
        <v>44517</v>
      </c>
      <c r="C256" s="4" t="s">
        <v>10</v>
      </c>
      <c r="D256" s="4">
        <v>64</v>
      </c>
      <c r="E256" s="4" t="s">
        <v>20</v>
      </c>
      <c r="F256" s="4" t="s">
        <v>12</v>
      </c>
      <c r="G256" s="4">
        <v>175</v>
      </c>
      <c r="H256" s="4">
        <v>175</v>
      </c>
      <c r="I256" s="4">
        <v>27</v>
      </c>
      <c r="M256" t="s">
        <v>221</v>
      </c>
      <c r="N256" s="7">
        <v>0.83333299999999999</v>
      </c>
    </row>
    <row r="257" spans="1:15" x14ac:dyDescent="0.2">
      <c r="A257" s="4" t="s">
        <v>182</v>
      </c>
      <c r="B257" s="6">
        <v>44511</v>
      </c>
      <c r="C257" s="4" t="s">
        <v>24</v>
      </c>
      <c r="D257" s="4">
        <v>65</v>
      </c>
      <c r="E257" s="4" t="s">
        <v>20</v>
      </c>
      <c r="F257" s="4" t="s">
        <v>12</v>
      </c>
      <c r="G257" s="4">
        <v>165</v>
      </c>
      <c r="H257" s="4">
        <v>167</v>
      </c>
      <c r="I257" s="4">
        <v>26</v>
      </c>
      <c r="M257" t="s">
        <v>14</v>
      </c>
      <c r="N257" s="7">
        <v>0.16666700000000001</v>
      </c>
    </row>
    <row r="258" spans="1:15" x14ac:dyDescent="0.2">
      <c r="A258" s="4" t="s">
        <v>109</v>
      </c>
      <c r="B258" s="6">
        <v>44355</v>
      </c>
      <c r="C258" s="4" t="s">
        <v>71</v>
      </c>
      <c r="D258" s="4">
        <v>68</v>
      </c>
      <c r="E258" s="4" t="s">
        <v>20</v>
      </c>
      <c r="F258" s="4" t="s">
        <v>12</v>
      </c>
      <c r="G258" s="4">
        <v>168</v>
      </c>
      <c r="H258" s="4">
        <v>165</v>
      </c>
      <c r="I258" s="4">
        <v>24</v>
      </c>
      <c r="M258" t="s">
        <v>156</v>
      </c>
      <c r="N258">
        <v>0</v>
      </c>
    </row>
    <row r="259" spans="1:15" x14ac:dyDescent="0.2">
      <c r="A259" s="4" t="s">
        <v>35</v>
      </c>
      <c r="B259" s="6">
        <v>44281</v>
      </c>
      <c r="C259" s="4" t="s">
        <v>24</v>
      </c>
      <c r="D259" s="4">
        <v>68</v>
      </c>
      <c r="E259" s="4" t="s">
        <v>20</v>
      </c>
      <c r="F259" s="4" t="s">
        <v>12</v>
      </c>
      <c r="G259" s="4">
        <v>180</v>
      </c>
      <c r="H259" s="4">
        <v>182</v>
      </c>
      <c r="I259" s="4">
        <v>29</v>
      </c>
      <c r="M259" t="s">
        <v>204</v>
      </c>
      <c r="N259">
        <v>0</v>
      </c>
    </row>
    <row r="260" spans="1:15" x14ac:dyDescent="0.2">
      <c r="A260" s="4" t="s">
        <v>52</v>
      </c>
      <c r="B260" s="6">
        <v>44287</v>
      </c>
      <c r="C260" s="4" t="s">
        <v>24</v>
      </c>
      <c r="D260" s="4">
        <v>71</v>
      </c>
      <c r="E260" s="4" t="s">
        <v>20</v>
      </c>
      <c r="F260" s="4" t="s">
        <v>12</v>
      </c>
      <c r="G260" s="4">
        <v>175</v>
      </c>
      <c r="H260" s="4">
        <v>174</v>
      </c>
      <c r="I260" s="4">
        <v>27</v>
      </c>
      <c r="M260" t="s">
        <v>59</v>
      </c>
      <c r="N260">
        <v>0</v>
      </c>
    </row>
    <row r="261" spans="1:15" x14ac:dyDescent="0.2">
      <c r="A261" s="4" t="s">
        <v>90</v>
      </c>
      <c r="B261" s="6">
        <v>44357</v>
      </c>
      <c r="C261" s="4" t="s">
        <v>71</v>
      </c>
      <c r="D261" s="4">
        <v>72</v>
      </c>
      <c r="E261" s="4" t="s">
        <v>20</v>
      </c>
      <c r="F261" s="4" t="s">
        <v>12</v>
      </c>
      <c r="G261" s="4">
        <v>175</v>
      </c>
      <c r="H261" s="4">
        <v>173</v>
      </c>
      <c r="I261" s="4">
        <v>27</v>
      </c>
    </row>
    <row r="262" spans="1:15" x14ac:dyDescent="0.2">
      <c r="A262" s="4" t="s">
        <v>101</v>
      </c>
      <c r="B262" s="6">
        <v>44357</v>
      </c>
      <c r="C262" s="4" t="s">
        <v>71</v>
      </c>
      <c r="D262" s="4">
        <v>73</v>
      </c>
      <c r="E262" s="4" t="s">
        <v>20</v>
      </c>
      <c r="F262" s="4" t="s">
        <v>12</v>
      </c>
      <c r="G262" s="4">
        <v>173</v>
      </c>
      <c r="H262" s="4">
        <v>169</v>
      </c>
      <c r="I262" s="4">
        <v>27</v>
      </c>
      <c r="M262" t="s">
        <v>222</v>
      </c>
      <c r="N262">
        <f>AVERAGE(G252:G269)</f>
        <v>175.13888888888889</v>
      </c>
      <c r="O262">
        <f>STDEV(G252:G269)</f>
        <v>4.8743191245654591</v>
      </c>
    </row>
    <row r="263" spans="1:15" x14ac:dyDescent="0.2">
      <c r="A263" s="4" t="s">
        <v>55</v>
      </c>
      <c r="B263" s="6">
        <v>44287</v>
      </c>
      <c r="C263" s="4" t="s">
        <v>24</v>
      </c>
      <c r="D263" s="4">
        <v>74</v>
      </c>
      <c r="E263" s="4" t="s">
        <v>20</v>
      </c>
      <c r="F263" s="4" t="s">
        <v>14</v>
      </c>
      <c r="G263" s="4">
        <v>183</v>
      </c>
      <c r="H263" s="4">
        <v>175</v>
      </c>
      <c r="I263" s="4">
        <v>30</v>
      </c>
      <c r="M263" t="s">
        <v>223</v>
      </c>
      <c r="N263">
        <f>AVERAGE(H252:H269)</f>
        <v>174.11111111111111</v>
      </c>
      <c r="O263">
        <f>STDEV(H252:H269)</f>
        <v>5.7791602167146667</v>
      </c>
    </row>
    <row r="264" spans="1:15" x14ac:dyDescent="0.2">
      <c r="A264" s="4" t="s">
        <v>211</v>
      </c>
      <c r="B264" s="6">
        <v>44521</v>
      </c>
      <c r="C264" s="4" t="s">
        <v>24</v>
      </c>
      <c r="D264" s="4">
        <v>74</v>
      </c>
      <c r="E264" s="4" t="s">
        <v>20</v>
      </c>
      <c r="F264" s="4" t="s">
        <v>12</v>
      </c>
      <c r="G264" s="4">
        <v>175.5</v>
      </c>
      <c r="H264" s="4">
        <v>169</v>
      </c>
      <c r="I264" s="4">
        <v>26</v>
      </c>
      <c r="M264" t="s">
        <v>224</v>
      </c>
      <c r="N264">
        <f>AVERAGE(I252:I269)</f>
        <v>27.416666666666668</v>
      </c>
      <c r="O264">
        <f>STDEV(I252:I269)</f>
        <v>1.7677669529663689</v>
      </c>
    </row>
    <row r="265" spans="1:15" x14ac:dyDescent="0.2">
      <c r="A265" s="4" t="s">
        <v>169</v>
      </c>
      <c r="B265" s="6">
        <v>44517</v>
      </c>
      <c r="C265" s="4" t="s">
        <v>167</v>
      </c>
      <c r="D265" s="4">
        <v>76</v>
      </c>
      <c r="E265" s="4" t="s">
        <v>20</v>
      </c>
      <c r="F265" s="4" t="s">
        <v>12</v>
      </c>
      <c r="G265" s="4">
        <v>175</v>
      </c>
      <c r="H265" s="4">
        <v>176</v>
      </c>
      <c r="I265" s="4">
        <v>30</v>
      </c>
    </row>
    <row r="266" spans="1:15" x14ac:dyDescent="0.2">
      <c r="A266" s="4" t="s">
        <v>44</v>
      </c>
      <c r="B266" s="6">
        <v>44286</v>
      </c>
      <c r="C266" s="4" t="s">
        <v>24</v>
      </c>
      <c r="D266" s="4">
        <v>77</v>
      </c>
      <c r="E266" s="4" t="s">
        <v>20</v>
      </c>
      <c r="F266" s="4" t="s">
        <v>12</v>
      </c>
      <c r="G266" s="4">
        <v>180</v>
      </c>
      <c r="H266" s="4">
        <v>177</v>
      </c>
      <c r="I266" s="4">
        <v>29</v>
      </c>
    </row>
    <row r="267" spans="1:15" x14ac:dyDescent="0.2">
      <c r="A267" s="4" t="s">
        <v>108</v>
      </c>
      <c r="B267" s="6">
        <v>44355</v>
      </c>
      <c r="C267" s="4" t="s">
        <v>71</v>
      </c>
      <c r="D267" s="4">
        <v>81</v>
      </c>
      <c r="E267" s="4" t="s">
        <v>20</v>
      </c>
      <c r="F267" s="4" t="s">
        <v>12</v>
      </c>
      <c r="G267" s="4">
        <v>180</v>
      </c>
      <c r="H267" s="4">
        <v>177</v>
      </c>
      <c r="I267" s="4">
        <v>25</v>
      </c>
    </row>
    <row r="268" spans="1:15" x14ac:dyDescent="0.2">
      <c r="A268" s="4" t="s">
        <v>88</v>
      </c>
      <c r="B268" s="6">
        <v>44357</v>
      </c>
      <c r="C268" s="4" t="s">
        <v>71</v>
      </c>
      <c r="D268" s="4">
        <v>86</v>
      </c>
      <c r="E268" s="4" t="s">
        <v>20</v>
      </c>
      <c r="F268" s="4" t="s">
        <v>12</v>
      </c>
      <c r="G268" s="4">
        <v>170</v>
      </c>
      <c r="H268" s="4">
        <v>171</v>
      </c>
      <c r="I268" s="4">
        <v>26.5</v>
      </c>
    </row>
    <row r="269" spans="1:15" ht="17" thickBot="1" x14ac:dyDescent="0.25">
      <c r="A269" s="4" t="s">
        <v>69</v>
      </c>
      <c r="B269" s="6">
        <v>44288</v>
      </c>
      <c r="C269" s="4" t="s">
        <v>24</v>
      </c>
      <c r="D269" s="4">
        <v>86</v>
      </c>
      <c r="E269" s="4" t="s">
        <v>20</v>
      </c>
      <c r="F269" s="4" t="s">
        <v>12</v>
      </c>
      <c r="G269" s="4">
        <v>170</v>
      </c>
      <c r="H269" s="4">
        <v>167</v>
      </c>
      <c r="I269" s="4">
        <v>28</v>
      </c>
      <c r="M269" s="11" t="s">
        <v>231</v>
      </c>
    </row>
    <row r="270" spans="1:15" x14ac:dyDescent="0.2">
      <c r="M270" s="10"/>
      <c r="N270" s="10" t="s">
        <v>229</v>
      </c>
      <c r="O270" s="10" t="s">
        <v>230</v>
      </c>
    </row>
    <row r="271" spans="1:15" x14ac:dyDescent="0.2">
      <c r="M271" s="8" t="s">
        <v>229</v>
      </c>
      <c r="N271" s="8">
        <v>1</v>
      </c>
      <c r="O271" s="8"/>
    </row>
    <row r="272" spans="1:15" ht="17" thickBot="1" x14ac:dyDescent="0.25">
      <c r="M272" s="9" t="s">
        <v>230</v>
      </c>
      <c r="N272" s="9">
        <v>0.64296137701706002</v>
      </c>
      <c r="O272" s="9">
        <v>1</v>
      </c>
    </row>
    <row r="280" spans="13:17" x14ac:dyDescent="0.2">
      <c r="M280" t="s">
        <v>232</v>
      </c>
    </row>
    <row r="281" spans="13:17" ht="17" thickBot="1" x14ac:dyDescent="0.25"/>
    <row r="282" spans="13:17" x14ac:dyDescent="0.2">
      <c r="M282" s="17" t="s">
        <v>233</v>
      </c>
      <c r="N282" s="17"/>
      <c r="P282" s="18" t="s">
        <v>255</v>
      </c>
      <c r="Q282" s="18"/>
    </row>
    <row r="283" spans="13:17" x14ac:dyDescent="0.2">
      <c r="M283" s="8" t="s">
        <v>234</v>
      </c>
      <c r="N283" s="8">
        <v>0.64296137701706013</v>
      </c>
    </row>
    <row r="284" spans="13:17" x14ac:dyDescent="0.2">
      <c r="M284" s="8" t="s">
        <v>235</v>
      </c>
      <c r="N284" s="20">
        <v>0.41339933233567416</v>
      </c>
      <c r="P284" s="18" t="s">
        <v>274</v>
      </c>
      <c r="Q284" s="18" t="s">
        <v>275</v>
      </c>
    </row>
    <row r="285" spans="13:17" x14ac:dyDescent="0.2">
      <c r="M285" s="8" t="s">
        <v>236</v>
      </c>
      <c r="N285" s="8">
        <v>0.37673679060665377</v>
      </c>
    </row>
    <row r="286" spans="13:17" x14ac:dyDescent="0.2">
      <c r="M286" s="8" t="s">
        <v>237</v>
      </c>
      <c r="N286" s="8">
        <v>4.5624748186251098</v>
      </c>
    </row>
    <row r="287" spans="13:17" ht="17" thickBot="1" x14ac:dyDescent="0.25">
      <c r="M287" s="9" t="s">
        <v>238</v>
      </c>
      <c r="N287" s="9">
        <v>18</v>
      </c>
    </row>
    <row r="289" spans="13:21" ht="17" thickBot="1" x14ac:dyDescent="0.25">
      <c r="M289" t="s">
        <v>239</v>
      </c>
    </row>
    <row r="290" spans="13:21" x14ac:dyDescent="0.2">
      <c r="M290" s="10"/>
      <c r="N290" s="10" t="s">
        <v>244</v>
      </c>
      <c r="O290" s="10" t="s">
        <v>60</v>
      </c>
      <c r="P290" s="10" t="s">
        <v>245</v>
      </c>
      <c r="Q290" s="10" t="s">
        <v>18</v>
      </c>
      <c r="R290" s="10" t="s">
        <v>246</v>
      </c>
    </row>
    <row r="291" spans="13:21" x14ac:dyDescent="0.2">
      <c r="M291" s="8" t="s">
        <v>240</v>
      </c>
      <c r="N291" s="8">
        <v>1</v>
      </c>
      <c r="O291" s="8">
        <v>234.71895424836612</v>
      </c>
      <c r="P291" s="8">
        <v>234.71895424836612</v>
      </c>
      <c r="Q291" s="8">
        <v>11.275795753365523</v>
      </c>
      <c r="R291" s="8">
        <v>3.9997140405011091E-3</v>
      </c>
    </row>
    <row r="292" spans="13:21" x14ac:dyDescent="0.2">
      <c r="M292" s="8" t="s">
        <v>241</v>
      </c>
      <c r="N292" s="8">
        <v>16</v>
      </c>
      <c r="O292" s="8">
        <v>333.05882352941171</v>
      </c>
      <c r="P292" s="8">
        <v>20.816176470588232</v>
      </c>
      <c r="Q292" s="8"/>
      <c r="R292" s="8"/>
    </row>
    <row r="293" spans="13:21" ht="17" thickBot="1" x14ac:dyDescent="0.25">
      <c r="M293" s="9" t="s">
        <v>242</v>
      </c>
      <c r="N293" s="9">
        <v>17</v>
      </c>
      <c r="O293" s="9">
        <v>567.77777777777783</v>
      </c>
      <c r="P293" s="9"/>
      <c r="Q293" s="9"/>
      <c r="R293" s="9"/>
    </row>
    <row r="294" spans="13:21" ht="17" thickBot="1" x14ac:dyDescent="0.25"/>
    <row r="295" spans="13:21" x14ac:dyDescent="0.2">
      <c r="M295" s="10"/>
      <c r="N295" s="10" t="s">
        <v>247</v>
      </c>
      <c r="O295" s="10" t="s">
        <v>237</v>
      </c>
      <c r="P295" s="10" t="s">
        <v>248</v>
      </c>
      <c r="Q295" s="10" t="s">
        <v>249</v>
      </c>
      <c r="R295" s="10" t="s">
        <v>250</v>
      </c>
      <c r="S295" s="10" t="s">
        <v>251</v>
      </c>
      <c r="T295" s="10" t="s">
        <v>252</v>
      </c>
      <c r="U295" s="10" t="s">
        <v>253</v>
      </c>
    </row>
    <row r="296" spans="13:21" x14ac:dyDescent="0.2">
      <c r="M296" s="8" t="s">
        <v>243</v>
      </c>
      <c r="N296" s="8">
        <v>116.48235294117646</v>
      </c>
      <c r="O296" s="8">
        <v>17.195571068151871</v>
      </c>
      <c r="P296" s="8">
        <v>6.7739740936498967</v>
      </c>
      <c r="Q296" s="8">
        <v>4.4684246471748424E-6</v>
      </c>
      <c r="R296" s="8">
        <v>80.029370710665603</v>
      </c>
      <c r="S296" s="8">
        <v>152.93533517168731</v>
      </c>
      <c r="T296" s="8">
        <v>80.029370710665603</v>
      </c>
      <c r="U296" s="8">
        <v>152.93533517168731</v>
      </c>
    </row>
    <row r="297" spans="13:21" ht="17" thickBot="1" x14ac:dyDescent="0.25">
      <c r="M297" s="9" t="s">
        <v>254</v>
      </c>
      <c r="N297" s="9">
        <v>2.101960784313726</v>
      </c>
      <c r="O297" s="9">
        <v>0.6259663809140249</v>
      </c>
      <c r="P297" s="9">
        <v>3.357945168308369</v>
      </c>
      <c r="Q297" s="19">
        <v>3.9997140405011126E-3</v>
      </c>
      <c r="R297" s="9">
        <v>0.77497133627973391</v>
      </c>
      <c r="S297" s="9">
        <v>3.4289502323477183</v>
      </c>
      <c r="T297" s="9">
        <v>0.77497133627973391</v>
      </c>
      <c r="U297" s="9">
        <v>3.4289502323477183</v>
      </c>
    </row>
  </sheetData>
  <sortState xmlns:xlrd2="http://schemas.microsoft.com/office/spreadsheetml/2017/richdata2" ref="A97:I173">
    <sortCondition ref="F97:F173"/>
  </sortState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Raw</vt:lpstr>
      <vt:lpstr>Whole Cohort -1</vt:lpstr>
      <vt:lpstr>Female</vt:lpstr>
      <vt:lpstr>Male</vt:lpstr>
      <vt:lpstr>Age 50 Cutoff</vt:lpstr>
      <vt:lpstr>Age 50 + Sex</vt:lpstr>
      <vt:lpstr>Age 60 cutoff</vt:lpstr>
      <vt:lpstr>Age 60 + Sex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Kelsey Chason</dc:creator>
  <cp:lastModifiedBy>Microsoft Office User</cp:lastModifiedBy>
  <dcterms:created xsi:type="dcterms:W3CDTF">2020-12-02T00:44:35Z</dcterms:created>
  <dcterms:modified xsi:type="dcterms:W3CDTF">2022-08-13T13:30:02Z</dcterms:modified>
</cp:coreProperties>
</file>