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F7E74A77-7DE6-41EF-8E63-C9DDC690598C}" xr6:coauthVersionLast="47" xr6:coauthVersionMax="47" xr10:uidLastSave="{00000000-0000-0000-0000-000000000000}"/>
  <bookViews>
    <workbookView xWindow="5640" yWindow="3315" windowWidth="17520" windowHeight="15435" xr2:uid="{00000000-000D-0000-FFFF-FFFF00000000}"/>
  </bookViews>
  <sheets>
    <sheet name="ST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J22" i="1"/>
  <c r="I22" i="1"/>
  <c r="K22" i="1" s="1"/>
  <c r="J21" i="1"/>
  <c r="I21" i="1"/>
  <c r="K21" i="1" s="1"/>
  <c r="J20" i="1"/>
  <c r="I20" i="1"/>
  <c r="K20" i="1" s="1"/>
  <c r="J19" i="1"/>
  <c r="I19" i="1"/>
  <c r="K19" i="1" s="1"/>
  <c r="J18" i="1"/>
  <c r="I18" i="1"/>
  <c r="K18" i="1" s="1"/>
  <c r="J17" i="1"/>
  <c r="I17" i="1"/>
  <c r="K17" i="1" s="1"/>
  <c r="J16" i="1"/>
  <c r="I16" i="1"/>
  <c r="K16" i="1" s="1"/>
  <c r="J15" i="1"/>
  <c r="K15" i="1" s="1"/>
  <c r="I15" i="1"/>
  <c r="J14" i="1"/>
  <c r="I14" i="1"/>
  <c r="H14" i="1"/>
  <c r="H23" i="1" s="1"/>
  <c r="J13" i="1"/>
  <c r="I13" i="1"/>
  <c r="K13" i="1" s="1"/>
  <c r="J12" i="1"/>
  <c r="I12" i="1"/>
  <c r="J11" i="1"/>
  <c r="I11" i="1"/>
  <c r="K11" i="1" s="1"/>
  <c r="J10" i="1"/>
  <c r="I10" i="1"/>
  <c r="J9" i="1"/>
  <c r="I9" i="1"/>
  <c r="K9" i="1" s="1"/>
  <c r="J8" i="1"/>
  <c r="I8" i="1"/>
  <c r="K8" i="1" s="1"/>
  <c r="J7" i="1"/>
  <c r="I7" i="1"/>
  <c r="K7" i="1" s="1"/>
  <c r="J6" i="1"/>
  <c r="I6" i="1"/>
  <c r="K6" i="1" s="1"/>
  <c r="J5" i="1"/>
  <c r="I5" i="1"/>
  <c r="K5" i="1" s="1"/>
  <c r="J4" i="1"/>
  <c r="I4" i="1"/>
  <c r="J3" i="1"/>
  <c r="I3" i="1"/>
  <c r="K3" i="1" l="1"/>
  <c r="K14" i="1"/>
  <c r="J23" i="1"/>
  <c r="K4" i="1"/>
  <c r="K12" i="1"/>
  <c r="K10" i="1"/>
  <c r="I23" i="1"/>
  <c r="K23" i="1" l="1"/>
</calcChain>
</file>

<file path=xl/sharedStrings.xml><?xml version="1.0" encoding="utf-8"?>
<sst xmlns="http://schemas.openxmlformats.org/spreadsheetml/2006/main" count="41" uniqueCount="36">
  <si>
    <t>n/n</t>
  </si>
  <si>
    <t>Cancer type</t>
  </si>
  <si>
    <t>Ampli-fication</t>
  </si>
  <si>
    <t>Gain</t>
  </si>
  <si>
    <t>Diploid</t>
  </si>
  <si>
    <t>Shallow Deletion</t>
  </si>
  <si>
    <t>Deep Deletion</t>
  </si>
  <si>
    <t xml:space="preserve"> Total</t>
  </si>
  <si>
    <t>Amp+Gain (1)</t>
  </si>
  <si>
    <t>Shallow+Del (2)</t>
  </si>
  <si>
    <t>Differences (1)-(2)</t>
  </si>
  <si>
    <t>Frequency distribution skewness; p-value, ANOVA</t>
  </si>
  <si>
    <t>Hepatocellular Carcinoma</t>
  </si>
  <si>
    <t>Pilocytic Astrocytoma</t>
  </si>
  <si>
    <t>Melanoma</t>
  </si>
  <si>
    <t>Prostate Adenocarcinoma</t>
  </si>
  <si>
    <t>Medulloblastoma</t>
  </si>
  <si>
    <t>Pancreatic Neuroendocrine Tumor</t>
  </si>
  <si>
    <t>Serous Ovarian Cancer</t>
  </si>
  <si>
    <t>Glioblastoma</t>
  </si>
  <si>
    <t>Renal Clear Cell Carcinoma</t>
  </si>
  <si>
    <t>Colorectal Adenocarcinoma</t>
  </si>
  <si>
    <t>Papillary Renal Cell Carcinoma</t>
  </si>
  <si>
    <t>Breast Invasive Ductal Carcinoma</t>
  </si>
  <si>
    <t>Osteosarcoma</t>
  </si>
  <si>
    <t>Pancreatic Adenocarcinoma</t>
  </si>
  <si>
    <t>Lung Squamous Cell Carcinoma</t>
  </si>
  <si>
    <t>&gt;0.1</t>
  </si>
  <si>
    <t>Esophageal Adenocarcinoma</t>
  </si>
  <si>
    <t>Chromophobe Renal Cell Carcinoma</t>
  </si>
  <si>
    <t>Lung Adenocarcinoma</t>
  </si>
  <si>
    <t>Papillary Thyroid Cancer</t>
  </si>
  <si>
    <t>Head and Neck Squamous Cell Carcinoma</t>
  </si>
  <si>
    <t>Total</t>
  </si>
  <si>
    <t>Frequency distributions of copy number alteration of cancer(CNA)   samples  (N=2037; n_i_&gt;30; i=1,2,…,20 ). PanCancer  Analysis of Whole Genomes (PCAWG) dataset</t>
  </si>
  <si>
    <t>Table S9.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</si>
</sst>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ont="1" applyFill="1" applyBorder="1"/>
    <xf numFmtId="11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B1" sqref="B1"/>
    </sheetView>
  </sheetViews>
  <sheetFormatPr defaultRowHeight="15" x14ac:dyDescent="0.25"/>
  <cols>
    <col min="2" max="2" width="36" customWidth="1"/>
    <col min="12" max="12" width="26.140625" customWidth="1"/>
  </cols>
  <sheetData>
    <row r="1" spans="1:12" x14ac:dyDescent="0.25">
      <c r="A1" s="1" t="s">
        <v>35</v>
      </c>
      <c r="B1" s="1" t="s">
        <v>34</v>
      </c>
    </row>
    <row r="2" spans="1:12" ht="36.75" customHeight="1" x14ac:dyDescent="0.25">
      <c r="A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x14ac:dyDescent="0.25">
      <c r="A3">
        <v>1</v>
      </c>
      <c r="B3" s="2" t="s">
        <v>12</v>
      </c>
      <c r="C3" s="2">
        <v>13</v>
      </c>
      <c r="D3" s="2">
        <v>85</v>
      </c>
      <c r="E3" s="2">
        <v>207</v>
      </c>
      <c r="F3" s="2">
        <v>18</v>
      </c>
      <c r="G3" s="5">
        <v>0</v>
      </c>
      <c r="H3" s="2">
        <v>323</v>
      </c>
      <c r="I3" s="2">
        <f t="shared" ref="I3:I22" si="0">C3+D3</f>
        <v>98</v>
      </c>
      <c r="J3" s="2">
        <f t="shared" ref="J3:J22" si="1">F3+G3</f>
        <v>18</v>
      </c>
      <c r="K3" s="2">
        <f t="shared" ref="K3:K22" si="2">I3-J3</f>
        <v>80</v>
      </c>
      <c r="L3" s="6">
        <v>8.6580000000000001E-13</v>
      </c>
    </row>
    <row r="4" spans="1:12" x14ac:dyDescent="0.25">
      <c r="A4">
        <v>2</v>
      </c>
      <c r="B4" s="2" t="s">
        <v>13</v>
      </c>
      <c r="C4" s="2">
        <v>15</v>
      </c>
      <c r="D4" s="2">
        <v>52</v>
      </c>
      <c r="E4" s="2">
        <v>22</v>
      </c>
      <c r="F4" s="2">
        <v>0</v>
      </c>
      <c r="G4" s="5">
        <v>0</v>
      </c>
      <c r="H4" s="2">
        <v>89</v>
      </c>
      <c r="I4" s="2">
        <f t="shared" si="0"/>
        <v>67</v>
      </c>
      <c r="J4" s="2">
        <f t="shared" si="1"/>
        <v>0</v>
      </c>
      <c r="K4" s="2">
        <f t="shared" si="2"/>
        <v>67</v>
      </c>
      <c r="L4" s="6">
        <v>3.4259999999999999E-10</v>
      </c>
    </row>
    <row r="5" spans="1:12" x14ac:dyDescent="0.25">
      <c r="A5">
        <v>3</v>
      </c>
      <c r="B5" s="2" t="s">
        <v>14</v>
      </c>
      <c r="C5" s="2">
        <v>21</v>
      </c>
      <c r="D5" s="2">
        <v>45</v>
      </c>
      <c r="E5" s="2">
        <v>37</v>
      </c>
      <c r="F5" s="2">
        <v>4</v>
      </c>
      <c r="G5" s="5">
        <v>0</v>
      </c>
      <c r="H5" s="2">
        <v>107</v>
      </c>
      <c r="I5" s="2">
        <f t="shared" si="0"/>
        <v>66</v>
      </c>
      <c r="J5" s="2">
        <f t="shared" si="1"/>
        <v>4</v>
      </c>
      <c r="K5" s="2">
        <f t="shared" si="2"/>
        <v>62</v>
      </c>
      <c r="L5" s="6">
        <v>5.2069999999999997E-10</v>
      </c>
    </row>
    <row r="6" spans="1:12" x14ac:dyDescent="0.25">
      <c r="A6">
        <v>4</v>
      </c>
      <c r="B6" s="2" t="s">
        <v>15</v>
      </c>
      <c r="C6" s="2">
        <v>6</v>
      </c>
      <c r="D6" s="2">
        <v>30</v>
      </c>
      <c r="E6" s="2">
        <v>236</v>
      </c>
      <c r="F6" s="2">
        <v>3</v>
      </c>
      <c r="G6" s="5">
        <v>0</v>
      </c>
      <c r="H6" s="2">
        <v>275</v>
      </c>
      <c r="I6" s="2">
        <f t="shared" si="0"/>
        <v>36</v>
      </c>
      <c r="J6" s="2">
        <f t="shared" si="1"/>
        <v>3</v>
      </c>
      <c r="K6" s="2">
        <f t="shared" si="2"/>
        <v>33</v>
      </c>
      <c r="L6" s="6">
        <v>5.1550000000000002E-8</v>
      </c>
    </row>
    <row r="7" spans="1:12" x14ac:dyDescent="0.25">
      <c r="A7">
        <v>5</v>
      </c>
      <c r="B7" s="2" t="s">
        <v>16</v>
      </c>
      <c r="C7" s="2">
        <v>8</v>
      </c>
      <c r="D7" s="2">
        <v>26</v>
      </c>
      <c r="E7" s="2">
        <v>58</v>
      </c>
      <c r="F7" s="2">
        <v>1</v>
      </c>
      <c r="G7" s="5">
        <v>0</v>
      </c>
      <c r="H7" s="2">
        <v>93</v>
      </c>
      <c r="I7" s="2">
        <f t="shared" si="0"/>
        <v>34</v>
      </c>
      <c r="J7" s="2">
        <f t="shared" si="1"/>
        <v>1</v>
      </c>
      <c r="K7" s="2">
        <f t="shared" si="2"/>
        <v>33</v>
      </c>
      <c r="L7" s="6">
        <v>4.2039999999999998E-7</v>
      </c>
    </row>
    <row r="8" spans="1:12" x14ac:dyDescent="0.25">
      <c r="A8">
        <v>6</v>
      </c>
      <c r="B8" s="2" t="s">
        <v>17</v>
      </c>
      <c r="C8" s="2">
        <v>23</v>
      </c>
      <c r="D8" s="2">
        <v>18</v>
      </c>
      <c r="E8" s="2">
        <v>38</v>
      </c>
      <c r="F8" s="2">
        <v>2</v>
      </c>
      <c r="G8" s="5">
        <v>0</v>
      </c>
      <c r="H8" s="2">
        <v>81</v>
      </c>
      <c r="I8" s="2">
        <f t="shared" si="0"/>
        <v>41</v>
      </c>
      <c r="J8" s="2">
        <f t="shared" si="1"/>
        <v>2</v>
      </c>
      <c r="K8" s="2">
        <f t="shared" si="2"/>
        <v>39</v>
      </c>
      <c r="L8" s="6">
        <v>6.3079999999999996E-7</v>
      </c>
    </row>
    <row r="9" spans="1:12" x14ac:dyDescent="0.25">
      <c r="A9">
        <v>7</v>
      </c>
      <c r="B9" s="2" t="s">
        <v>18</v>
      </c>
      <c r="C9" s="2">
        <v>13</v>
      </c>
      <c r="D9" s="2">
        <v>32</v>
      </c>
      <c r="E9" s="2">
        <v>50</v>
      </c>
      <c r="F9" s="2">
        <v>5</v>
      </c>
      <c r="G9" s="5">
        <v>0</v>
      </c>
      <c r="H9" s="2">
        <v>100</v>
      </c>
      <c r="I9" s="2">
        <f t="shared" si="0"/>
        <v>45</v>
      </c>
      <c r="J9" s="2">
        <f t="shared" si="1"/>
        <v>5</v>
      </c>
      <c r="K9" s="2">
        <f t="shared" si="2"/>
        <v>40</v>
      </c>
      <c r="L9" s="6">
        <v>9.7409999999999991E-7</v>
      </c>
    </row>
    <row r="10" spans="1:12" x14ac:dyDescent="0.25">
      <c r="A10">
        <v>8</v>
      </c>
      <c r="B10" s="2" t="s">
        <v>19</v>
      </c>
      <c r="C10" s="2">
        <v>6</v>
      </c>
      <c r="D10" s="2">
        <v>25</v>
      </c>
      <c r="E10" s="2">
        <v>8</v>
      </c>
      <c r="F10" s="2">
        <v>0</v>
      </c>
      <c r="G10" s="5">
        <v>0</v>
      </c>
      <c r="H10" s="2">
        <v>39</v>
      </c>
      <c r="I10" s="2">
        <f t="shared" si="0"/>
        <v>31</v>
      </c>
      <c r="J10" s="2">
        <f t="shared" si="1"/>
        <v>0</v>
      </c>
      <c r="K10" s="2">
        <f t="shared" si="2"/>
        <v>31</v>
      </c>
      <c r="L10" s="6">
        <v>7.0849999999999999E-6</v>
      </c>
    </row>
    <row r="11" spans="1:12" x14ac:dyDescent="0.25">
      <c r="A11">
        <v>9</v>
      </c>
      <c r="B11" s="2" t="s">
        <v>20</v>
      </c>
      <c r="C11" s="2">
        <v>5</v>
      </c>
      <c r="D11" s="2">
        <v>21</v>
      </c>
      <c r="E11" s="2">
        <v>84</v>
      </c>
      <c r="F11" s="2">
        <v>1</v>
      </c>
      <c r="G11" s="5">
        <v>0</v>
      </c>
      <c r="H11" s="2">
        <v>111</v>
      </c>
      <c r="I11" s="2">
        <f t="shared" si="0"/>
        <v>26</v>
      </c>
      <c r="J11" s="2">
        <f t="shared" si="1"/>
        <v>1</v>
      </c>
      <c r="K11" s="2">
        <f t="shared" si="2"/>
        <v>25</v>
      </c>
      <c r="L11" s="6">
        <v>9.9140000000000003E-5</v>
      </c>
    </row>
    <row r="12" spans="1:12" x14ac:dyDescent="0.25">
      <c r="A12">
        <v>10</v>
      </c>
      <c r="B12" s="2" t="s">
        <v>21</v>
      </c>
      <c r="C12" s="2">
        <v>4</v>
      </c>
      <c r="D12" s="2">
        <v>16</v>
      </c>
      <c r="E12" s="2">
        <v>24</v>
      </c>
      <c r="F12" s="2">
        <v>0</v>
      </c>
      <c r="G12" s="5">
        <v>0</v>
      </c>
      <c r="H12" s="2">
        <v>44</v>
      </c>
      <c r="I12" s="2">
        <f t="shared" si="0"/>
        <v>20</v>
      </c>
      <c r="J12" s="2">
        <f t="shared" si="1"/>
        <v>0</v>
      </c>
      <c r="K12" s="2">
        <f t="shared" si="2"/>
        <v>20</v>
      </c>
      <c r="L12" s="6">
        <v>6.1390000000000001E-4</v>
      </c>
    </row>
    <row r="13" spans="1:12" x14ac:dyDescent="0.25">
      <c r="A13">
        <v>11</v>
      </c>
      <c r="B13" s="5" t="s">
        <v>22</v>
      </c>
      <c r="C13" s="5">
        <v>11</v>
      </c>
      <c r="D13" s="5">
        <v>11</v>
      </c>
      <c r="E13" s="5">
        <v>10</v>
      </c>
      <c r="F13" s="5">
        <v>0</v>
      </c>
      <c r="G13" s="5">
        <v>0</v>
      </c>
      <c r="H13" s="5">
        <v>32</v>
      </c>
      <c r="I13" s="5">
        <f t="shared" si="0"/>
        <v>22</v>
      </c>
      <c r="J13" s="5">
        <f t="shared" si="1"/>
        <v>0</v>
      </c>
      <c r="K13" s="5">
        <f t="shared" si="2"/>
        <v>22</v>
      </c>
      <c r="L13" s="6">
        <v>6.7579999999999995E-4</v>
      </c>
    </row>
    <row r="14" spans="1:12" x14ac:dyDescent="0.25">
      <c r="A14">
        <v>12</v>
      </c>
      <c r="B14" s="5" t="s">
        <v>23</v>
      </c>
      <c r="C14" s="5">
        <v>15</v>
      </c>
      <c r="D14" s="5">
        <v>43</v>
      </c>
      <c r="E14" s="5">
        <v>110</v>
      </c>
      <c r="F14" s="5">
        <v>28</v>
      </c>
      <c r="G14" s="5">
        <v>0</v>
      </c>
      <c r="H14" s="5">
        <f>SUM(C14:G14)</f>
        <v>196</v>
      </c>
      <c r="I14" s="5">
        <f t="shared" si="0"/>
        <v>58</v>
      </c>
      <c r="J14" s="5">
        <f t="shared" si="1"/>
        <v>28</v>
      </c>
      <c r="K14" s="5">
        <f t="shared" si="2"/>
        <v>30</v>
      </c>
      <c r="L14" s="6">
        <v>1.219E-3</v>
      </c>
    </row>
    <row r="15" spans="1:12" x14ac:dyDescent="0.25">
      <c r="A15">
        <v>13</v>
      </c>
      <c r="B15" s="5" t="s">
        <v>24</v>
      </c>
      <c r="C15" s="5">
        <v>2</v>
      </c>
      <c r="D15" s="5">
        <v>10</v>
      </c>
      <c r="E15" s="5">
        <v>23</v>
      </c>
      <c r="F15" s="5">
        <v>0</v>
      </c>
      <c r="G15" s="5">
        <v>0</v>
      </c>
      <c r="H15" s="5">
        <v>35</v>
      </c>
      <c r="I15" s="5">
        <f t="shared" si="0"/>
        <v>12</v>
      </c>
      <c r="J15" s="5">
        <f t="shared" si="1"/>
        <v>0</v>
      </c>
      <c r="K15" s="5">
        <f t="shared" si="2"/>
        <v>12</v>
      </c>
      <c r="L15" s="6">
        <v>3.2539999999999999E-3</v>
      </c>
    </row>
    <row r="16" spans="1:12" x14ac:dyDescent="0.25">
      <c r="A16">
        <v>14</v>
      </c>
      <c r="B16" s="2" t="s">
        <v>25</v>
      </c>
      <c r="C16" s="2">
        <v>2</v>
      </c>
      <c r="D16" s="2">
        <v>35</v>
      </c>
      <c r="E16" s="2">
        <v>161</v>
      </c>
      <c r="F16" s="2">
        <v>18</v>
      </c>
      <c r="G16" s="5">
        <v>1</v>
      </c>
      <c r="H16" s="2">
        <v>217</v>
      </c>
      <c r="I16" s="2">
        <f t="shared" si="0"/>
        <v>37</v>
      </c>
      <c r="J16" s="2">
        <f t="shared" si="1"/>
        <v>19</v>
      </c>
      <c r="K16" s="2">
        <f t="shared" si="2"/>
        <v>18</v>
      </c>
      <c r="L16" s="6">
        <v>8.2570000000000005E-2</v>
      </c>
    </row>
    <row r="17" spans="1:12" x14ac:dyDescent="0.25">
      <c r="A17">
        <v>15</v>
      </c>
      <c r="B17" s="2" t="s">
        <v>26</v>
      </c>
      <c r="C17" s="2">
        <v>4</v>
      </c>
      <c r="D17" s="2">
        <v>13</v>
      </c>
      <c r="E17" s="2">
        <v>23</v>
      </c>
      <c r="F17" s="2">
        <v>7</v>
      </c>
      <c r="G17" s="5">
        <v>0</v>
      </c>
      <c r="H17" s="2">
        <v>47</v>
      </c>
      <c r="I17" s="2">
        <f t="shared" si="0"/>
        <v>17</v>
      </c>
      <c r="J17" s="2">
        <f t="shared" si="1"/>
        <v>7</v>
      </c>
      <c r="K17" s="2">
        <f t="shared" si="2"/>
        <v>10</v>
      </c>
      <c r="L17" s="7" t="s">
        <v>27</v>
      </c>
    </row>
    <row r="18" spans="1:12" x14ac:dyDescent="0.25">
      <c r="A18">
        <v>16</v>
      </c>
      <c r="B18" s="2" t="s">
        <v>28</v>
      </c>
      <c r="C18" s="2">
        <v>8</v>
      </c>
      <c r="D18" s="2">
        <v>20</v>
      </c>
      <c r="E18" s="2">
        <v>46</v>
      </c>
      <c r="F18" s="2">
        <v>22</v>
      </c>
      <c r="G18" s="5">
        <v>1</v>
      </c>
      <c r="H18" s="2">
        <v>97</v>
      </c>
      <c r="I18" s="2">
        <f t="shared" si="0"/>
        <v>28</v>
      </c>
      <c r="J18" s="2">
        <f t="shared" si="1"/>
        <v>23</v>
      </c>
      <c r="K18" s="2">
        <f t="shared" si="2"/>
        <v>5</v>
      </c>
      <c r="L18" s="7" t="s">
        <v>27</v>
      </c>
    </row>
    <row r="19" spans="1:12" x14ac:dyDescent="0.25">
      <c r="A19">
        <v>17</v>
      </c>
      <c r="B19" s="2" t="s">
        <v>29</v>
      </c>
      <c r="C19" s="2">
        <v>3</v>
      </c>
      <c r="D19" s="2">
        <v>7</v>
      </c>
      <c r="E19" s="2">
        <v>31</v>
      </c>
      <c r="F19" s="2">
        <v>2</v>
      </c>
      <c r="G19" s="5">
        <v>0</v>
      </c>
      <c r="H19" s="2">
        <v>43</v>
      </c>
      <c r="I19" s="2">
        <f t="shared" si="0"/>
        <v>10</v>
      </c>
      <c r="J19" s="2">
        <f t="shared" si="1"/>
        <v>2</v>
      </c>
      <c r="K19" s="2">
        <f t="shared" si="2"/>
        <v>8</v>
      </c>
      <c r="L19" s="7" t="s">
        <v>27</v>
      </c>
    </row>
    <row r="20" spans="1:12" x14ac:dyDescent="0.25">
      <c r="A20">
        <v>18</v>
      </c>
      <c r="B20" s="5" t="s">
        <v>30</v>
      </c>
      <c r="C20" s="5">
        <v>4</v>
      </c>
      <c r="D20" s="5">
        <v>8</v>
      </c>
      <c r="E20" s="5">
        <v>16</v>
      </c>
      <c r="F20" s="5">
        <v>6</v>
      </c>
      <c r="G20" s="5">
        <v>0</v>
      </c>
      <c r="H20" s="5">
        <v>34</v>
      </c>
      <c r="I20" s="5">
        <f t="shared" si="0"/>
        <v>12</v>
      </c>
      <c r="J20" s="5">
        <f t="shared" si="1"/>
        <v>6</v>
      </c>
      <c r="K20" s="5">
        <f t="shared" si="2"/>
        <v>6</v>
      </c>
      <c r="L20" s="7" t="s">
        <v>27</v>
      </c>
    </row>
    <row r="21" spans="1:12" x14ac:dyDescent="0.25">
      <c r="A21">
        <v>19</v>
      </c>
      <c r="B21" s="2" t="s">
        <v>31</v>
      </c>
      <c r="C21" s="2">
        <v>1</v>
      </c>
      <c r="D21" s="2">
        <v>0</v>
      </c>
      <c r="E21" s="2">
        <v>30</v>
      </c>
      <c r="F21" s="2">
        <v>0</v>
      </c>
      <c r="G21" s="5">
        <v>0</v>
      </c>
      <c r="H21" s="2">
        <v>31</v>
      </c>
      <c r="I21" s="2">
        <f t="shared" si="0"/>
        <v>1</v>
      </c>
      <c r="J21" s="2">
        <f t="shared" si="1"/>
        <v>0</v>
      </c>
      <c r="K21" s="2">
        <f t="shared" si="2"/>
        <v>1</v>
      </c>
      <c r="L21" s="7" t="s">
        <v>27</v>
      </c>
    </row>
    <row r="22" spans="1:12" x14ac:dyDescent="0.25">
      <c r="A22">
        <v>20</v>
      </c>
      <c r="B22" s="2" t="s">
        <v>32</v>
      </c>
      <c r="C22" s="2">
        <v>1</v>
      </c>
      <c r="D22" s="2">
        <v>7</v>
      </c>
      <c r="E22" s="2">
        <v>26</v>
      </c>
      <c r="F22" s="2">
        <v>9</v>
      </c>
      <c r="G22" s="5">
        <v>0</v>
      </c>
      <c r="H22" s="2">
        <v>43</v>
      </c>
      <c r="I22" s="2">
        <f t="shared" si="0"/>
        <v>8</v>
      </c>
      <c r="J22" s="2">
        <f t="shared" si="1"/>
        <v>9</v>
      </c>
      <c r="K22" s="2">
        <f t="shared" si="2"/>
        <v>-1</v>
      </c>
      <c r="L22" s="7" t="s">
        <v>27</v>
      </c>
    </row>
    <row r="23" spans="1:12" x14ac:dyDescent="0.25">
      <c r="B23" s="1" t="s">
        <v>33</v>
      </c>
      <c r="C23" s="8">
        <f t="shared" ref="C23:K23" si="3">SUM(C3:C22)</f>
        <v>165</v>
      </c>
      <c r="D23" s="8">
        <f t="shared" si="3"/>
        <v>504</v>
      </c>
      <c r="E23" s="8">
        <f t="shared" si="3"/>
        <v>1240</v>
      </c>
      <c r="F23" s="8">
        <f t="shared" si="3"/>
        <v>126</v>
      </c>
      <c r="G23" s="8">
        <f t="shared" si="3"/>
        <v>2</v>
      </c>
      <c r="H23" s="8">
        <f>SUM(H3:H22)</f>
        <v>2037</v>
      </c>
      <c r="I23" s="9">
        <f t="shared" si="3"/>
        <v>669</v>
      </c>
      <c r="J23" s="9">
        <f t="shared" si="3"/>
        <v>128</v>
      </c>
      <c r="K23" s="9">
        <f t="shared" si="3"/>
        <v>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2022-05-17T08:58:15Z</dcterms:modified>
</cp:coreProperties>
</file>