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filterPrivacy="1"/>
  <xr:revisionPtr revIDLastSave="0" documentId="13_ncr:1_{1F6BC107-A02F-4104-A3D4-55DFA68C08F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T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F115" i="1" l="1"/>
  <c r="D115" i="1"/>
  <c r="F114" i="1"/>
  <c r="D114" i="1"/>
  <c r="F113" i="1"/>
  <c r="D113" i="1"/>
  <c r="F112" i="1"/>
  <c r="D112" i="1"/>
  <c r="F111" i="1"/>
  <c r="D111" i="1"/>
  <c r="F110" i="1"/>
  <c r="D110" i="1"/>
  <c r="F109" i="1"/>
  <c r="D109" i="1"/>
  <c r="F108" i="1"/>
  <c r="D108" i="1"/>
  <c r="F107" i="1"/>
  <c r="D107" i="1"/>
  <c r="F106" i="1"/>
  <c r="D106" i="1"/>
  <c r="F105" i="1"/>
  <c r="D105" i="1"/>
  <c r="F104" i="1"/>
  <c r="D104" i="1"/>
  <c r="F103" i="1"/>
  <c r="D103" i="1"/>
  <c r="F102" i="1"/>
  <c r="D102" i="1"/>
  <c r="F101" i="1"/>
  <c r="D101" i="1"/>
  <c r="F100" i="1"/>
  <c r="D100" i="1"/>
  <c r="F99" i="1"/>
  <c r="D99" i="1"/>
  <c r="F98" i="1"/>
  <c r="D98" i="1"/>
  <c r="F97" i="1"/>
  <c r="D97" i="1"/>
  <c r="F96" i="1"/>
  <c r="D96" i="1"/>
  <c r="F95" i="1"/>
  <c r="D95" i="1"/>
  <c r="F94" i="1"/>
  <c r="D94" i="1"/>
  <c r="F93" i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6" i="1"/>
  <c r="D26" i="1"/>
  <c r="F25" i="1"/>
  <c r="D25" i="1"/>
  <c r="F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  <c r="F5" i="1"/>
  <c r="D5" i="1"/>
  <c r="F4" i="1"/>
  <c r="D4" i="1"/>
</calcChain>
</file>

<file path=xl/sharedStrings.xml><?xml version="1.0" encoding="utf-8"?>
<sst xmlns="http://schemas.openxmlformats.org/spreadsheetml/2006/main" count="567" uniqueCount="342">
  <si>
    <t>Gene Probe ID</t>
  </si>
  <si>
    <t>GeneTarget ID</t>
  </si>
  <si>
    <t>Average Expression</t>
  </si>
  <si>
    <t>Average Expression (log2)</t>
  </si>
  <si>
    <t>Fold change (FC) (KDM7A-DT over-expression vs EV (control))</t>
  </si>
  <si>
    <t>Log2 Fold change (FC) (KDM7A-DT over-expression vs EV(control))</t>
  </si>
  <si>
    <t>Luma T-test</t>
  </si>
  <si>
    <t>T-test p-value</t>
  </si>
  <si>
    <t>p.value.adj (Adjusted p value)</t>
  </si>
  <si>
    <t>F-test</t>
  </si>
  <si>
    <t>F-test p-value</t>
  </si>
  <si>
    <t>Gene definition</t>
  </si>
  <si>
    <t xml:space="preserve">up:1,  down:-1; at p&lt;0.002, 0.5&gt;FC&gt;2 </t>
  </si>
  <si>
    <t>A. n=23</t>
  </si>
  <si>
    <t>ILMN_1793474</t>
  </si>
  <si>
    <t>INSIG1</t>
  </si>
  <si>
    <t>&lt;1e-06</t>
  </si>
  <si>
    <t>insulin induced gene 1</t>
  </si>
  <si>
    <t>ILMN_2053415</t>
  </si>
  <si>
    <t>LDLR</t>
  </si>
  <si>
    <t>low density lipoprotein receptor</t>
  </si>
  <si>
    <t>ILMN_1689329</t>
  </si>
  <si>
    <t>SCD</t>
  </si>
  <si>
    <t>stearoyl-CoA desaturase (delta-9-desaturase)</t>
  </si>
  <si>
    <t>ILMN_1680618</t>
  </si>
  <si>
    <t>MYC</t>
  </si>
  <si>
    <t>v-myc myelocytomatosis viral oncogene homolog (avian)</t>
  </si>
  <si>
    <t>ILMN_2150851</t>
  </si>
  <si>
    <t>SERPINB2</t>
  </si>
  <si>
    <t>9.7e-05</t>
  </si>
  <si>
    <t>serpin peptidase inhibitor, clade B (ovalbumin), member 2</t>
  </si>
  <si>
    <t>ILMN_1670134</t>
  </si>
  <si>
    <t>FADS1</t>
  </si>
  <si>
    <t>fatty acid desaturase 1</t>
  </si>
  <si>
    <t>ILMN_1671554</t>
  </si>
  <si>
    <t>LPIN1</t>
  </si>
  <si>
    <t>lipin 1</t>
  </si>
  <si>
    <t>ILMN_1784871</t>
  </si>
  <si>
    <t>FASN</t>
  </si>
  <si>
    <t>fatty acid synthase</t>
  </si>
  <si>
    <t>ILMN_2110908</t>
  </si>
  <si>
    <t>ILMN_3251550</t>
  </si>
  <si>
    <t>PHLDA1</t>
  </si>
  <si>
    <t>pleckstrin homology-like domain, family A, member 1</t>
  </si>
  <si>
    <t>ILMN_2150856</t>
  </si>
  <si>
    <t>3e-05</t>
  </si>
  <si>
    <t>ILMN_1703852</t>
  </si>
  <si>
    <t>EFNB2</t>
  </si>
  <si>
    <t>ephrin-B2</t>
  </si>
  <si>
    <t>ILMN_1720889</t>
  </si>
  <si>
    <t>SC4MOL</t>
  </si>
  <si>
    <t>methylsterol monooxygenase 1</t>
  </si>
  <si>
    <t>ILMN_1683664</t>
  </si>
  <si>
    <t>ILMN_1784459</t>
  </si>
  <si>
    <t>MMP3</t>
  </si>
  <si>
    <t>9e-05</t>
  </si>
  <si>
    <t>matrix metallopeptidase 3 (stromelysin 1, progelatinase)</t>
  </si>
  <si>
    <t>ILMN_2105919</t>
  </si>
  <si>
    <t>FGF2</t>
  </si>
  <si>
    <t>fibroblast growth factor 2 (basic)</t>
  </si>
  <si>
    <t>ILMN_2089329</t>
  </si>
  <si>
    <t>SPRY2</t>
  </si>
  <si>
    <t>sprouty homolog 2 (Drosophila)</t>
  </si>
  <si>
    <t>ILMN_1768534</t>
  </si>
  <si>
    <t>BHLHB2</t>
  </si>
  <si>
    <t>basic helix-loop-helix family, member e40</t>
  </si>
  <si>
    <t>ILMN_1898124</t>
  </si>
  <si>
    <t>small nucleolar RNA host gene 15 (non-protein coding)</t>
  </si>
  <si>
    <t>ILMN_1686989</t>
  </si>
  <si>
    <t>ILMN_3272603</t>
  </si>
  <si>
    <t>ILMN_1723158</t>
  </si>
  <si>
    <t>NOP2</t>
  </si>
  <si>
    <t>NOP2 nucleolar protein homolog (yeast)</t>
  </si>
  <si>
    <t>ILMN_1678842</t>
  </si>
  <si>
    <t>THBS2</t>
  </si>
  <si>
    <t>thrombospondin 2</t>
  </si>
  <si>
    <t>B. n=88</t>
  </si>
  <si>
    <t>ILMN_1785272</t>
  </si>
  <si>
    <t>COL1A2</t>
  </si>
  <si>
    <t>collagen, type I, alpha 2</t>
  </si>
  <si>
    <t>ILMN_2104356</t>
  </si>
  <si>
    <t>ILMN_2347798</t>
  </si>
  <si>
    <t>IFI6</t>
  </si>
  <si>
    <t>1.9e-05</t>
  </si>
  <si>
    <t>interferon, alpha-inducible protein 6</t>
  </si>
  <si>
    <t>ILMN_1795325</t>
  </si>
  <si>
    <t>ACTG2</t>
  </si>
  <si>
    <t>actin, gamma 2, smooth muscle, enteric</t>
  </si>
  <si>
    <t>ILMN_1652826</t>
  </si>
  <si>
    <t>LRRC17</t>
  </si>
  <si>
    <t>leucine rich repeat containing 17</t>
  </si>
  <si>
    <t>ILMN_1658356</t>
  </si>
  <si>
    <t>PAMR1</t>
  </si>
  <si>
    <t>peptidase domain containing associated with muscle regeneration 1</t>
  </si>
  <si>
    <t>ILMN_1725090</t>
  </si>
  <si>
    <t>CTHRC1</t>
  </si>
  <si>
    <t>collagen triple helix repeat containing 1</t>
  </si>
  <si>
    <t>ILMN_1726589</t>
  </si>
  <si>
    <t>CD248</t>
  </si>
  <si>
    <t>CD248 molecule, endosialin</t>
  </si>
  <si>
    <t>ILMN_2117508</t>
  </si>
  <si>
    <t>ILMN_1801246</t>
  </si>
  <si>
    <t>IFITM1</t>
  </si>
  <si>
    <t>5e-05</t>
  </si>
  <si>
    <t>interferon induced transmembrane protein 1</t>
  </si>
  <si>
    <t>ILMN_1701308</t>
  </si>
  <si>
    <t>COL1A1</t>
  </si>
  <si>
    <t>collagen, type I, alpha 1</t>
  </si>
  <si>
    <t>ILMN_1738742</t>
  </si>
  <si>
    <t>PLAT</t>
  </si>
  <si>
    <t>plasminogen activator, tissue</t>
  </si>
  <si>
    <t>ILMN_2315979</t>
  </si>
  <si>
    <t>LBH</t>
  </si>
  <si>
    <t>limb bud and heart development homolog (mouse)</t>
  </si>
  <si>
    <t>ILMN_1778668</t>
  </si>
  <si>
    <t>TAGLN</t>
  </si>
  <si>
    <t>transgelin</t>
  </si>
  <si>
    <t>ILMN_1784749</t>
  </si>
  <si>
    <t>GAS6</t>
  </si>
  <si>
    <t>growth arrest-specific 6</t>
  </si>
  <si>
    <t>ILMN_1724686</t>
  </si>
  <si>
    <t>CLDN1</t>
  </si>
  <si>
    <t>2e-06</t>
  </si>
  <si>
    <t>claudin 1</t>
  </si>
  <si>
    <t>ILMN_1779558</t>
  </si>
  <si>
    <t>ILMN_1779875</t>
  </si>
  <si>
    <t>THY1</t>
  </si>
  <si>
    <t>Thy-1 cell surface antigen</t>
  </si>
  <si>
    <t>ILMN_2400935</t>
  </si>
  <si>
    <t>ILMN_1693009</t>
  </si>
  <si>
    <t>FGL2</t>
  </si>
  <si>
    <t>fibrinogen-like 2</t>
  </si>
  <si>
    <t>ILMN_1705750</t>
  </si>
  <si>
    <t>TGM2</t>
  </si>
  <si>
    <t>transglutaminase 2 (C polypeptide, protein-glutamine-gamma-glutamyltransferase)</t>
  </si>
  <si>
    <t>ILMN_1669362</t>
  </si>
  <si>
    <t>IGFBP6</t>
  </si>
  <si>
    <t>insulin-like growth factor binding protein 6</t>
  </si>
  <si>
    <t>ILMN_1713266</t>
  </si>
  <si>
    <t>FAM46C</t>
  </si>
  <si>
    <t>family with sequence similarity 46, member C</t>
  </si>
  <si>
    <t>ILMN_1773079</t>
  </si>
  <si>
    <t>COL3A1</t>
  </si>
  <si>
    <t>collagen, type III, alpha 1</t>
  </si>
  <si>
    <t>ILMN_1662358</t>
  </si>
  <si>
    <t>MX1</t>
  </si>
  <si>
    <t>myxovirus (influenza virus) resistance 1, interferon-inducible protein p78 (mouse)</t>
  </si>
  <si>
    <t>ILMN_2062468</t>
  </si>
  <si>
    <t>IGFBP7</t>
  </si>
  <si>
    <t>1e-06</t>
  </si>
  <si>
    <t>insulin-like growth factor binding protein 7</t>
  </si>
  <si>
    <t>ILMN_1669523</t>
  </si>
  <si>
    <t>FOS</t>
  </si>
  <si>
    <t>FBJ murine osteosarcoma viral oncogene homolog</t>
  </si>
  <si>
    <t>ILMN_1815057</t>
  </si>
  <si>
    <t>PDGFRB</t>
  </si>
  <si>
    <t>platelet-derived growth factor receptor, beta polypeptide</t>
  </si>
  <si>
    <t>ILMN_2350634</t>
  </si>
  <si>
    <t>EFEMP1</t>
  </si>
  <si>
    <t>2.3e-05</t>
  </si>
  <si>
    <t>EGF containing fibulin-like extracellular matrix protein 1</t>
  </si>
  <si>
    <t>ILMN_2067269</t>
  </si>
  <si>
    <t>RECK</t>
  </si>
  <si>
    <t>reversion-inducing-cysteine-rich protein with kazal motifs</t>
  </si>
  <si>
    <t>ILMN_1713751</t>
  </si>
  <si>
    <t>ADAM19</t>
  </si>
  <si>
    <t>ADAM metallopeptidase domain 19</t>
  </si>
  <si>
    <t>ILMN_2133675</t>
  </si>
  <si>
    <t>SGSH</t>
  </si>
  <si>
    <t>N-sulfoglucosamine sulfohydrolase</t>
  </si>
  <si>
    <t>ILMN_1653028</t>
  </si>
  <si>
    <t>COL4A1</t>
  </si>
  <si>
    <t>collagen, type IV, alpha 1</t>
  </si>
  <si>
    <t>ILMN_2223941</t>
  </si>
  <si>
    <t>FBLN5</t>
  </si>
  <si>
    <t>fibulin 5</t>
  </si>
  <si>
    <t>ILMN_3248591</t>
  </si>
  <si>
    <t>LTBP2</t>
  </si>
  <si>
    <t>latent transforming growth factor beta binding protein 2</t>
  </si>
  <si>
    <t>ILMN_1678493</t>
  </si>
  <si>
    <t>CHN1</t>
  </si>
  <si>
    <t>chimerin (chimaerin) 1</t>
  </si>
  <si>
    <t>ILMN_1707727</t>
  </si>
  <si>
    <t>ANGPTL4</t>
  </si>
  <si>
    <t>3e-06</t>
  </si>
  <si>
    <t>angiopoietin-like 4</t>
  </si>
  <si>
    <t>ILMN_1657373</t>
  </si>
  <si>
    <t>LEPREL1</t>
  </si>
  <si>
    <t>5.5e-05</t>
  </si>
  <si>
    <t>leprecan-like 1</t>
  </si>
  <si>
    <t>ILMN_1720048</t>
  </si>
  <si>
    <t>CCL2</t>
  </si>
  <si>
    <t>1e-04</t>
  </si>
  <si>
    <t>chemokine (C-C motif) ligand 2</t>
  </si>
  <si>
    <t>ILMN_2089875</t>
  </si>
  <si>
    <t>TNFSF4</t>
  </si>
  <si>
    <t>tumor necrosis factor (ligand) superfamily, member 4</t>
  </si>
  <si>
    <t>ILMN_1767665</t>
  </si>
  <si>
    <t>LOC493869</t>
  </si>
  <si>
    <t>glutathione peroxidase 8 (putative)</t>
  </si>
  <si>
    <t>ILMN_1672536</t>
  </si>
  <si>
    <t>FBLN1</t>
  </si>
  <si>
    <t>fibulin 1</t>
  </si>
  <si>
    <t>ILMN_1722820</t>
  </si>
  <si>
    <t>KDELR3</t>
  </si>
  <si>
    <t>KDEL (Lys-Asp-Glu-Leu) endoplasmic reticulum protein retention receptor 3</t>
  </si>
  <si>
    <t>ILMN_1698243</t>
  </si>
  <si>
    <t>C1ORF85</t>
  </si>
  <si>
    <t>chromosome 1 open reading frame 85</t>
  </si>
  <si>
    <t>ILMN_2407168</t>
  </si>
  <si>
    <t>S100A13</t>
  </si>
  <si>
    <t>S100 calcium binding protein A13</t>
  </si>
  <si>
    <t>ILMN_2058782</t>
  </si>
  <si>
    <t>IFI27</t>
  </si>
  <si>
    <t>interferon, alpha-inducible protein 27</t>
  </si>
  <si>
    <t>ILMN_1713901</t>
  </si>
  <si>
    <t>ILMN_1667893</t>
  </si>
  <si>
    <t>TNS3</t>
  </si>
  <si>
    <t>tensin 3</t>
  </si>
  <si>
    <t>ILMN_1680339</t>
  </si>
  <si>
    <t>PDGFRL</t>
  </si>
  <si>
    <t>platelet-derived growth factor receptor-like</t>
  </si>
  <si>
    <t>ILMN_1693334</t>
  </si>
  <si>
    <t>P4HA1</t>
  </si>
  <si>
    <t>prolyl 4-hydroxylase, alpha polypeptide I</t>
  </si>
  <si>
    <t>ILMN_1684391</t>
  </si>
  <si>
    <t>PLOD1</t>
  </si>
  <si>
    <t>procollagen-lysine, 2-oxoglutarate 5-dioxygenase 1</t>
  </si>
  <si>
    <t>ILMN_1766914</t>
  </si>
  <si>
    <t>MFAP4</t>
  </si>
  <si>
    <t>2.2e-05</t>
  </si>
  <si>
    <t>microfibrillar-associated protein 4</t>
  </si>
  <si>
    <t>ILMN_1729117</t>
  </si>
  <si>
    <t>COL5A2</t>
  </si>
  <si>
    <t>collagen, type V, alpha 2</t>
  </si>
  <si>
    <t>ILMN_1790689</t>
  </si>
  <si>
    <t>CRISPLD2</t>
  </si>
  <si>
    <t>cysteine-rich secretory protein LCCL domain containing 2</t>
  </si>
  <si>
    <t>ILMN_1738116</t>
  </si>
  <si>
    <t>TMEM119</t>
  </si>
  <si>
    <t>1e-05</t>
  </si>
  <si>
    <t>transmembrane protein 119</t>
  </si>
  <si>
    <t>ILMN_1663866</t>
  </si>
  <si>
    <t>TGFBI</t>
  </si>
  <si>
    <t>transforming growth factor, beta-induced, 68kDa</t>
  </si>
  <si>
    <t>ILMN_2129572</t>
  </si>
  <si>
    <t>F3</t>
  </si>
  <si>
    <t>coagulation factor III (thromboplastin, tissue factor)</t>
  </si>
  <si>
    <t>ILMN_1660794</t>
  </si>
  <si>
    <t>ILMN_1736670</t>
  </si>
  <si>
    <t>PPP1R3C</t>
  </si>
  <si>
    <t>protein phosphatase 1, regulatory subunit 3C</t>
  </si>
  <si>
    <t>ILMN_1797236</t>
  </si>
  <si>
    <t>ILMN_1798952</t>
  </si>
  <si>
    <t>ILMN_1788955</t>
  </si>
  <si>
    <t>PDLIM1</t>
  </si>
  <si>
    <t>PDZ and LIM domain 1</t>
  </si>
  <si>
    <t>ILMN_1698213</t>
  </si>
  <si>
    <t>RBM3</t>
  </si>
  <si>
    <t>RNA binding motif (RNP1, RRM) protein 3</t>
  </si>
  <si>
    <t>ILMN_1792885</t>
  </si>
  <si>
    <t>CTSC</t>
  </si>
  <si>
    <t>2.5e-05</t>
  </si>
  <si>
    <t>cathepsin C</t>
  </si>
  <si>
    <t>ILMN_1702231</t>
  </si>
  <si>
    <t>C1ORF54</t>
  </si>
  <si>
    <t>chromosome 1 open reading frame 54</t>
  </si>
  <si>
    <t>ILMN_1714820</t>
  </si>
  <si>
    <t>ITGB1</t>
  </si>
  <si>
    <t>integrin, beta 1 (fibronectin receptor, beta polypeptide, antigen CD29 includes MDF2, MSK12)</t>
  </si>
  <si>
    <t>ILMN_2329735</t>
  </si>
  <si>
    <t>ECM1</t>
  </si>
  <si>
    <t>extracellular matrix protein 1</t>
  </si>
  <si>
    <t>ILMN_1802654</t>
  </si>
  <si>
    <t>GLT8D2</t>
  </si>
  <si>
    <t>glycosyltransferase 8 domain containing 2</t>
  </si>
  <si>
    <t>ILMN_1759097</t>
  </si>
  <si>
    <t>MLLT11</t>
  </si>
  <si>
    <t>myeloid/lymphoid or mixed-lineage leukemia (trithorax homolog, Drosophila)</t>
  </si>
  <si>
    <t>ILMN_1693394</t>
  </si>
  <si>
    <t>BCKDK</t>
  </si>
  <si>
    <t>branched chain ketoacid dehydrogenase kinase</t>
  </si>
  <si>
    <t>ILMN_1696347</t>
  </si>
  <si>
    <t>8e-06</t>
  </si>
  <si>
    <t>ILMN_1781626</t>
  </si>
  <si>
    <t>C1S</t>
  </si>
  <si>
    <t>9.8e-05</t>
  </si>
  <si>
    <t>complement component 1, s subcomponent</t>
  </si>
  <si>
    <t>ILMN_1773567</t>
  </si>
  <si>
    <t>LAMA5</t>
  </si>
  <si>
    <t>laminin, alpha 5</t>
  </si>
  <si>
    <t>ILMN_1776005</t>
  </si>
  <si>
    <t>OSTC</t>
  </si>
  <si>
    <t>oligosaccharyltransferase complex subunit</t>
  </si>
  <si>
    <t>ILMN_1706505</t>
  </si>
  <si>
    <t>COL5A1</t>
  </si>
  <si>
    <t>1.7e-05</t>
  </si>
  <si>
    <t>collagen, type V, alpha 1</t>
  </si>
  <si>
    <t>ILMN_1666819</t>
  </si>
  <si>
    <t>PHLDB1</t>
  </si>
  <si>
    <t>pleckstrin homology-like domain, family B, member 1</t>
  </si>
  <si>
    <t>ILMN_1688630</t>
  </si>
  <si>
    <t>ILMN_1716687</t>
  </si>
  <si>
    <t>TPM1</t>
  </si>
  <si>
    <t>tropomyosin 1 (alpha)</t>
  </si>
  <si>
    <t>ILMN_2173611</t>
  </si>
  <si>
    <t>MT1E</t>
  </si>
  <si>
    <t>2.4e-05</t>
  </si>
  <si>
    <t>metallothionein 1E</t>
  </si>
  <si>
    <t>ILMN_1662419</t>
  </si>
  <si>
    <t>COX7A1</t>
  </si>
  <si>
    <t>cytochrome c oxidase subunit VIIa polypeptide 1 (muscle)</t>
  </si>
  <si>
    <t>ILMN_1790529</t>
  </si>
  <si>
    <t>LUM</t>
  </si>
  <si>
    <t>6.4e-05</t>
  </si>
  <si>
    <t>lumican</t>
  </si>
  <si>
    <t>ILMN_1700950</t>
  </si>
  <si>
    <t>LOC646567</t>
  </si>
  <si>
    <t>oligosaccharyltransferase complex subunit pseudogene 2</t>
  </si>
  <si>
    <t>ILMN_2066151</t>
  </si>
  <si>
    <t>TEK</t>
  </si>
  <si>
    <t>TEK tyrosine kinase, endothelial</t>
  </si>
  <si>
    <t>ILMN_2188264</t>
  </si>
  <si>
    <t>CYR61</t>
  </si>
  <si>
    <t>cysteine-rich, angiogenic inducer, 61</t>
  </si>
  <si>
    <t>ILMN_1808713</t>
  </si>
  <si>
    <t>HSD17B2</t>
  </si>
  <si>
    <t>hydroxysteroid (17-beta) dehydrogenase 2</t>
  </si>
  <si>
    <t>ILMN_1707070</t>
  </si>
  <si>
    <t>PCOLCE</t>
  </si>
  <si>
    <t>procollagen C-endopeptidase enhancer</t>
  </si>
  <si>
    <t>ILMN_1795778</t>
  </si>
  <si>
    <t>P4HA2</t>
  </si>
  <si>
    <t>prolyl 4-hydroxylase, alpha polypeptide II</t>
  </si>
  <si>
    <t>ILMN_1815673</t>
  </si>
  <si>
    <t>DKK3</t>
  </si>
  <si>
    <t>dickkopf 3 homolog (Xenopus laevis)</t>
  </si>
  <si>
    <t>SNHG15</t>
  </si>
  <si>
    <t>SINHCAF/FAM60A</t>
  </si>
  <si>
    <t>SIN3HCAF/FAM60A</t>
  </si>
  <si>
    <t>SIN3-HDAC complex-associated factor</t>
  </si>
  <si>
    <t>Table S4.  Analysis of the top up-regulated and down-regulated gene sets induced by the over-expression of KDM7A-DT in non-cancer fibroblast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</si>
</sst>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/>
    <xf numFmtId="164" fontId="3" fillId="2" borderId="1" xfId="0" applyNumberFormat="1" applyFont="1" applyFill="1" applyBorder="1"/>
    <xf numFmtId="2" fontId="3" fillId="2" borderId="1" xfId="0" applyNumberFormat="1" applyFont="1" applyFill="1" applyBorder="1"/>
    <xf numFmtId="49" fontId="3" fillId="2" borderId="1" xfId="0" applyNumberFormat="1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49" fontId="0" fillId="2" borderId="1" xfId="0" applyNumberFormat="1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164" fontId="4" fillId="2" borderId="1" xfId="0" applyNumberFormat="1" applyFont="1" applyFill="1" applyBorder="1"/>
    <xf numFmtId="2" fontId="5" fillId="2" borderId="1" xfId="0" applyNumberFormat="1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5"/>
  <sheetViews>
    <sheetView tabSelected="1" topLeftCell="A19" workbookViewId="0">
      <selection activeCell="A2" sqref="A2"/>
    </sheetView>
  </sheetViews>
  <sheetFormatPr defaultRowHeight="15" x14ac:dyDescent="0.25"/>
  <cols>
    <col min="1" max="1" width="12.85546875" customWidth="1"/>
    <col min="2" max="2" width="14.28515625" customWidth="1"/>
    <col min="3" max="3" width="19.5703125" customWidth="1"/>
    <col min="4" max="4" width="11.85546875" customWidth="1"/>
    <col min="5" max="5" width="13.42578125" customWidth="1"/>
    <col min="6" max="6" width="17.7109375" customWidth="1"/>
    <col min="7" max="7" width="17.28515625" customWidth="1"/>
    <col min="8" max="8" width="14" customWidth="1"/>
    <col min="9" max="9" width="14.42578125" customWidth="1"/>
    <col min="10" max="10" width="11.140625" customWidth="1"/>
    <col min="12" max="12" width="13.7109375" customWidth="1"/>
    <col min="13" max="13" width="44.85546875" customWidth="1"/>
    <col min="14" max="14" width="14.7109375" customWidth="1"/>
  </cols>
  <sheetData>
    <row r="1" spans="1:14" x14ac:dyDescent="0.25">
      <c r="A1" s="1" t="s">
        <v>341</v>
      </c>
    </row>
    <row r="2" spans="1:14" ht="61.5" customHeight="1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</row>
    <row r="3" spans="1:14" x14ac:dyDescent="0.25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3">
        <v>1</v>
      </c>
      <c r="B4" s="3" t="s">
        <v>14</v>
      </c>
      <c r="C4" s="15" t="s">
        <v>15</v>
      </c>
      <c r="D4" s="4">
        <f t="shared" ref="D4:D26" si="0">2^E4</f>
        <v>2134.9698782026162</v>
      </c>
      <c r="E4" s="3">
        <v>11.06</v>
      </c>
      <c r="F4" s="5">
        <f t="shared" ref="F4:F26" si="1">2^G4</f>
        <v>4.2017781760430131</v>
      </c>
      <c r="G4" s="3">
        <v>2.0710000000000002</v>
      </c>
      <c r="H4" s="3">
        <v>9.85</v>
      </c>
      <c r="I4" s="3" t="s">
        <v>16</v>
      </c>
      <c r="J4" s="3" t="s">
        <v>16</v>
      </c>
      <c r="K4" s="3">
        <v>97.08</v>
      </c>
      <c r="L4" s="3">
        <v>0</v>
      </c>
      <c r="M4" s="3" t="s">
        <v>17</v>
      </c>
      <c r="N4" s="3">
        <v>1</v>
      </c>
    </row>
    <row r="5" spans="1:14" x14ac:dyDescent="0.25">
      <c r="A5" s="3">
        <v>2</v>
      </c>
      <c r="B5" s="3" t="s">
        <v>18</v>
      </c>
      <c r="C5" s="15" t="s">
        <v>19</v>
      </c>
      <c r="D5" s="4">
        <f t="shared" si="0"/>
        <v>6338.8262135496352</v>
      </c>
      <c r="E5" s="3">
        <v>12.63</v>
      </c>
      <c r="F5" s="5">
        <f t="shared" si="1"/>
        <v>3.9751243732902193</v>
      </c>
      <c r="G5" s="3">
        <v>1.9910000000000001</v>
      </c>
      <c r="H5" s="3">
        <v>16.97</v>
      </c>
      <c r="I5" s="3" t="s">
        <v>16</v>
      </c>
      <c r="J5" s="3" t="s">
        <v>16</v>
      </c>
      <c r="K5" s="3">
        <v>287.86</v>
      </c>
      <c r="L5" s="3">
        <v>0</v>
      </c>
      <c r="M5" s="3" t="s">
        <v>20</v>
      </c>
      <c r="N5" s="3">
        <v>1</v>
      </c>
    </row>
    <row r="6" spans="1:14" x14ac:dyDescent="0.25">
      <c r="A6" s="3">
        <v>3</v>
      </c>
      <c r="B6" s="3" t="s">
        <v>21</v>
      </c>
      <c r="C6" s="15" t="s">
        <v>22</v>
      </c>
      <c r="D6" s="4">
        <f t="shared" si="0"/>
        <v>5792.6187514801986</v>
      </c>
      <c r="E6" s="3">
        <v>12.5</v>
      </c>
      <c r="F6" s="5">
        <f t="shared" si="1"/>
        <v>3.7269617172190923</v>
      </c>
      <c r="G6" s="3">
        <v>1.8980000000000001</v>
      </c>
      <c r="H6" s="3">
        <v>14.01</v>
      </c>
      <c r="I6" s="3" t="s">
        <v>16</v>
      </c>
      <c r="J6" s="3" t="s">
        <v>16</v>
      </c>
      <c r="K6" s="3">
        <v>196.29</v>
      </c>
      <c r="L6" s="3">
        <v>0</v>
      </c>
      <c r="M6" s="3" t="s">
        <v>23</v>
      </c>
      <c r="N6" s="3">
        <v>1</v>
      </c>
    </row>
    <row r="7" spans="1:14" x14ac:dyDescent="0.25">
      <c r="A7" s="3">
        <v>4</v>
      </c>
      <c r="B7" s="3" t="s">
        <v>24</v>
      </c>
      <c r="C7" s="15" t="s">
        <v>25</v>
      </c>
      <c r="D7" s="4">
        <f t="shared" si="0"/>
        <v>1269.4606847375226</v>
      </c>
      <c r="E7" s="3">
        <v>10.31</v>
      </c>
      <c r="F7" s="5">
        <f t="shared" si="1"/>
        <v>3.0042398538818582</v>
      </c>
      <c r="G7" s="3">
        <v>1.587</v>
      </c>
      <c r="H7" s="3">
        <v>14.5</v>
      </c>
      <c r="I7" s="3" t="s">
        <v>16</v>
      </c>
      <c r="J7" s="3" t="s">
        <v>16</v>
      </c>
      <c r="K7" s="3">
        <v>210.27</v>
      </c>
      <c r="L7" s="3">
        <v>0</v>
      </c>
      <c r="M7" s="3" t="s">
        <v>26</v>
      </c>
      <c r="N7" s="3">
        <v>1</v>
      </c>
    </row>
    <row r="8" spans="1:14" x14ac:dyDescent="0.25">
      <c r="A8" s="3">
        <v>5</v>
      </c>
      <c r="B8" s="3" t="s">
        <v>27</v>
      </c>
      <c r="C8" s="15" t="s">
        <v>28</v>
      </c>
      <c r="D8" s="4">
        <f t="shared" si="0"/>
        <v>1209.3364853038393</v>
      </c>
      <c r="E8" s="3">
        <v>10.24</v>
      </c>
      <c r="F8" s="5">
        <f t="shared" si="1"/>
        <v>2.7972321654769225</v>
      </c>
      <c r="G8" s="3">
        <v>1.484</v>
      </c>
      <c r="H8" s="3">
        <v>5.61</v>
      </c>
      <c r="I8" s="3" t="s">
        <v>16</v>
      </c>
      <c r="J8" s="6" t="s">
        <v>29</v>
      </c>
      <c r="K8" s="3">
        <v>31.48</v>
      </c>
      <c r="L8" s="3">
        <v>0</v>
      </c>
      <c r="M8" s="3" t="s">
        <v>30</v>
      </c>
      <c r="N8" s="3">
        <v>1</v>
      </c>
    </row>
    <row r="9" spans="1:14" x14ac:dyDescent="0.25">
      <c r="A9" s="3">
        <v>6</v>
      </c>
      <c r="B9" s="3" t="s">
        <v>31</v>
      </c>
      <c r="C9" s="15" t="s">
        <v>32</v>
      </c>
      <c r="D9" s="4">
        <f t="shared" si="0"/>
        <v>1652.0023228869143</v>
      </c>
      <c r="E9" s="3">
        <v>10.69</v>
      </c>
      <c r="F9" s="5">
        <f t="shared" si="1"/>
        <v>2.7056964621005486</v>
      </c>
      <c r="G9" s="3">
        <v>1.4359999999999999</v>
      </c>
      <c r="H9" s="3">
        <v>12.12</v>
      </c>
      <c r="I9" s="3" t="s">
        <v>16</v>
      </c>
      <c r="J9" s="3" t="s">
        <v>16</v>
      </c>
      <c r="K9" s="3">
        <v>146.88999999999999</v>
      </c>
      <c r="L9" s="3">
        <v>0</v>
      </c>
      <c r="M9" s="3" t="s">
        <v>33</v>
      </c>
      <c r="N9" s="3">
        <v>1</v>
      </c>
    </row>
    <row r="10" spans="1:14" x14ac:dyDescent="0.25">
      <c r="A10" s="3">
        <v>7</v>
      </c>
      <c r="B10" s="3" t="s">
        <v>34</v>
      </c>
      <c r="C10" s="15" t="s">
        <v>35</v>
      </c>
      <c r="D10" s="4">
        <f t="shared" si="0"/>
        <v>2076.5890146099791</v>
      </c>
      <c r="E10" s="3">
        <v>11.02</v>
      </c>
      <c r="F10" s="5">
        <f t="shared" si="1"/>
        <v>2.6944671537313805</v>
      </c>
      <c r="G10" s="3">
        <v>1.43</v>
      </c>
      <c r="H10" s="3">
        <v>10.59</v>
      </c>
      <c r="I10" s="3" t="s">
        <v>16</v>
      </c>
      <c r="J10" s="3" t="s">
        <v>16</v>
      </c>
      <c r="K10" s="3">
        <v>112.05</v>
      </c>
      <c r="L10" s="3">
        <v>0</v>
      </c>
      <c r="M10" s="3" t="s">
        <v>36</v>
      </c>
      <c r="N10" s="3">
        <v>1</v>
      </c>
    </row>
    <row r="11" spans="1:14" x14ac:dyDescent="0.25">
      <c r="A11" s="3">
        <v>8</v>
      </c>
      <c r="B11" s="3" t="s">
        <v>37</v>
      </c>
      <c r="C11" s="15" t="s">
        <v>38</v>
      </c>
      <c r="D11" s="4">
        <f t="shared" si="0"/>
        <v>5996.8950105932854</v>
      </c>
      <c r="E11" s="3">
        <v>12.55</v>
      </c>
      <c r="F11" s="5">
        <f t="shared" si="1"/>
        <v>2.6317090500580163</v>
      </c>
      <c r="G11" s="3">
        <v>1.3959999999999999</v>
      </c>
      <c r="H11" s="3">
        <v>9.91</v>
      </c>
      <c r="I11" s="3" t="s">
        <v>16</v>
      </c>
      <c r="J11" s="3" t="s">
        <v>16</v>
      </c>
      <c r="K11" s="3">
        <v>98.15</v>
      </c>
      <c r="L11" s="3">
        <v>0</v>
      </c>
      <c r="M11" s="3" t="s">
        <v>39</v>
      </c>
      <c r="N11" s="3">
        <v>1</v>
      </c>
    </row>
    <row r="12" spans="1:14" x14ac:dyDescent="0.25">
      <c r="A12" s="3">
        <v>9</v>
      </c>
      <c r="B12" s="3" t="s">
        <v>40</v>
      </c>
      <c r="C12" s="15" t="s">
        <v>25</v>
      </c>
      <c r="D12" s="4">
        <f t="shared" si="0"/>
        <v>803.41411624627312</v>
      </c>
      <c r="E12" s="3">
        <v>9.65</v>
      </c>
      <c r="F12" s="5">
        <f t="shared" si="1"/>
        <v>2.58291470060467</v>
      </c>
      <c r="G12" s="3">
        <v>1.369</v>
      </c>
      <c r="H12" s="3">
        <v>12.3</v>
      </c>
      <c r="I12" s="3" t="s">
        <v>16</v>
      </c>
      <c r="J12" s="3" t="s">
        <v>16</v>
      </c>
      <c r="K12" s="3">
        <v>151.18</v>
      </c>
      <c r="L12" s="3">
        <v>0</v>
      </c>
      <c r="M12" s="3" t="s">
        <v>26</v>
      </c>
      <c r="N12" s="3">
        <v>1</v>
      </c>
    </row>
    <row r="13" spans="1:14" x14ac:dyDescent="0.25">
      <c r="A13" s="3">
        <v>10</v>
      </c>
      <c r="B13" s="3" t="s">
        <v>41</v>
      </c>
      <c r="C13" s="15" t="s">
        <v>42</v>
      </c>
      <c r="D13" s="4">
        <f t="shared" si="0"/>
        <v>861.07792921980331</v>
      </c>
      <c r="E13" s="3">
        <v>9.75</v>
      </c>
      <c r="F13" s="5">
        <f t="shared" si="1"/>
        <v>2.5157699436720358</v>
      </c>
      <c r="G13" s="3">
        <v>1.331</v>
      </c>
      <c r="H13" s="3">
        <v>9.2100000000000009</v>
      </c>
      <c r="I13" s="3" t="s">
        <v>16</v>
      </c>
      <c r="J13" s="3" t="s">
        <v>16</v>
      </c>
      <c r="K13" s="3">
        <v>84.77</v>
      </c>
      <c r="L13" s="3">
        <v>0</v>
      </c>
      <c r="M13" s="3" t="s">
        <v>43</v>
      </c>
      <c r="N13" s="3">
        <v>1</v>
      </c>
    </row>
    <row r="14" spans="1:14" x14ac:dyDescent="0.25">
      <c r="A14" s="3">
        <v>11</v>
      </c>
      <c r="B14" s="3" t="s">
        <v>44</v>
      </c>
      <c r="C14" s="15" t="s">
        <v>28</v>
      </c>
      <c r="D14" s="4">
        <f t="shared" si="0"/>
        <v>1217.7480857627859</v>
      </c>
      <c r="E14" s="3">
        <v>10.25</v>
      </c>
      <c r="F14" s="5">
        <f t="shared" si="1"/>
        <v>2.4554713678301208</v>
      </c>
      <c r="G14" s="3">
        <v>1.296</v>
      </c>
      <c r="H14" s="3">
        <v>4.8600000000000003</v>
      </c>
      <c r="I14" s="6" t="s">
        <v>45</v>
      </c>
      <c r="J14" s="3">
        <v>5.7399999999999997E-4</v>
      </c>
      <c r="K14" s="3">
        <v>23.59</v>
      </c>
      <c r="L14" s="6" t="s">
        <v>45</v>
      </c>
      <c r="M14" s="3" t="s">
        <v>30</v>
      </c>
      <c r="N14" s="3">
        <v>1</v>
      </c>
    </row>
    <row r="15" spans="1:14" x14ac:dyDescent="0.25">
      <c r="A15" s="3">
        <v>12</v>
      </c>
      <c r="B15" s="3" t="s">
        <v>46</v>
      </c>
      <c r="C15" s="15" t="s">
        <v>47</v>
      </c>
      <c r="D15" s="4">
        <f t="shared" si="0"/>
        <v>652.57504118746192</v>
      </c>
      <c r="E15" s="3">
        <v>9.35</v>
      </c>
      <c r="F15" s="5">
        <f t="shared" si="1"/>
        <v>2.4435862033470008</v>
      </c>
      <c r="G15" s="3">
        <v>1.2889999999999999</v>
      </c>
      <c r="H15" s="3">
        <v>13.89</v>
      </c>
      <c r="I15" s="3" t="s">
        <v>16</v>
      </c>
      <c r="J15" s="3" t="s">
        <v>16</v>
      </c>
      <c r="K15" s="3">
        <v>192.87</v>
      </c>
      <c r="L15" s="3">
        <v>0</v>
      </c>
      <c r="M15" s="3" t="s">
        <v>48</v>
      </c>
      <c r="N15" s="3">
        <v>1</v>
      </c>
    </row>
    <row r="16" spans="1:14" x14ac:dyDescent="0.25">
      <c r="A16" s="3">
        <v>13</v>
      </c>
      <c r="B16" s="3" t="s">
        <v>49</v>
      </c>
      <c r="C16" s="15" t="s">
        <v>50</v>
      </c>
      <c r="D16" s="4">
        <f t="shared" si="0"/>
        <v>1606.8282324925449</v>
      </c>
      <c r="E16" s="3">
        <v>10.65</v>
      </c>
      <c r="F16" s="5">
        <f t="shared" si="1"/>
        <v>2.3850177446612633</v>
      </c>
      <c r="G16" s="3">
        <v>1.254</v>
      </c>
      <c r="H16" s="3">
        <v>9.4600000000000009</v>
      </c>
      <c r="I16" s="3" t="s">
        <v>16</v>
      </c>
      <c r="J16" s="3" t="s">
        <v>16</v>
      </c>
      <c r="K16" s="3">
        <v>89.43</v>
      </c>
      <c r="L16" s="3">
        <v>0</v>
      </c>
      <c r="M16" s="3" t="s">
        <v>51</v>
      </c>
      <c r="N16" s="3">
        <v>1</v>
      </c>
    </row>
    <row r="17" spans="1:14" x14ac:dyDescent="0.25">
      <c r="A17" s="3">
        <v>14</v>
      </c>
      <c r="B17" s="3" t="s">
        <v>52</v>
      </c>
      <c r="C17" s="15" t="s">
        <v>338</v>
      </c>
      <c r="D17" s="4">
        <f t="shared" si="0"/>
        <v>2062.2449665161589</v>
      </c>
      <c r="E17" s="3">
        <v>11.01</v>
      </c>
      <c r="F17" s="5">
        <f t="shared" si="1"/>
        <v>2.1916235328953819</v>
      </c>
      <c r="G17" s="3">
        <v>1.1320000000000001</v>
      </c>
      <c r="H17" s="3">
        <v>11.95</v>
      </c>
      <c r="I17" s="3" t="s">
        <v>16</v>
      </c>
      <c r="J17" s="3" t="s">
        <v>16</v>
      </c>
      <c r="K17" s="3">
        <v>142.82</v>
      </c>
      <c r="L17" s="3">
        <v>0</v>
      </c>
      <c r="M17" s="3" t="s">
        <v>340</v>
      </c>
      <c r="N17" s="3">
        <v>1</v>
      </c>
    </row>
    <row r="18" spans="1:14" x14ac:dyDescent="0.25">
      <c r="A18" s="3">
        <v>15</v>
      </c>
      <c r="B18" s="3" t="s">
        <v>53</v>
      </c>
      <c r="C18" s="15" t="s">
        <v>54</v>
      </c>
      <c r="D18" s="4">
        <f t="shared" si="0"/>
        <v>1746.196258340774</v>
      </c>
      <c r="E18" s="3">
        <v>10.77</v>
      </c>
      <c r="F18" s="5">
        <f t="shared" si="1"/>
        <v>2.161450804078703</v>
      </c>
      <c r="G18" s="3">
        <v>1.1120000000000001</v>
      </c>
      <c r="H18" s="3">
        <v>4.47</v>
      </c>
      <c r="I18" s="6" t="s">
        <v>55</v>
      </c>
      <c r="J18" s="3">
        <v>1.4139999999999999E-3</v>
      </c>
      <c r="K18" s="3">
        <v>20</v>
      </c>
      <c r="L18" s="6" t="s">
        <v>55</v>
      </c>
      <c r="M18" s="3" t="s">
        <v>56</v>
      </c>
      <c r="N18" s="3">
        <v>1</v>
      </c>
    </row>
    <row r="19" spans="1:14" x14ac:dyDescent="0.25">
      <c r="A19" s="3">
        <v>16</v>
      </c>
      <c r="B19" s="3" t="s">
        <v>57</v>
      </c>
      <c r="C19" s="15" t="s">
        <v>58</v>
      </c>
      <c r="D19" s="4">
        <f t="shared" si="0"/>
        <v>929.29961504477251</v>
      </c>
      <c r="E19" s="3">
        <v>9.86</v>
      </c>
      <c r="F19" s="5">
        <f t="shared" si="1"/>
        <v>2.1257913487171063</v>
      </c>
      <c r="G19" s="3">
        <v>1.0880000000000001</v>
      </c>
      <c r="H19" s="3">
        <v>8.74</v>
      </c>
      <c r="I19" s="3" t="s">
        <v>16</v>
      </c>
      <c r="J19" s="3" t="s">
        <v>16</v>
      </c>
      <c r="K19" s="3">
        <v>76.42</v>
      </c>
      <c r="L19" s="3">
        <v>0</v>
      </c>
      <c r="M19" s="3" t="s">
        <v>59</v>
      </c>
      <c r="N19" s="3">
        <v>1</v>
      </c>
    </row>
    <row r="20" spans="1:14" x14ac:dyDescent="0.25">
      <c r="A20" s="3">
        <v>17</v>
      </c>
      <c r="B20" s="3" t="s">
        <v>60</v>
      </c>
      <c r="C20" s="15" t="s">
        <v>61</v>
      </c>
      <c r="D20" s="4">
        <f t="shared" si="0"/>
        <v>2105.5771169916229</v>
      </c>
      <c r="E20" s="3">
        <v>11.04</v>
      </c>
      <c r="F20" s="5">
        <f t="shared" si="1"/>
        <v>2.0907202004103298</v>
      </c>
      <c r="G20" s="3">
        <v>1.0640000000000001</v>
      </c>
      <c r="H20" s="3">
        <v>11.19</v>
      </c>
      <c r="I20" s="3" t="s">
        <v>16</v>
      </c>
      <c r="J20" s="3" t="s">
        <v>16</v>
      </c>
      <c r="K20" s="3">
        <v>125.31</v>
      </c>
      <c r="L20" s="3">
        <v>0</v>
      </c>
      <c r="M20" s="3" t="s">
        <v>62</v>
      </c>
      <c r="N20" s="3">
        <v>1</v>
      </c>
    </row>
    <row r="21" spans="1:14" x14ac:dyDescent="0.25">
      <c r="A21" s="3">
        <v>18</v>
      </c>
      <c r="B21" s="3" t="s">
        <v>63</v>
      </c>
      <c r="C21" s="15" t="s">
        <v>64</v>
      </c>
      <c r="D21" s="4">
        <f t="shared" si="0"/>
        <v>814.62935936503675</v>
      </c>
      <c r="E21" s="3">
        <v>9.67</v>
      </c>
      <c r="F21" s="5">
        <f t="shared" si="1"/>
        <v>2.0647970709664838</v>
      </c>
      <c r="G21" s="3">
        <v>1.046</v>
      </c>
      <c r="H21" s="3">
        <v>8.35</v>
      </c>
      <c r="I21" s="3" t="s">
        <v>16</v>
      </c>
      <c r="J21" s="3" t="s">
        <v>16</v>
      </c>
      <c r="K21" s="3">
        <v>69.67</v>
      </c>
      <c r="L21" s="3">
        <v>0</v>
      </c>
      <c r="M21" s="3" t="s">
        <v>65</v>
      </c>
      <c r="N21" s="3">
        <v>1</v>
      </c>
    </row>
    <row r="22" spans="1:14" x14ac:dyDescent="0.25">
      <c r="A22" s="3">
        <v>19</v>
      </c>
      <c r="B22" s="3" t="s">
        <v>66</v>
      </c>
      <c r="C22" s="15" t="s">
        <v>337</v>
      </c>
      <c r="D22" s="4">
        <f t="shared" si="0"/>
        <v>699.41261145825013</v>
      </c>
      <c r="E22" s="3">
        <v>9.4499999999999993</v>
      </c>
      <c r="F22" s="5">
        <f t="shared" si="1"/>
        <v>2.0434401654286027</v>
      </c>
      <c r="G22" s="3">
        <v>1.0309999999999999</v>
      </c>
      <c r="H22" s="3">
        <v>9.65</v>
      </c>
      <c r="I22" s="3" t="s">
        <v>16</v>
      </c>
      <c r="J22" s="3" t="s">
        <v>16</v>
      </c>
      <c r="K22" s="3">
        <v>93.21</v>
      </c>
      <c r="L22" s="3">
        <v>0</v>
      </c>
      <c r="M22" s="3" t="s">
        <v>67</v>
      </c>
      <c r="N22" s="3">
        <v>1</v>
      </c>
    </row>
    <row r="23" spans="1:14" x14ac:dyDescent="0.25">
      <c r="A23" s="3">
        <v>20</v>
      </c>
      <c r="B23" s="3" t="s">
        <v>68</v>
      </c>
      <c r="C23" s="15" t="s">
        <v>15</v>
      </c>
      <c r="D23" s="4">
        <f t="shared" si="0"/>
        <v>229.12641815756095</v>
      </c>
      <c r="E23" s="3">
        <v>7.84</v>
      </c>
      <c r="F23" s="5">
        <f t="shared" si="1"/>
        <v>2.0420242514143867</v>
      </c>
      <c r="G23" s="3">
        <v>1.03</v>
      </c>
      <c r="H23" s="3">
        <v>8.5299999999999994</v>
      </c>
      <c r="I23" s="3" t="s">
        <v>16</v>
      </c>
      <c r="J23" s="3" t="s">
        <v>16</v>
      </c>
      <c r="K23" s="3">
        <v>72.78</v>
      </c>
      <c r="L23" s="3">
        <v>0</v>
      </c>
      <c r="M23" s="3" t="s">
        <v>17</v>
      </c>
      <c r="N23" s="3">
        <v>1</v>
      </c>
    </row>
    <row r="24" spans="1:14" x14ac:dyDescent="0.25">
      <c r="A24" s="3">
        <v>21</v>
      </c>
      <c r="B24" s="3" t="s">
        <v>69</v>
      </c>
      <c r="C24" s="15" t="s">
        <v>339</v>
      </c>
      <c r="D24" s="4">
        <f t="shared" si="0"/>
        <v>560.27837504549905</v>
      </c>
      <c r="E24" s="3">
        <v>9.1300000000000008</v>
      </c>
      <c r="F24" s="5">
        <f t="shared" si="1"/>
        <v>2.0321402859874036</v>
      </c>
      <c r="G24" s="3">
        <v>1.0229999999999999</v>
      </c>
      <c r="H24" s="3">
        <v>9.75</v>
      </c>
      <c r="I24" s="3" t="s">
        <v>16</v>
      </c>
      <c r="J24" s="3" t="s">
        <v>16</v>
      </c>
      <c r="K24" s="3">
        <v>95.04</v>
      </c>
      <c r="L24" s="3">
        <v>0</v>
      </c>
      <c r="M24" s="3" t="s">
        <v>340</v>
      </c>
      <c r="N24" s="3">
        <v>1</v>
      </c>
    </row>
    <row r="25" spans="1:14" x14ac:dyDescent="0.25">
      <c r="A25" s="3">
        <v>22</v>
      </c>
      <c r="B25" s="3" t="s">
        <v>70</v>
      </c>
      <c r="C25" s="15" t="s">
        <v>71</v>
      </c>
      <c r="D25" s="4">
        <f t="shared" si="0"/>
        <v>1629.2587187300737</v>
      </c>
      <c r="E25" s="3">
        <v>10.67</v>
      </c>
      <c r="F25" s="5">
        <f t="shared" si="1"/>
        <v>2.0307322017388594</v>
      </c>
      <c r="G25" s="3">
        <v>1.022</v>
      </c>
      <c r="H25" s="3">
        <v>10.51</v>
      </c>
      <c r="I25" s="3" t="s">
        <v>16</v>
      </c>
      <c r="J25" s="3" t="s">
        <v>16</v>
      </c>
      <c r="K25" s="3">
        <v>110.45</v>
      </c>
      <c r="L25" s="3">
        <v>0</v>
      </c>
      <c r="M25" s="3" t="s">
        <v>72</v>
      </c>
      <c r="N25" s="3">
        <v>1</v>
      </c>
    </row>
    <row r="26" spans="1:14" x14ac:dyDescent="0.25">
      <c r="A26" s="3">
        <v>23</v>
      </c>
      <c r="B26" s="3" t="s">
        <v>73</v>
      </c>
      <c r="C26" s="15" t="s">
        <v>74</v>
      </c>
      <c r="D26" s="4">
        <f t="shared" si="0"/>
        <v>455.08745275728387</v>
      </c>
      <c r="E26" s="3">
        <v>8.83</v>
      </c>
      <c r="F26" s="5">
        <f t="shared" si="1"/>
        <v>2.0027745114226692</v>
      </c>
      <c r="G26" s="3">
        <v>1.002</v>
      </c>
      <c r="H26" s="3">
        <v>8.4499999999999993</v>
      </c>
      <c r="I26" s="3" t="s">
        <v>16</v>
      </c>
      <c r="J26" s="3" t="s">
        <v>16</v>
      </c>
      <c r="K26" s="3">
        <v>71.41</v>
      </c>
      <c r="L26" s="3">
        <v>0</v>
      </c>
      <c r="M26" s="3" t="s">
        <v>75</v>
      </c>
      <c r="N26" s="3">
        <v>1</v>
      </c>
    </row>
    <row r="27" spans="1:14" x14ac:dyDescent="0.25">
      <c r="A27" s="1" t="s">
        <v>76</v>
      </c>
    </row>
    <row r="28" spans="1:14" x14ac:dyDescent="0.25">
      <c r="A28" s="7">
        <v>1</v>
      </c>
      <c r="B28" s="7" t="s">
        <v>77</v>
      </c>
      <c r="C28" s="16" t="s">
        <v>78</v>
      </c>
      <c r="D28" s="8">
        <f t="shared" ref="D28:D59" si="2">2^E28</f>
        <v>4608.2395532853607</v>
      </c>
      <c r="E28" s="7">
        <v>12.17</v>
      </c>
      <c r="F28" s="9">
        <f t="shared" ref="F28:F59" si="3">2^G28</f>
        <v>0.21139307184437917</v>
      </c>
      <c r="G28" s="7">
        <v>-2.242</v>
      </c>
      <c r="H28" s="7">
        <v>-16.850000000000001</v>
      </c>
      <c r="I28" s="7" t="s">
        <v>16</v>
      </c>
      <c r="J28" s="7" t="s">
        <v>16</v>
      </c>
      <c r="K28" s="7">
        <v>283.76</v>
      </c>
      <c r="L28" s="7">
        <v>0</v>
      </c>
      <c r="M28" s="7" t="s">
        <v>79</v>
      </c>
      <c r="N28" s="7">
        <v>-1</v>
      </c>
    </row>
    <row r="29" spans="1:14" x14ac:dyDescent="0.25">
      <c r="A29" s="7">
        <v>2</v>
      </c>
      <c r="B29" s="7" t="s">
        <v>80</v>
      </c>
      <c r="C29" s="16" t="s">
        <v>78</v>
      </c>
      <c r="D29" s="8">
        <f t="shared" si="2"/>
        <v>7181.1540690209631</v>
      </c>
      <c r="E29" s="7">
        <v>12.81</v>
      </c>
      <c r="F29" s="9">
        <f t="shared" si="3"/>
        <v>0.21419548869214247</v>
      </c>
      <c r="G29" s="7">
        <v>-2.2229999999999999</v>
      </c>
      <c r="H29" s="7">
        <v>-15.94</v>
      </c>
      <c r="I29" s="7" t="s">
        <v>16</v>
      </c>
      <c r="J29" s="7" t="s">
        <v>16</v>
      </c>
      <c r="K29" s="7">
        <v>254.02</v>
      </c>
      <c r="L29" s="7">
        <v>0</v>
      </c>
      <c r="M29" s="7" t="s">
        <v>79</v>
      </c>
      <c r="N29" s="7">
        <v>-1</v>
      </c>
    </row>
    <row r="30" spans="1:14" x14ac:dyDescent="0.25">
      <c r="A30" s="7">
        <v>3</v>
      </c>
      <c r="B30" s="7" t="s">
        <v>81</v>
      </c>
      <c r="C30" s="16" t="s">
        <v>82</v>
      </c>
      <c r="D30" s="8">
        <f t="shared" si="2"/>
        <v>5042.7675170607781</v>
      </c>
      <c r="E30" s="7">
        <v>12.3</v>
      </c>
      <c r="F30" s="9">
        <f t="shared" si="3"/>
        <v>0.22814137213586294</v>
      </c>
      <c r="G30" s="7">
        <v>-2.1320000000000001</v>
      </c>
      <c r="H30" s="7">
        <v>-6.32</v>
      </c>
      <c r="I30" s="7" t="s">
        <v>16</v>
      </c>
      <c r="J30" s="10" t="s">
        <v>83</v>
      </c>
      <c r="K30" s="7">
        <v>39.92</v>
      </c>
      <c r="L30" s="7">
        <v>0</v>
      </c>
      <c r="M30" s="7" t="s">
        <v>84</v>
      </c>
      <c r="N30" s="7">
        <v>-1</v>
      </c>
    </row>
    <row r="31" spans="1:14" x14ac:dyDescent="0.25">
      <c r="A31" s="7">
        <v>4</v>
      </c>
      <c r="B31" s="7" t="s">
        <v>85</v>
      </c>
      <c r="C31" s="16" t="s">
        <v>86</v>
      </c>
      <c r="D31" s="8">
        <f t="shared" si="2"/>
        <v>11665.819202331208</v>
      </c>
      <c r="E31" s="7">
        <v>13.51</v>
      </c>
      <c r="F31" s="9">
        <f t="shared" si="3"/>
        <v>0.23700674128216137</v>
      </c>
      <c r="G31" s="7">
        <v>-2.077</v>
      </c>
      <c r="H31" s="7">
        <v>-14.36</v>
      </c>
      <c r="I31" s="7" t="s">
        <v>16</v>
      </c>
      <c r="J31" s="7" t="s">
        <v>16</v>
      </c>
      <c r="K31" s="7">
        <v>206.34</v>
      </c>
      <c r="L31" s="7">
        <v>0</v>
      </c>
      <c r="M31" s="7" t="s">
        <v>87</v>
      </c>
      <c r="N31" s="7">
        <v>-1</v>
      </c>
    </row>
    <row r="32" spans="1:14" x14ac:dyDescent="0.25">
      <c r="A32" s="7">
        <v>5</v>
      </c>
      <c r="B32" s="7" t="s">
        <v>88</v>
      </c>
      <c r="C32" s="16" t="s">
        <v>89</v>
      </c>
      <c r="D32" s="8">
        <f t="shared" si="2"/>
        <v>2048</v>
      </c>
      <c r="E32" s="7">
        <v>11</v>
      </c>
      <c r="F32" s="9">
        <f t="shared" si="3"/>
        <v>0.23898632939843556</v>
      </c>
      <c r="G32" s="7">
        <v>-2.0649999999999999</v>
      </c>
      <c r="H32" s="7">
        <v>-16.649999999999999</v>
      </c>
      <c r="I32" s="7" t="s">
        <v>16</v>
      </c>
      <c r="J32" s="7" t="s">
        <v>16</v>
      </c>
      <c r="K32" s="7">
        <v>277.27</v>
      </c>
      <c r="L32" s="7">
        <v>0</v>
      </c>
      <c r="M32" s="7" t="s">
        <v>90</v>
      </c>
      <c r="N32" s="7">
        <v>-1</v>
      </c>
    </row>
    <row r="33" spans="1:14" x14ac:dyDescent="0.25">
      <c r="A33" s="7">
        <v>6</v>
      </c>
      <c r="B33" s="7" t="s">
        <v>91</v>
      </c>
      <c r="C33" s="16" t="s">
        <v>92</v>
      </c>
      <c r="D33" s="8">
        <f t="shared" si="2"/>
        <v>2797.650445833001</v>
      </c>
      <c r="E33" s="7">
        <v>11.45</v>
      </c>
      <c r="F33" s="9">
        <f t="shared" si="3"/>
        <v>0.25560713265248064</v>
      </c>
      <c r="G33" s="7">
        <v>-1.968</v>
      </c>
      <c r="H33" s="7">
        <v>-14.12</v>
      </c>
      <c r="I33" s="7" t="s">
        <v>16</v>
      </c>
      <c r="J33" s="7" t="s">
        <v>16</v>
      </c>
      <c r="K33" s="7">
        <v>199.25</v>
      </c>
      <c r="L33" s="7">
        <v>0</v>
      </c>
      <c r="M33" s="7" t="s">
        <v>93</v>
      </c>
      <c r="N33" s="7">
        <v>-1</v>
      </c>
    </row>
    <row r="34" spans="1:14" x14ac:dyDescent="0.25">
      <c r="A34" s="7">
        <v>7</v>
      </c>
      <c r="B34" s="7" t="s">
        <v>94</v>
      </c>
      <c r="C34" s="16" t="s">
        <v>95</v>
      </c>
      <c r="D34" s="8">
        <f t="shared" si="2"/>
        <v>5367.3713822038553</v>
      </c>
      <c r="E34" s="7">
        <v>12.39</v>
      </c>
      <c r="F34" s="9">
        <f t="shared" si="3"/>
        <v>0.25738502085849929</v>
      </c>
      <c r="G34" s="7">
        <v>-1.9580000000000002</v>
      </c>
      <c r="H34" s="7">
        <v>-13.05</v>
      </c>
      <c r="I34" s="7" t="s">
        <v>16</v>
      </c>
      <c r="J34" s="7" t="s">
        <v>16</v>
      </c>
      <c r="K34" s="7">
        <v>170.43</v>
      </c>
      <c r="L34" s="7">
        <v>0</v>
      </c>
      <c r="M34" s="7" t="s">
        <v>96</v>
      </c>
      <c r="N34" s="7">
        <v>-1</v>
      </c>
    </row>
    <row r="35" spans="1:14" x14ac:dyDescent="0.25">
      <c r="A35" s="7">
        <v>8</v>
      </c>
      <c r="B35" s="7" t="s">
        <v>97</v>
      </c>
      <c r="C35" s="16" t="s">
        <v>98</v>
      </c>
      <c r="D35" s="8">
        <f t="shared" si="2"/>
        <v>7912.9504065523261</v>
      </c>
      <c r="E35" s="7">
        <v>12.95</v>
      </c>
      <c r="F35" s="9">
        <f t="shared" si="3"/>
        <v>0.26134002505129128</v>
      </c>
      <c r="G35" s="7">
        <v>-1.9359999999999999</v>
      </c>
      <c r="H35" s="7">
        <v>-12.87</v>
      </c>
      <c r="I35" s="7" t="s">
        <v>16</v>
      </c>
      <c r="J35" s="7" t="s">
        <v>16</v>
      </c>
      <c r="K35" s="7">
        <v>165.7</v>
      </c>
      <c r="L35" s="7">
        <v>0</v>
      </c>
      <c r="M35" s="7" t="s">
        <v>99</v>
      </c>
      <c r="N35" s="7">
        <v>-1</v>
      </c>
    </row>
    <row r="36" spans="1:14" x14ac:dyDescent="0.25">
      <c r="A36" s="7">
        <v>9</v>
      </c>
      <c r="B36" s="7" t="s">
        <v>100</v>
      </c>
      <c r="C36" s="16" t="s">
        <v>95</v>
      </c>
      <c r="D36" s="8">
        <f t="shared" si="2"/>
        <v>2005.8527694580266</v>
      </c>
      <c r="E36" s="7">
        <v>10.97</v>
      </c>
      <c r="F36" s="9">
        <f t="shared" si="3"/>
        <v>0.27262693316631442</v>
      </c>
      <c r="G36" s="7">
        <v>-1.875</v>
      </c>
      <c r="H36" s="7">
        <v>-12.88</v>
      </c>
      <c r="I36" s="7" t="s">
        <v>16</v>
      </c>
      <c r="J36" s="7" t="s">
        <v>16</v>
      </c>
      <c r="K36" s="7">
        <v>165.87</v>
      </c>
      <c r="L36" s="7">
        <v>0</v>
      </c>
      <c r="M36" s="7" t="s">
        <v>96</v>
      </c>
      <c r="N36" s="7">
        <v>-1</v>
      </c>
    </row>
    <row r="37" spans="1:14" x14ac:dyDescent="0.25">
      <c r="A37" s="7">
        <v>10</v>
      </c>
      <c r="B37" s="7" t="s">
        <v>101</v>
      </c>
      <c r="C37" s="16" t="s">
        <v>102</v>
      </c>
      <c r="D37" s="8">
        <f t="shared" si="2"/>
        <v>7281.3992441165374</v>
      </c>
      <c r="E37" s="7">
        <v>12.83</v>
      </c>
      <c r="F37" s="9">
        <f t="shared" si="3"/>
        <v>0.28877144613839606</v>
      </c>
      <c r="G37" s="7">
        <v>-1.792</v>
      </c>
      <c r="H37" s="7">
        <v>-4.71</v>
      </c>
      <c r="I37" s="10" t="s">
        <v>103</v>
      </c>
      <c r="J37" s="7">
        <v>8.2000000000000009E-4</v>
      </c>
      <c r="K37" s="7">
        <v>22.16</v>
      </c>
      <c r="L37" s="10" t="s">
        <v>103</v>
      </c>
      <c r="M37" s="7" t="s">
        <v>104</v>
      </c>
      <c r="N37" s="7">
        <v>-1</v>
      </c>
    </row>
    <row r="38" spans="1:14" x14ac:dyDescent="0.25">
      <c r="A38" s="7">
        <v>11</v>
      </c>
      <c r="B38" s="7" t="s">
        <v>105</v>
      </c>
      <c r="C38" s="16" t="s">
        <v>106</v>
      </c>
      <c r="D38" s="8">
        <f t="shared" si="2"/>
        <v>6080.6085452965817</v>
      </c>
      <c r="E38" s="7">
        <v>12.57</v>
      </c>
      <c r="F38" s="9">
        <f t="shared" si="3"/>
        <v>0.2913852995336399</v>
      </c>
      <c r="G38" s="7">
        <v>-1.7789999999999999</v>
      </c>
      <c r="H38" s="7">
        <v>-11.91</v>
      </c>
      <c r="I38" s="7" t="s">
        <v>16</v>
      </c>
      <c r="J38" s="7" t="s">
        <v>16</v>
      </c>
      <c r="K38" s="7">
        <v>141.87</v>
      </c>
      <c r="L38" s="7">
        <v>0</v>
      </c>
      <c r="M38" s="7" t="s">
        <v>107</v>
      </c>
      <c r="N38" s="7">
        <v>-1</v>
      </c>
    </row>
    <row r="39" spans="1:14" x14ac:dyDescent="0.25">
      <c r="A39" s="7">
        <v>12</v>
      </c>
      <c r="B39" s="7" t="s">
        <v>108</v>
      </c>
      <c r="C39" s="16" t="s">
        <v>109</v>
      </c>
      <c r="D39" s="8">
        <f t="shared" si="2"/>
        <v>3019.3033570121752</v>
      </c>
      <c r="E39" s="7">
        <v>11.56</v>
      </c>
      <c r="F39" s="9">
        <f t="shared" si="3"/>
        <v>0.29402281257274121</v>
      </c>
      <c r="G39" s="7">
        <v>-1.766</v>
      </c>
      <c r="H39" s="7">
        <v>-9.35</v>
      </c>
      <c r="I39" s="7" t="s">
        <v>16</v>
      </c>
      <c r="J39" s="7" t="s">
        <v>16</v>
      </c>
      <c r="K39" s="7">
        <v>87.37</v>
      </c>
      <c r="L39" s="7">
        <v>0</v>
      </c>
      <c r="M39" s="7" t="s">
        <v>110</v>
      </c>
      <c r="N39" s="7">
        <v>-1</v>
      </c>
    </row>
    <row r="40" spans="1:14" x14ac:dyDescent="0.25">
      <c r="A40" s="7">
        <v>13</v>
      </c>
      <c r="B40" s="7" t="s">
        <v>111</v>
      </c>
      <c r="C40" s="16" t="s">
        <v>112</v>
      </c>
      <c r="D40" s="8">
        <f t="shared" si="2"/>
        <v>2194.9920512743265</v>
      </c>
      <c r="E40" s="7">
        <v>11.1</v>
      </c>
      <c r="F40" s="9">
        <f t="shared" si="3"/>
        <v>0.30354872109876174</v>
      </c>
      <c r="G40" s="7">
        <v>-1.72</v>
      </c>
      <c r="H40" s="7">
        <v>-14.91</v>
      </c>
      <c r="I40" s="7" t="s">
        <v>16</v>
      </c>
      <c r="J40" s="7" t="s">
        <v>16</v>
      </c>
      <c r="K40" s="7">
        <v>222.29</v>
      </c>
      <c r="L40" s="7">
        <v>0</v>
      </c>
      <c r="M40" s="7" t="s">
        <v>113</v>
      </c>
      <c r="N40" s="7">
        <v>-1</v>
      </c>
    </row>
    <row r="41" spans="1:14" x14ac:dyDescent="0.25">
      <c r="A41" s="7">
        <v>14</v>
      </c>
      <c r="B41" s="7" t="s">
        <v>114</v>
      </c>
      <c r="C41" s="16" t="s">
        <v>115</v>
      </c>
      <c r="D41" s="8">
        <f t="shared" si="2"/>
        <v>33923.561024434261</v>
      </c>
      <c r="E41" s="7">
        <v>15.05</v>
      </c>
      <c r="F41" s="9">
        <f t="shared" si="3"/>
        <v>0.32420988866275241</v>
      </c>
      <c r="G41" s="7">
        <v>-1.625</v>
      </c>
      <c r="H41" s="7">
        <v>-13.56</v>
      </c>
      <c r="I41" s="7" t="s">
        <v>16</v>
      </c>
      <c r="J41" s="7" t="s">
        <v>16</v>
      </c>
      <c r="K41" s="7">
        <v>183.97</v>
      </c>
      <c r="L41" s="7">
        <v>0</v>
      </c>
      <c r="M41" s="7" t="s">
        <v>116</v>
      </c>
      <c r="N41" s="7">
        <v>-1</v>
      </c>
    </row>
    <row r="42" spans="1:14" x14ac:dyDescent="0.25">
      <c r="A42" s="7">
        <v>15</v>
      </c>
      <c r="B42" s="7" t="s">
        <v>117</v>
      </c>
      <c r="C42" s="16" t="s">
        <v>118</v>
      </c>
      <c r="D42" s="8">
        <f t="shared" si="2"/>
        <v>10015.869154853417</v>
      </c>
      <c r="E42" s="7">
        <v>13.29</v>
      </c>
      <c r="F42" s="9">
        <f t="shared" si="3"/>
        <v>0.32941998793353505</v>
      </c>
      <c r="G42" s="7">
        <v>-1.6019999999999999</v>
      </c>
      <c r="H42" s="7">
        <v>-17.420000000000002</v>
      </c>
      <c r="I42" s="7" t="s">
        <v>16</v>
      </c>
      <c r="J42" s="7" t="s">
        <v>16</v>
      </c>
      <c r="K42" s="7">
        <v>303.39</v>
      </c>
      <c r="L42" s="7">
        <v>0</v>
      </c>
      <c r="M42" s="7" t="s">
        <v>119</v>
      </c>
      <c r="N42" s="7">
        <v>-1</v>
      </c>
    </row>
    <row r="43" spans="1:14" x14ac:dyDescent="0.25">
      <c r="A43" s="7">
        <v>16</v>
      </c>
      <c r="B43" s="7" t="s">
        <v>120</v>
      </c>
      <c r="C43" s="16" t="s">
        <v>121</v>
      </c>
      <c r="D43" s="8">
        <f t="shared" si="2"/>
        <v>1584.7065533874072</v>
      </c>
      <c r="E43" s="7">
        <v>10.63</v>
      </c>
      <c r="F43" s="9">
        <f t="shared" si="3"/>
        <v>0.33010571025375007</v>
      </c>
      <c r="G43" s="7">
        <v>-1.599</v>
      </c>
      <c r="H43" s="7">
        <v>-7.43</v>
      </c>
      <c r="I43" s="7" t="s">
        <v>16</v>
      </c>
      <c r="J43" s="10" t="s">
        <v>122</v>
      </c>
      <c r="K43" s="7">
        <v>55.23</v>
      </c>
      <c r="L43" s="7">
        <v>0</v>
      </c>
      <c r="M43" s="7" t="s">
        <v>123</v>
      </c>
      <c r="N43" s="7">
        <v>-1</v>
      </c>
    </row>
    <row r="44" spans="1:14" x14ac:dyDescent="0.25">
      <c r="A44" s="7">
        <v>17</v>
      </c>
      <c r="B44" s="7" t="s">
        <v>124</v>
      </c>
      <c r="C44" s="16" t="s">
        <v>118</v>
      </c>
      <c r="D44" s="8">
        <f t="shared" si="2"/>
        <v>11346.8167627647</v>
      </c>
      <c r="E44" s="7">
        <v>13.47</v>
      </c>
      <c r="F44" s="9">
        <f t="shared" si="3"/>
        <v>0.33056365128564374</v>
      </c>
      <c r="G44" s="7">
        <v>-1.597</v>
      </c>
      <c r="H44" s="7">
        <v>-16.420000000000002</v>
      </c>
      <c r="I44" s="7" t="s">
        <v>16</v>
      </c>
      <c r="J44" s="7" t="s">
        <v>16</v>
      </c>
      <c r="K44" s="7">
        <v>269.56</v>
      </c>
      <c r="L44" s="7">
        <v>0</v>
      </c>
      <c r="M44" s="7" t="s">
        <v>119</v>
      </c>
      <c r="N44" s="7">
        <v>-1</v>
      </c>
    </row>
    <row r="45" spans="1:14" x14ac:dyDescent="0.25">
      <c r="A45" s="7">
        <v>18</v>
      </c>
      <c r="B45" s="7" t="s">
        <v>125</v>
      </c>
      <c r="C45" s="16" t="s">
        <v>126</v>
      </c>
      <c r="D45" s="8">
        <f t="shared" si="2"/>
        <v>3615.5514728065218</v>
      </c>
      <c r="E45" s="7">
        <v>11.82</v>
      </c>
      <c r="F45" s="9">
        <f t="shared" si="3"/>
        <v>0.33079285997703001</v>
      </c>
      <c r="G45" s="7">
        <v>-1.5960000000000001</v>
      </c>
      <c r="H45" s="7">
        <v>-13.18</v>
      </c>
      <c r="I45" s="7" t="s">
        <v>16</v>
      </c>
      <c r="J45" s="7" t="s">
        <v>16</v>
      </c>
      <c r="K45" s="7">
        <v>173.8</v>
      </c>
      <c r="L45" s="7">
        <v>0</v>
      </c>
      <c r="M45" s="7" t="s">
        <v>127</v>
      </c>
      <c r="N45" s="7">
        <v>-1</v>
      </c>
    </row>
    <row r="46" spans="1:14" x14ac:dyDescent="0.25">
      <c r="A46" s="7">
        <v>19</v>
      </c>
      <c r="B46" s="7" t="s">
        <v>128</v>
      </c>
      <c r="C46" s="16" t="s">
        <v>115</v>
      </c>
      <c r="D46" s="8">
        <f t="shared" si="2"/>
        <v>4770.7487701747941</v>
      </c>
      <c r="E46" s="7">
        <v>12.22</v>
      </c>
      <c r="F46" s="9">
        <f t="shared" si="3"/>
        <v>0.33171128514929044</v>
      </c>
      <c r="G46" s="7">
        <v>-1.5920000000000001</v>
      </c>
      <c r="H46" s="7">
        <v>-10.09</v>
      </c>
      <c r="I46" s="7" t="s">
        <v>16</v>
      </c>
      <c r="J46" s="7" t="s">
        <v>16</v>
      </c>
      <c r="K46" s="7">
        <v>101.79</v>
      </c>
      <c r="L46" s="7">
        <v>0</v>
      </c>
      <c r="M46" s="7" t="s">
        <v>116</v>
      </c>
      <c r="N46" s="7">
        <v>-1</v>
      </c>
    </row>
    <row r="47" spans="1:14" x14ac:dyDescent="0.25">
      <c r="A47" s="7">
        <v>20</v>
      </c>
      <c r="B47" s="7" t="s">
        <v>129</v>
      </c>
      <c r="C47" s="16" t="s">
        <v>130</v>
      </c>
      <c r="D47" s="8">
        <f t="shared" si="2"/>
        <v>464.6498075223862</v>
      </c>
      <c r="E47" s="7">
        <v>8.86</v>
      </c>
      <c r="F47" s="9">
        <f t="shared" si="3"/>
        <v>0.33240177704542867</v>
      </c>
      <c r="G47" s="7">
        <v>-1.589</v>
      </c>
      <c r="H47" s="7">
        <v>-15.77</v>
      </c>
      <c r="I47" s="7" t="s">
        <v>16</v>
      </c>
      <c r="J47" s="7" t="s">
        <v>16</v>
      </c>
      <c r="K47" s="7">
        <v>248.57</v>
      </c>
      <c r="L47" s="7">
        <v>0</v>
      </c>
      <c r="M47" s="7" t="s">
        <v>131</v>
      </c>
      <c r="N47" s="7">
        <v>-1</v>
      </c>
    </row>
    <row r="48" spans="1:14" x14ac:dyDescent="0.25">
      <c r="A48" s="7">
        <v>21</v>
      </c>
      <c r="B48" s="7" t="s">
        <v>132</v>
      </c>
      <c r="C48" s="16" t="s">
        <v>133</v>
      </c>
      <c r="D48" s="8">
        <f t="shared" si="2"/>
        <v>2225.6329984533645</v>
      </c>
      <c r="E48" s="7">
        <v>11.12</v>
      </c>
      <c r="F48" s="9">
        <f t="shared" si="3"/>
        <v>0.33938624497000164</v>
      </c>
      <c r="G48" s="7">
        <v>-1.5590000000000002</v>
      </c>
      <c r="H48" s="7">
        <v>-12.41</v>
      </c>
      <c r="I48" s="7" t="s">
        <v>16</v>
      </c>
      <c r="J48" s="7" t="s">
        <v>16</v>
      </c>
      <c r="K48" s="7">
        <v>154.11000000000001</v>
      </c>
      <c r="L48" s="7">
        <v>0</v>
      </c>
      <c r="M48" s="7" t="s">
        <v>134</v>
      </c>
      <c r="N48" s="7">
        <v>-1</v>
      </c>
    </row>
    <row r="49" spans="1:14" x14ac:dyDescent="0.25">
      <c r="A49" s="7">
        <v>22</v>
      </c>
      <c r="B49" s="7" t="s">
        <v>135</v>
      </c>
      <c r="C49" s="16" t="s">
        <v>136</v>
      </c>
      <c r="D49" s="8">
        <f t="shared" si="2"/>
        <v>2304.1197766426799</v>
      </c>
      <c r="E49" s="7">
        <v>11.17</v>
      </c>
      <c r="F49" s="9">
        <f t="shared" si="3"/>
        <v>0.35502683963585679</v>
      </c>
      <c r="G49" s="7">
        <v>-1.494</v>
      </c>
      <c r="H49" s="7">
        <v>-11.72</v>
      </c>
      <c r="I49" s="7" t="s">
        <v>16</v>
      </c>
      <c r="J49" s="7" t="s">
        <v>16</v>
      </c>
      <c r="K49" s="7">
        <v>137.46</v>
      </c>
      <c r="L49" s="7">
        <v>0</v>
      </c>
      <c r="M49" s="7" t="s">
        <v>137</v>
      </c>
      <c r="N49" s="7">
        <v>-1</v>
      </c>
    </row>
    <row r="50" spans="1:14" x14ac:dyDescent="0.25">
      <c r="A50" s="7">
        <v>23</v>
      </c>
      <c r="B50" s="7" t="s">
        <v>138</v>
      </c>
      <c r="C50" s="16" t="s">
        <v>139</v>
      </c>
      <c r="D50" s="8">
        <f t="shared" si="2"/>
        <v>1640.5911093035452</v>
      </c>
      <c r="E50" s="7">
        <v>10.68</v>
      </c>
      <c r="F50" s="9">
        <f t="shared" si="3"/>
        <v>0.35675362642946962</v>
      </c>
      <c r="G50" s="7">
        <v>-1.4870000000000001</v>
      </c>
      <c r="H50" s="7">
        <v>-13.96</v>
      </c>
      <c r="I50" s="7" t="s">
        <v>16</v>
      </c>
      <c r="J50" s="7" t="s">
        <v>16</v>
      </c>
      <c r="K50" s="7">
        <v>194.82</v>
      </c>
      <c r="L50" s="7">
        <v>0</v>
      </c>
      <c r="M50" s="7" t="s">
        <v>140</v>
      </c>
      <c r="N50" s="7">
        <v>-1</v>
      </c>
    </row>
    <row r="51" spans="1:14" x14ac:dyDescent="0.25">
      <c r="A51" s="7">
        <v>24</v>
      </c>
      <c r="B51" s="7" t="s">
        <v>141</v>
      </c>
      <c r="C51" s="16" t="s">
        <v>142</v>
      </c>
      <c r="D51" s="8">
        <f t="shared" si="2"/>
        <v>1734.1343997184554</v>
      </c>
      <c r="E51" s="7">
        <v>10.76</v>
      </c>
      <c r="F51" s="9">
        <f t="shared" si="3"/>
        <v>0.35824041259327499</v>
      </c>
      <c r="G51" s="7">
        <v>-1.4809999999999999</v>
      </c>
      <c r="H51" s="7">
        <v>-11.68</v>
      </c>
      <c r="I51" s="7" t="s">
        <v>16</v>
      </c>
      <c r="J51" s="7" t="s">
        <v>16</v>
      </c>
      <c r="K51" s="7">
        <v>136.46</v>
      </c>
      <c r="L51" s="7">
        <v>0</v>
      </c>
      <c r="M51" s="7" t="s">
        <v>143</v>
      </c>
      <c r="N51" s="7">
        <v>-1</v>
      </c>
    </row>
    <row r="52" spans="1:14" x14ac:dyDescent="0.25">
      <c r="A52" s="7">
        <v>25</v>
      </c>
      <c r="B52" s="7" t="s">
        <v>144</v>
      </c>
      <c r="C52" s="16" t="s">
        <v>145</v>
      </c>
      <c r="D52" s="8">
        <f t="shared" si="2"/>
        <v>5042.7675170607781</v>
      </c>
      <c r="E52" s="7">
        <v>12.3</v>
      </c>
      <c r="F52" s="9">
        <f t="shared" si="3"/>
        <v>0.35873738365167585</v>
      </c>
      <c r="G52" s="7">
        <v>-1.4790000000000001</v>
      </c>
      <c r="H52" s="7">
        <v>-4.42</v>
      </c>
      <c r="I52" s="7">
        <v>1.1E-4</v>
      </c>
      <c r="J52" s="7">
        <v>1.5989999999999999E-3</v>
      </c>
      <c r="K52" s="7">
        <v>19.52</v>
      </c>
      <c r="L52" s="7">
        <v>1.1E-4</v>
      </c>
      <c r="M52" s="7" t="s">
        <v>146</v>
      </c>
      <c r="N52" s="7">
        <v>-1</v>
      </c>
    </row>
    <row r="53" spans="1:14" x14ac:dyDescent="0.25">
      <c r="A53" s="7">
        <v>26</v>
      </c>
      <c r="B53" s="7" t="s">
        <v>147</v>
      </c>
      <c r="C53" s="16" t="s">
        <v>148</v>
      </c>
      <c r="D53" s="8">
        <f t="shared" si="2"/>
        <v>5042.7675170607781</v>
      </c>
      <c r="E53" s="7">
        <v>12.3</v>
      </c>
      <c r="F53" s="9">
        <f t="shared" si="3"/>
        <v>0.36123259948088143</v>
      </c>
      <c r="G53" s="7">
        <v>-1.4690000000000001</v>
      </c>
      <c r="H53" s="7">
        <v>-7.93</v>
      </c>
      <c r="I53" s="7" t="s">
        <v>16</v>
      </c>
      <c r="J53" s="10" t="s">
        <v>149</v>
      </c>
      <c r="K53" s="7">
        <v>62.94</v>
      </c>
      <c r="L53" s="7">
        <v>0</v>
      </c>
      <c r="M53" s="7" t="s">
        <v>150</v>
      </c>
      <c r="N53" s="7">
        <v>-1</v>
      </c>
    </row>
    <row r="54" spans="1:14" x14ac:dyDescent="0.25">
      <c r="A54" s="7">
        <v>27</v>
      </c>
      <c r="B54" s="7" t="s">
        <v>151</v>
      </c>
      <c r="C54" s="16" t="s">
        <v>152</v>
      </c>
      <c r="D54" s="8">
        <f t="shared" si="2"/>
        <v>324.03368805639167</v>
      </c>
      <c r="E54" s="7">
        <v>8.34</v>
      </c>
      <c r="F54" s="9">
        <f t="shared" si="3"/>
        <v>0.3747499004388869</v>
      </c>
      <c r="G54" s="7">
        <v>-1.4159999999999999</v>
      </c>
      <c r="H54" s="7">
        <v>-11.87</v>
      </c>
      <c r="I54" s="7" t="s">
        <v>16</v>
      </c>
      <c r="J54" s="7" t="s">
        <v>16</v>
      </c>
      <c r="K54" s="7">
        <v>141</v>
      </c>
      <c r="L54" s="7">
        <v>0</v>
      </c>
      <c r="M54" s="7" t="s">
        <v>153</v>
      </c>
      <c r="N54" s="7">
        <v>-1</v>
      </c>
    </row>
    <row r="55" spans="1:14" x14ac:dyDescent="0.25">
      <c r="A55" s="7">
        <v>28</v>
      </c>
      <c r="B55" s="7" t="s">
        <v>154</v>
      </c>
      <c r="C55" s="16" t="s">
        <v>155</v>
      </c>
      <c r="D55" s="8">
        <f t="shared" si="2"/>
        <v>1951.0026199939837</v>
      </c>
      <c r="E55" s="7">
        <v>10.93</v>
      </c>
      <c r="F55" s="9">
        <f t="shared" si="3"/>
        <v>0.37892914162759955</v>
      </c>
      <c r="G55" s="7">
        <v>-1.4</v>
      </c>
      <c r="H55" s="7">
        <v>-11.63</v>
      </c>
      <c r="I55" s="7" t="s">
        <v>16</v>
      </c>
      <c r="J55" s="7" t="s">
        <v>16</v>
      </c>
      <c r="K55" s="7">
        <v>135.16</v>
      </c>
      <c r="L55" s="7">
        <v>0</v>
      </c>
      <c r="M55" s="7" t="s">
        <v>156</v>
      </c>
      <c r="N55" s="7">
        <v>-1</v>
      </c>
    </row>
    <row r="56" spans="1:14" x14ac:dyDescent="0.25">
      <c r="A56" s="7">
        <v>29</v>
      </c>
      <c r="B56" s="7" t="s">
        <v>157</v>
      </c>
      <c r="C56" s="16" t="s">
        <v>158</v>
      </c>
      <c r="D56" s="8">
        <f t="shared" si="2"/>
        <v>2076.5890146099791</v>
      </c>
      <c r="E56" s="7">
        <v>11.02</v>
      </c>
      <c r="F56" s="9">
        <f t="shared" si="3"/>
        <v>0.38368652400022163</v>
      </c>
      <c r="G56" s="7">
        <v>-1.3820000000000001</v>
      </c>
      <c r="H56" s="7">
        <v>-6.23</v>
      </c>
      <c r="I56" s="7" t="s">
        <v>16</v>
      </c>
      <c r="J56" s="10" t="s">
        <v>159</v>
      </c>
      <c r="K56" s="7">
        <v>38.869999999999997</v>
      </c>
      <c r="L56" s="7">
        <v>0</v>
      </c>
      <c r="M56" s="7" t="s">
        <v>160</v>
      </c>
      <c r="N56" s="7">
        <v>-1</v>
      </c>
    </row>
    <row r="57" spans="1:14" x14ac:dyDescent="0.25">
      <c r="A57" s="7">
        <v>30</v>
      </c>
      <c r="B57" s="7" t="s">
        <v>161</v>
      </c>
      <c r="C57" s="16" t="s">
        <v>162</v>
      </c>
      <c r="D57" s="8">
        <f t="shared" si="2"/>
        <v>1074.909884030021</v>
      </c>
      <c r="E57" s="7">
        <v>10.07</v>
      </c>
      <c r="F57" s="9">
        <f t="shared" si="3"/>
        <v>0.3874279654795858</v>
      </c>
      <c r="G57" s="7">
        <v>-1.3679999999999999</v>
      </c>
      <c r="H57" s="7">
        <v>-10.46</v>
      </c>
      <c r="I57" s="7" t="s">
        <v>16</v>
      </c>
      <c r="J57" s="7" t="s">
        <v>16</v>
      </c>
      <c r="K57" s="7">
        <v>109.31</v>
      </c>
      <c r="L57" s="7">
        <v>0</v>
      </c>
      <c r="M57" s="7" t="s">
        <v>163</v>
      </c>
      <c r="N57" s="7">
        <v>-1</v>
      </c>
    </row>
    <row r="58" spans="1:14" x14ac:dyDescent="0.25">
      <c r="A58" s="7">
        <v>31</v>
      </c>
      <c r="B58" s="7" t="s">
        <v>164</v>
      </c>
      <c r="C58" s="16" t="s">
        <v>165</v>
      </c>
      <c r="D58" s="8">
        <f t="shared" si="2"/>
        <v>2272.3982787949458</v>
      </c>
      <c r="E58" s="7">
        <v>11.15</v>
      </c>
      <c r="F58" s="9">
        <f t="shared" si="3"/>
        <v>0.38877301794127922</v>
      </c>
      <c r="G58" s="7">
        <v>-1.363</v>
      </c>
      <c r="H58" s="7">
        <v>-8.5399999999999991</v>
      </c>
      <c r="I58" s="7" t="s">
        <v>16</v>
      </c>
      <c r="J58" s="7" t="s">
        <v>16</v>
      </c>
      <c r="K58" s="7">
        <v>72.98</v>
      </c>
      <c r="L58" s="7">
        <v>0</v>
      </c>
      <c r="M58" s="7" t="s">
        <v>166</v>
      </c>
      <c r="N58" s="7">
        <v>-1</v>
      </c>
    </row>
    <row r="59" spans="1:14" x14ac:dyDescent="0.25">
      <c r="A59" s="7">
        <v>32</v>
      </c>
      <c r="B59" s="7" t="s">
        <v>167</v>
      </c>
      <c r="C59" s="16" t="s">
        <v>168</v>
      </c>
      <c r="D59" s="8">
        <f t="shared" si="2"/>
        <v>1606.8282324925449</v>
      </c>
      <c r="E59" s="7">
        <v>10.65</v>
      </c>
      <c r="F59" s="9">
        <f t="shared" si="3"/>
        <v>0.39310864607016593</v>
      </c>
      <c r="G59" s="7">
        <v>-1.347</v>
      </c>
      <c r="H59" s="7">
        <v>-10.85</v>
      </c>
      <c r="I59" s="7" t="s">
        <v>16</v>
      </c>
      <c r="J59" s="7" t="s">
        <v>16</v>
      </c>
      <c r="K59" s="7">
        <v>117.8</v>
      </c>
      <c r="L59" s="7">
        <v>0</v>
      </c>
      <c r="M59" s="7" t="s">
        <v>169</v>
      </c>
      <c r="N59" s="7">
        <v>-1</v>
      </c>
    </row>
    <row r="60" spans="1:14" x14ac:dyDescent="0.25">
      <c r="A60" s="7">
        <v>33</v>
      </c>
      <c r="B60" s="7" t="s">
        <v>170</v>
      </c>
      <c r="C60" s="16" t="s">
        <v>171</v>
      </c>
      <c r="D60" s="8">
        <f t="shared" ref="D60:D91" si="4">2^E60</f>
        <v>6517.0348749202958</v>
      </c>
      <c r="E60" s="7">
        <v>12.67</v>
      </c>
      <c r="F60" s="9">
        <f t="shared" ref="F60:F91" si="5">2^G60</f>
        <v>0.39529455830197202</v>
      </c>
      <c r="G60" s="7">
        <v>-1.339</v>
      </c>
      <c r="H60" s="7">
        <v>-4.8499999999999996</v>
      </c>
      <c r="I60" s="10" t="s">
        <v>45</v>
      </c>
      <c r="J60" s="7">
        <v>5.8799999999999998E-4</v>
      </c>
      <c r="K60" s="7">
        <v>23.5</v>
      </c>
      <c r="L60" s="10" t="s">
        <v>45</v>
      </c>
      <c r="M60" s="7" t="s">
        <v>172</v>
      </c>
      <c r="N60" s="7">
        <v>-1</v>
      </c>
    </row>
    <row r="61" spans="1:14" x14ac:dyDescent="0.25">
      <c r="A61" s="7">
        <v>34</v>
      </c>
      <c r="B61" s="7" t="s">
        <v>173</v>
      </c>
      <c r="C61" s="16" t="s">
        <v>174</v>
      </c>
      <c r="D61" s="8">
        <f t="shared" si="4"/>
        <v>1698.4464298279765</v>
      </c>
      <c r="E61" s="7">
        <v>10.73</v>
      </c>
      <c r="F61" s="9">
        <f t="shared" si="5"/>
        <v>0.39832004814279132</v>
      </c>
      <c r="G61" s="7">
        <v>-1.3280000000000001</v>
      </c>
      <c r="H61" s="7">
        <v>-10.11</v>
      </c>
      <c r="I61" s="7" t="s">
        <v>16</v>
      </c>
      <c r="J61" s="7" t="s">
        <v>16</v>
      </c>
      <c r="K61" s="7">
        <v>102.2</v>
      </c>
      <c r="L61" s="7">
        <v>0</v>
      </c>
      <c r="M61" s="7" t="s">
        <v>175</v>
      </c>
      <c r="N61" s="7">
        <v>-1</v>
      </c>
    </row>
    <row r="62" spans="1:14" x14ac:dyDescent="0.25">
      <c r="A62" s="7">
        <v>35</v>
      </c>
      <c r="B62" s="7" t="s">
        <v>176</v>
      </c>
      <c r="C62" s="16" t="s">
        <v>177</v>
      </c>
      <c r="D62" s="8">
        <f t="shared" si="4"/>
        <v>729.11370014570025</v>
      </c>
      <c r="E62" s="7">
        <v>9.51</v>
      </c>
      <c r="F62" s="9">
        <f t="shared" si="5"/>
        <v>0.40360053725238249</v>
      </c>
      <c r="G62" s="7">
        <v>-1.3089999999999999</v>
      </c>
      <c r="H62" s="7">
        <v>-10.7</v>
      </c>
      <c r="I62" s="7" t="s">
        <v>16</v>
      </c>
      <c r="J62" s="7" t="s">
        <v>16</v>
      </c>
      <c r="K62" s="7">
        <v>114.59</v>
      </c>
      <c r="L62" s="7">
        <v>0</v>
      </c>
      <c r="M62" s="7" t="s">
        <v>178</v>
      </c>
      <c r="N62" s="7">
        <v>-1</v>
      </c>
    </row>
    <row r="63" spans="1:14" x14ac:dyDescent="0.25">
      <c r="A63" s="7">
        <v>36</v>
      </c>
      <c r="B63" s="7" t="s">
        <v>179</v>
      </c>
      <c r="C63" s="16" t="s">
        <v>180</v>
      </c>
      <c r="D63" s="8">
        <f t="shared" si="4"/>
        <v>2134.9698782026162</v>
      </c>
      <c r="E63" s="7">
        <v>11.06</v>
      </c>
      <c r="F63" s="9">
        <f t="shared" si="5"/>
        <v>0.40668959906606295</v>
      </c>
      <c r="G63" s="7">
        <v>-1.298</v>
      </c>
      <c r="H63" s="7">
        <v>-12.89</v>
      </c>
      <c r="I63" s="7" t="s">
        <v>16</v>
      </c>
      <c r="J63" s="7" t="s">
        <v>16</v>
      </c>
      <c r="K63" s="7">
        <v>166.23</v>
      </c>
      <c r="L63" s="7">
        <v>0</v>
      </c>
      <c r="M63" s="7" t="s">
        <v>181</v>
      </c>
      <c r="N63" s="7">
        <v>-1</v>
      </c>
    </row>
    <row r="64" spans="1:14" x14ac:dyDescent="0.25">
      <c r="A64" s="7">
        <v>37</v>
      </c>
      <c r="B64" s="7" t="s">
        <v>182</v>
      </c>
      <c r="C64" s="16" t="s">
        <v>183</v>
      </c>
      <c r="D64" s="8">
        <f t="shared" si="4"/>
        <v>948.82617537574038</v>
      </c>
      <c r="E64" s="7">
        <v>9.89</v>
      </c>
      <c r="F64" s="9">
        <f t="shared" si="5"/>
        <v>0.40866766424414158</v>
      </c>
      <c r="G64" s="7">
        <v>-1.2909999999999999</v>
      </c>
      <c r="H64" s="7">
        <v>-7.2</v>
      </c>
      <c r="I64" s="7" t="s">
        <v>16</v>
      </c>
      <c r="J64" s="10" t="s">
        <v>184</v>
      </c>
      <c r="K64" s="7">
        <v>51.88</v>
      </c>
      <c r="L64" s="7">
        <v>0</v>
      </c>
      <c r="M64" s="7" t="s">
        <v>185</v>
      </c>
      <c r="N64" s="7">
        <v>-1</v>
      </c>
    </row>
    <row r="65" spans="1:14" x14ac:dyDescent="0.25">
      <c r="A65" s="7">
        <v>38</v>
      </c>
      <c r="B65" s="7" t="s">
        <v>186</v>
      </c>
      <c r="C65" s="16" t="s">
        <v>187</v>
      </c>
      <c r="D65" s="8">
        <f t="shared" si="4"/>
        <v>2241.1135001819944</v>
      </c>
      <c r="E65" s="7">
        <v>11.13</v>
      </c>
      <c r="F65" s="9">
        <f t="shared" si="5"/>
        <v>0.40923459079540203</v>
      </c>
      <c r="G65" s="7">
        <v>-1.2889999999999999</v>
      </c>
      <c r="H65" s="7">
        <v>-5.86</v>
      </c>
      <c r="I65" s="7" t="s">
        <v>16</v>
      </c>
      <c r="J65" s="10" t="s">
        <v>188</v>
      </c>
      <c r="K65" s="7">
        <v>34.36</v>
      </c>
      <c r="L65" s="7">
        <v>0</v>
      </c>
      <c r="M65" s="7" t="s">
        <v>189</v>
      </c>
      <c r="N65" s="7">
        <v>-1</v>
      </c>
    </row>
    <row r="66" spans="1:14" x14ac:dyDescent="0.25">
      <c r="A66" s="7">
        <v>39</v>
      </c>
      <c r="B66" s="7" t="s">
        <v>190</v>
      </c>
      <c r="C66" s="16" t="s">
        <v>191</v>
      </c>
      <c r="D66" s="8">
        <f t="shared" si="4"/>
        <v>3104.1875282132928</v>
      </c>
      <c r="E66" s="7">
        <v>11.6</v>
      </c>
      <c r="F66" s="9">
        <f t="shared" si="5"/>
        <v>0.41208104247662031</v>
      </c>
      <c r="G66" s="7">
        <v>-1.2789999999999999</v>
      </c>
      <c r="H66" s="7">
        <v>-4.4400000000000004</v>
      </c>
      <c r="I66" s="10" t="s">
        <v>192</v>
      </c>
      <c r="J66" s="7">
        <v>1.526E-3</v>
      </c>
      <c r="K66" s="7">
        <v>19.690000000000001</v>
      </c>
      <c r="L66" s="10" t="s">
        <v>192</v>
      </c>
      <c r="M66" s="7" t="s">
        <v>193</v>
      </c>
      <c r="N66" s="7">
        <v>-1</v>
      </c>
    </row>
    <row r="67" spans="1:14" x14ac:dyDescent="0.25">
      <c r="A67" s="7">
        <v>40</v>
      </c>
      <c r="B67" s="7" t="s">
        <v>194</v>
      </c>
      <c r="C67" s="16" t="s">
        <v>195</v>
      </c>
      <c r="D67" s="8">
        <f t="shared" si="4"/>
        <v>1052.7885584958115</v>
      </c>
      <c r="E67" s="7">
        <v>10.039999999999999</v>
      </c>
      <c r="F67" s="9">
        <f t="shared" si="5"/>
        <v>0.41351168422163281</v>
      </c>
      <c r="G67" s="7">
        <v>-1.274</v>
      </c>
      <c r="H67" s="7">
        <v>-9.93</v>
      </c>
      <c r="I67" s="7" t="s">
        <v>16</v>
      </c>
      <c r="J67" s="7" t="s">
        <v>16</v>
      </c>
      <c r="K67" s="7">
        <v>98.63</v>
      </c>
      <c r="L67" s="7">
        <v>0</v>
      </c>
      <c r="M67" s="7" t="s">
        <v>196</v>
      </c>
      <c r="N67" s="7">
        <v>-1</v>
      </c>
    </row>
    <row r="68" spans="1:14" x14ac:dyDescent="0.25">
      <c r="A68" s="7">
        <v>41</v>
      </c>
      <c r="B68" s="7" t="s">
        <v>197</v>
      </c>
      <c r="C68" s="16" t="s">
        <v>198</v>
      </c>
      <c r="D68" s="8">
        <f t="shared" si="4"/>
        <v>2683.6856911019277</v>
      </c>
      <c r="E68" s="7">
        <v>11.39</v>
      </c>
      <c r="F68" s="9">
        <f t="shared" si="5"/>
        <v>0.42190789806500889</v>
      </c>
      <c r="G68" s="7">
        <v>-1.2450000000000001</v>
      </c>
      <c r="H68" s="7">
        <v>-13.44</v>
      </c>
      <c r="I68" s="7" t="s">
        <v>16</v>
      </c>
      <c r="J68" s="7" t="s">
        <v>16</v>
      </c>
      <c r="K68" s="7">
        <v>180.6</v>
      </c>
      <c r="L68" s="7">
        <v>0</v>
      </c>
      <c r="M68" s="7" t="s">
        <v>199</v>
      </c>
      <c r="N68" s="7">
        <v>-1</v>
      </c>
    </row>
    <row r="69" spans="1:14" x14ac:dyDescent="0.25">
      <c r="A69" s="11">
        <v>42</v>
      </c>
      <c r="B69" s="12" t="s">
        <v>200</v>
      </c>
      <c r="C69" s="17" t="s">
        <v>201</v>
      </c>
      <c r="D69" s="13">
        <f t="shared" si="4"/>
        <v>1871.5268100698108</v>
      </c>
      <c r="E69" s="12">
        <v>10.87</v>
      </c>
      <c r="F69" s="14">
        <f t="shared" si="5"/>
        <v>0.42454812322341984</v>
      </c>
      <c r="G69" s="12">
        <v>-1.236</v>
      </c>
      <c r="H69" s="12">
        <v>-11.05</v>
      </c>
      <c r="I69" s="12" t="s">
        <v>16</v>
      </c>
      <c r="J69" s="12" t="s">
        <v>16</v>
      </c>
      <c r="K69" s="12">
        <v>122.09</v>
      </c>
      <c r="L69" s="12">
        <v>0</v>
      </c>
      <c r="M69" s="12" t="s">
        <v>202</v>
      </c>
      <c r="N69" s="12">
        <v>-1</v>
      </c>
    </row>
    <row r="70" spans="1:14" x14ac:dyDescent="0.25">
      <c r="A70" s="7">
        <v>43</v>
      </c>
      <c r="B70" s="7" t="s">
        <v>203</v>
      </c>
      <c r="C70" s="16" t="s">
        <v>204</v>
      </c>
      <c r="D70" s="8">
        <f t="shared" si="4"/>
        <v>2091.0328334483297</v>
      </c>
      <c r="E70" s="7">
        <v>11.03</v>
      </c>
      <c r="F70" s="9">
        <f t="shared" si="5"/>
        <v>0.42543186475327033</v>
      </c>
      <c r="G70" s="7">
        <v>-1.2330000000000001</v>
      </c>
      <c r="H70" s="7">
        <v>-8.73</v>
      </c>
      <c r="I70" s="7" t="s">
        <v>16</v>
      </c>
      <c r="J70" s="7" t="s">
        <v>16</v>
      </c>
      <c r="K70" s="7">
        <v>76.22</v>
      </c>
      <c r="L70" s="7">
        <v>0</v>
      </c>
      <c r="M70" s="7" t="s">
        <v>205</v>
      </c>
      <c r="N70" s="7">
        <v>-1</v>
      </c>
    </row>
    <row r="71" spans="1:14" x14ac:dyDescent="0.25">
      <c r="A71" s="7">
        <v>44</v>
      </c>
      <c r="B71" s="7" t="s">
        <v>206</v>
      </c>
      <c r="C71" s="16" t="s">
        <v>207</v>
      </c>
      <c r="D71" s="8">
        <f t="shared" si="4"/>
        <v>2076.5890146099791</v>
      </c>
      <c r="E71" s="7">
        <v>11.02</v>
      </c>
      <c r="F71" s="9">
        <f t="shared" si="5"/>
        <v>0.42809414227322845</v>
      </c>
      <c r="G71" s="7">
        <v>-1.224</v>
      </c>
      <c r="H71" s="7">
        <v>-11.46</v>
      </c>
      <c r="I71" s="7" t="s">
        <v>16</v>
      </c>
      <c r="J71" s="7" t="s">
        <v>16</v>
      </c>
      <c r="K71" s="7">
        <v>131.35</v>
      </c>
      <c r="L71" s="7">
        <v>0</v>
      </c>
      <c r="M71" s="7" t="s">
        <v>208</v>
      </c>
      <c r="N71" s="7">
        <v>-1</v>
      </c>
    </row>
    <row r="72" spans="1:14" x14ac:dyDescent="0.25">
      <c r="A72" s="7">
        <v>45</v>
      </c>
      <c r="B72" s="7" t="s">
        <v>209</v>
      </c>
      <c r="C72" s="16" t="s">
        <v>210</v>
      </c>
      <c r="D72" s="8">
        <f t="shared" si="4"/>
        <v>2435.4961715255718</v>
      </c>
      <c r="E72" s="7">
        <v>11.25</v>
      </c>
      <c r="F72" s="9">
        <f t="shared" si="5"/>
        <v>0.430474594169452</v>
      </c>
      <c r="G72" s="7">
        <v>-1.216</v>
      </c>
      <c r="H72" s="7">
        <v>-7.45</v>
      </c>
      <c r="I72" s="7" t="s">
        <v>16</v>
      </c>
      <c r="J72" s="10" t="s">
        <v>122</v>
      </c>
      <c r="K72" s="7">
        <v>55.44</v>
      </c>
      <c r="L72" s="7">
        <v>0</v>
      </c>
      <c r="M72" s="7" t="s">
        <v>211</v>
      </c>
      <c r="N72" s="7">
        <v>-1</v>
      </c>
    </row>
    <row r="73" spans="1:14" x14ac:dyDescent="0.25">
      <c r="A73" s="7">
        <v>46</v>
      </c>
      <c r="B73" s="7" t="s">
        <v>212</v>
      </c>
      <c r="C73" s="16" t="s">
        <v>213</v>
      </c>
      <c r="D73" s="8">
        <f t="shared" si="4"/>
        <v>1964.5729163781402</v>
      </c>
      <c r="E73" s="7">
        <v>10.94</v>
      </c>
      <c r="F73" s="9">
        <f t="shared" si="5"/>
        <v>0.43407011380052146</v>
      </c>
      <c r="G73" s="7">
        <v>-1.204</v>
      </c>
      <c r="H73" s="7">
        <v>-2.76</v>
      </c>
      <c r="I73" s="7">
        <v>9.5600000000000008E-3</v>
      </c>
      <c r="J73" s="7">
        <v>5.5167000000000001E-2</v>
      </c>
      <c r="K73" s="7">
        <v>7.6</v>
      </c>
      <c r="L73" s="7">
        <v>9.5600000000000008E-3</v>
      </c>
      <c r="M73" s="7" t="s">
        <v>214</v>
      </c>
      <c r="N73" s="7">
        <v>0</v>
      </c>
    </row>
    <row r="74" spans="1:14" x14ac:dyDescent="0.25">
      <c r="A74" s="7">
        <v>47</v>
      </c>
      <c r="B74" s="7" t="s">
        <v>215</v>
      </c>
      <c r="C74" s="16" t="s">
        <v>204</v>
      </c>
      <c r="D74" s="8">
        <f t="shared" si="4"/>
        <v>2179.8301336644809</v>
      </c>
      <c r="E74" s="7">
        <v>11.09</v>
      </c>
      <c r="F74" s="9">
        <f t="shared" si="5"/>
        <v>0.43467228004501085</v>
      </c>
      <c r="G74" s="7">
        <v>-1.202</v>
      </c>
      <c r="H74" s="7">
        <v>-10.1</v>
      </c>
      <c r="I74" s="7" t="s">
        <v>16</v>
      </c>
      <c r="J74" s="7" t="s">
        <v>16</v>
      </c>
      <c r="K74" s="7">
        <v>102.01</v>
      </c>
      <c r="L74" s="7">
        <v>0</v>
      </c>
      <c r="M74" s="7" t="s">
        <v>205</v>
      </c>
      <c r="N74" s="7">
        <v>-1</v>
      </c>
    </row>
    <row r="75" spans="1:14" x14ac:dyDescent="0.25">
      <c r="A75" s="7">
        <v>48</v>
      </c>
      <c r="B75" s="7" t="s">
        <v>216</v>
      </c>
      <c r="C75" s="16" t="s">
        <v>217</v>
      </c>
      <c r="D75" s="8">
        <f t="shared" si="4"/>
        <v>2740.075632201957</v>
      </c>
      <c r="E75" s="7">
        <v>11.42</v>
      </c>
      <c r="F75" s="9">
        <f t="shared" si="5"/>
        <v>0.4373923824529109</v>
      </c>
      <c r="G75" s="7">
        <v>-1.1930000000000001</v>
      </c>
      <c r="H75" s="7">
        <v>-10.52</v>
      </c>
      <c r="I75" s="7" t="s">
        <v>16</v>
      </c>
      <c r="J75" s="7" t="s">
        <v>16</v>
      </c>
      <c r="K75" s="7">
        <v>110.62</v>
      </c>
      <c r="L75" s="7">
        <v>0</v>
      </c>
      <c r="M75" s="7" t="s">
        <v>218</v>
      </c>
      <c r="N75" s="7">
        <v>-1</v>
      </c>
    </row>
    <row r="76" spans="1:14" x14ac:dyDescent="0.25">
      <c r="A76" s="7">
        <v>49</v>
      </c>
      <c r="B76" s="7" t="s">
        <v>219</v>
      </c>
      <c r="C76" s="16" t="s">
        <v>220</v>
      </c>
      <c r="D76" s="8">
        <f t="shared" si="4"/>
        <v>1370.0378161009783</v>
      </c>
      <c r="E76" s="7">
        <v>10.42</v>
      </c>
      <c r="F76" s="9">
        <f t="shared" si="5"/>
        <v>0.43982453796121784</v>
      </c>
      <c r="G76" s="7">
        <v>-1.1850000000000001</v>
      </c>
      <c r="H76" s="7">
        <v>-9.64</v>
      </c>
      <c r="I76" s="7" t="s">
        <v>16</v>
      </c>
      <c r="J76" s="7" t="s">
        <v>16</v>
      </c>
      <c r="K76" s="7">
        <v>92.9</v>
      </c>
      <c r="L76" s="7">
        <v>0</v>
      </c>
      <c r="M76" s="7" t="s">
        <v>221</v>
      </c>
      <c r="N76" s="7">
        <v>-1</v>
      </c>
    </row>
    <row r="77" spans="1:14" x14ac:dyDescent="0.25">
      <c r="A77" s="7">
        <v>50</v>
      </c>
      <c r="B77" s="7" t="s">
        <v>222</v>
      </c>
      <c r="C77" s="16" t="s">
        <v>223</v>
      </c>
      <c r="D77" s="8">
        <f t="shared" si="4"/>
        <v>1629.2587187300737</v>
      </c>
      <c r="E77" s="7">
        <v>10.67</v>
      </c>
      <c r="F77" s="9">
        <f t="shared" si="5"/>
        <v>0.443498152576075</v>
      </c>
      <c r="G77" s="7">
        <v>-1.173</v>
      </c>
      <c r="H77" s="7">
        <v>-7.63</v>
      </c>
      <c r="I77" s="7" t="s">
        <v>16</v>
      </c>
      <c r="J77" s="10" t="s">
        <v>149</v>
      </c>
      <c r="K77" s="7">
        <v>58.27</v>
      </c>
      <c r="L77" s="7">
        <v>0</v>
      </c>
      <c r="M77" s="7" t="s">
        <v>224</v>
      </c>
      <c r="N77" s="7">
        <v>-1</v>
      </c>
    </row>
    <row r="78" spans="1:14" x14ac:dyDescent="0.25">
      <c r="A78" s="7">
        <v>51</v>
      </c>
      <c r="B78" s="7" t="s">
        <v>225</v>
      </c>
      <c r="C78" s="16" t="s">
        <v>226</v>
      </c>
      <c r="D78" s="8">
        <f t="shared" si="4"/>
        <v>7967.989329201444</v>
      </c>
      <c r="E78" s="7">
        <v>12.96</v>
      </c>
      <c r="F78" s="9">
        <f t="shared" si="5"/>
        <v>0.44442134058328508</v>
      </c>
      <c r="G78" s="7">
        <v>-1.17</v>
      </c>
      <c r="H78" s="7">
        <v>-11.28</v>
      </c>
      <c r="I78" s="7" t="s">
        <v>16</v>
      </c>
      <c r="J78" s="7" t="s">
        <v>16</v>
      </c>
      <c r="K78" s="7">
        <v>127.27</v>
      </c>
      <c r="L78" s="7">
        <v>0</v>
      </c>
      <c r="M78" s="7" t="s">
        <v>227</v>
      </c>
      <c r="N78" s="7">
        <v>-1</v>
      </c>
    </row>
    <row r="79" spans="1:14" x14ac:dyDescent="0.25">
      <c r="A79" s="7">
        <v>52</v>
      </c>
      <c r="B79" s="7" t="s">
        <v>228</v>
      </c>
      <c r="C79" s="16" t="s">
        <v>229</v>
      </c>
      <c r="D79" s="8">
        <f t="shared" si="4"/>
        <v>1910.8515666673818</v>
      </c>
      <c r="E79" s="7">
        <v>10.9</v>
      </c>
      <c r="F79" s="9">
        <f t="shared" si="5"/>
        <v>0.44565524794848566</v>
      </c>
      <c r="G79" s="7">
        <v>-1.1659999999999999</v>
      </c>
      <c r="H79" s="7">
        <v>-6.26</v>
      </c>
      <c r="I79" s="7" t="s">
        <v>16</v>
      </c>
      <c r="J79" s="10" t="s">
        <v>230</v>
      </c>
      <c r="K79" s="7">
        <v>39.229999999999997</v>
      </c>
      <c r="L79" s="7">
        <v>0</v>
      </c>
      <c r="M79" s="7" t="s">
        <v>231</v>
      </c>
      <c r="N79" s="7">
        <v>-1</v>
      </c>
    </row>
    <row r="80" spans="1:14" x14ac:dyDescent="0.25">
      <c r="A80" s="7">
        <v>53</v>
      </c>
      <c r="B80" s="7" t="s">
        <v>232</v>
      </c>
      <c r="C80" s="16" t="s">
        <v>233</v>
      </c>
      <c r="D80" s="8">
        <f t="shared" si="4"/>
        <v>2610.3001647498481</v>
      </c>
      <c r="E80" s="7">
        <v>11.35</v>
      </c>
      <c r="F80" s="9">
        <f t="shared" si="5"/>
        <v>0.44596425971004633</v>
      </c>
      <c r="G80" s="7">
        <v>-1.165</v>
      </c>
      <c r="H80" s="7">
        <v>-7.5</v>
      </c>
      <c r="I80" s="7" t="s">
        <v>16</v>
      </c>
      <c r="J80" s="10" t="s">
        <v>149</v>
      </c>
      <c r="K80" s="7">
        <v>56.24</v>
      </c>
      <c r="L80" s="7">
        <v>0</v>
      </c>
      <c r="M80" s="7" t="s">
        <v>234</v>
      </c>
      <c r="N80" s="7">
        <v>-1</v>
      </c>
    </row>
    <row r="81" spans="1:14" x14ac:dyDescent="0.25">
      <c r="A81" s="7">
        <v>54</v>
      </c>
      <c r="B81" s="7" t="s">
        <v>235</v>
      </c>
      <c r="C81" s="16" t="s">
        <v>236</v>
      </c>
      <c r="D81" s="8">
        <f t="shared" si="4"/>
        <v>625.99182217833834</v>
      </c>
      <c r="E81" s="7">
        <v>9.2899999999999991</v>
      </c>
      <c r="F81" s="9">
        <f t="shared" si="5"/>
        <v>0.45438905822426001</v>
      </c>
      <c r="G81" s="7">
        <v>-1.1379999999999999</v>
      </c>
      <c r="H81" s="7">
        <v>-8.44</v>
      </c>
      <c r="I81" s="7" t="s">
        <v>16</v>
      </c>
      <c r="J81" s="7" t="s">
        <v>16</v>
      </c>
      <c r="K81" s="7">
        <v>71.180000000000007</v>
      </c>
      <c r="L81" s="7">
        <v>0</v>
      </c>
      <c r="M81" s="7" t="s">
        <v>237</v>
      </c>
      <c r="N81" s="7">
        <v>-1</v>
      </c>
    </row>
    <row r="82" spans="1:14" x14ac:dyDescent="0.25">
      <c r="A82" s="7">
        <v>55</v>
      </c>
      <c r="B82" s="7" t="s">
        <v>238</v>
      </c>
      <c r="C82" s="16" t="s">
        <v>239</v>
      </c>
      <c r="D82" s="8">
        <f t="shared" si="4"/>
        <v>522.75820836208243</v>
      </c>
      <c r="E82" s="7">
        <v>9.0299999999999994</v>
      </c>
      <c r="F82" s="9">
        <f t="shared" si="5"/>
        <v>0.45628274427172588</v>
      </c>
      <c r="G82" s="7">
        <v>-1.1320000000000001</v>
      </c>
      <c r="H82" s="7">
        <v>-6.62</v>
      </c>
      <c r="I82" s="7" t="s">
        <v>16</v>
      </c>
      <c r="J82" s="10" t="s">
        <v>240</v>
      </c>
      <c r="K82" s="7">
        <v>43.89</v>
      </c>
      <c r="L82" s="7">
        <v>0</v>
      </c>
      <c r="M82" s="7" t="s">
        <v>241</v>
      </c>
      <c r="N82" s="7">
        <v>-1</v>
      </c>
    </row>
    <row r="83" spans="1:14" x14ac:dyDescent="0.25">
      <c r="A83" s="7">
        <v>56</v>
      </c>
      <c r="B83" s="7" t="s">
        <v>242</v>
      </c>
      <c r="C83" s="16" t="s">
        <v>243</v>
      </c>
      <c r="D83" s="8">
        <f t="shared" si="4"/>
        <v>6936.5375988738233</v>
      </c>
      <c r="E83" s="7">
        <v>12.76</v>
      </c>
      <c r="F83" s="9">
        <f t="shared" si="5"/>
        <v>0.45659912500599581</v>
      </c>
      <c r="G83" s="7">
        <v>-1.131</v>
      </c>
      <c r="H83" s="7">
        <v>-10.34</v>
      </c>
      <c r="I83" s="7" t="s">
        <v>16</v>
      </c>
      <c r="J83" s="7" t="s">
        <v>16</v>
      </c>
      <c r="K83" s="7">
        <v>106.99</v>
      </c>
      <c r="L83" s="7">
        <v>0</v>
      </c>
      <c r="M83" s="7" t="s">
        <v>244</v>
      </c>
      <c r="N83" s="7">
        <v>-1</v>
      </c>
    </row>
    <row r="84" spans="1:14" x14ac:dyDescent="0.25">
      <c r="A84" s="7">
        <v>57</v>
      </c>
      <c r="B84" s="7" t="s">
        <v>245</v>
      </c>
      <c r="C84" s="16" t="s">
        <v>246</v>
      </c>
      <c r="D84" s="8">
        <f t="shared" si="4"/>
        <v>4096</v>
      </c>
      <c r="E84" s="7">
        <v>12</v>
      </c>
      <c r="F84" s="9">
        <f t="shared" si="5"/>
        <v>0.45818432233767564</v>
      </c>
      <c r="G84" s="7">
        <v>-1.1259999999999999</v>
      </c>
      <c r="H84" s="7">
        <v>-9.8699999999999992</v>
      </c>
      <c r="I84" s="7" t="s">
        <v>16</v>
      </c>
      <c r="J84" s="7" t="s">
        <v>16</v>
      </c>
      <c r="K84" s="7">
        <v>97.4</v>
      </c>
      <c r="L84" s="7">
        <v>0</v>
      </c>
      <c r="M84" s="7" t="s">
        <v>247</v>
      </c>
      <c r="N84" s="7">
        <v>-1</v>
      </c>
    </row>
    <row r="85" spans="1:14" x14ac:dyDescent="0.25">
      <c r="A85" s="7">
        <v>58</v>
      </c>
      <c r="B85" s="7" t="s">
        <v>248</v>
      </c>
      <c r="C85" s="16" t="s">
        <v>112</v>
      </c>
      <c r="D85" s="8">
        <f t="shared" si="4"/>
        <v>714.10875717140777</v>
      </c>
      <c r="E85" s="7">
        <v>9.48</v>
      </c>
      <c r="F85" s="9">
        <f t="shared" si="5"/>
        <v>0.46105155895631561</v>
      </c>
      <c r="G85" s="7">
        <v>-1.117</v>
      </c>
      <c r="H85" s="7">
        <v>-8.73</v>
      </c>
      <c r="I85" s="7" t="s">
        <v>16</v>
      </c>
      <c r="J85" s="7" t="s">
        <v>16</v>
      </c>
      <c r="K85" s="7">
        <v>76.27</v>
      </c>
      <c r="L85" s="7">
        <v>0</v>
      </c>
      <c r="M85" s="7" t="s">
        <v>113</v>
      </c>
      <c r="N85" s="7">
        <v>-1</v>
      </c>
    </row>
    <row r="86" spans="1:14" x14ac:dyDescent="0.25">
      <c r="A86" s="7">
        <v>59</v>
      </c>
      <c r="B86" s="7" t="s">
        <v>249</v>
      </c>
      <c r="C86" s="16" t="s">
        <v>250</v>
      </c>
      <c r="D86" s="8">
        <f t="shared" si="4"/>
        <v>1499.2237526483211</v>
      </c>
      <c r="E86" s="7">
        <v>10.55</v>
      </c>
      <c r="F86" s="9">
        <f t="shared" si="5"/>
        <v>0.46201128622341164</v>
      </c>
      <c r="G86" s="7">
        <v>-1.1140000000000001</v>
      </c>
      <c r="H86" s="7">
        <v>-8.59</v>
      </c>
      <c r="I86" s="7" t="s">
        <v>16</v>
      </c>
      <c r="J86" s="7" t="s">
        <v>16</v>
      </c>
      <c r="K86" s="7">
        <v>73.709999999999994</v>
      </c>
      <c r="L86" s="7">
        <v>0</v>
      </c>
      <c r="M86" s="7" t="s">
        <v>251</v>
      </c>
      <c r="N86" s="7">
        <v>-1</v>
      </c>
    </row>
    <row r="87" spans="1:14" x14ac:dyDescent="0.25">
      <c r="A87" s="7">
        <v>60</v>
      </c>
      <c r="B87" s="7" t="s">
        <v>252</v>
      </c>
      <c r="C87" s="16" t="s">
        <v>133</v>
      </c>
      <c r="D87" s="8">
        <f t="shared" si="4"/>
        <v>413.00058072172851</v>
      </c>
      <c r="E87" s="7">
        <v>8.69</v>
      </c>
      <c r="F87" s="9">
        <f t="shared" si="5"/>
        <v>0.46201128622341164</v>
      </c>
      <c r="G87" s="7">
        <v>-1.1140000000000001</v>
      </c>
      <c r="H87" s="7">
        <v>-12.28</v>
      </c>
      <c r="I87" s="7" t="s">
        <v>16</v>
      </c>
      <c r="J87" s="7" t="s">
        <v>16</v>
      </c>
      <c r="K87" s="7">
        <v>150.84</v>
      </c>
      <c r="L87" s="7">
        <v>0</v>
      </c>
      <c r="M87" s="7" t="s">
        <v>134</v>
      </c>
      <c r="N87" s="7">
        <v>-1</v>
      </c>
    </row>
    <row r="88" spans="1:14" x14ac:dyDescent="0.25">
      <c r="A88" s="7">
        <v>61</v>
      </c>
      <c r="B88" s="7" t="s">
        <v>253</v>
      </c>
      <c r="C88" s="16" t="s">
        <v>204</v>
      </c>
      <c r="D88" s="8">
        <f t="shared" si="4"/>
        <v>1305.1500823749238</v>
      </c>
      <c r="E88" s="7">
        <v>10.35</v>
      </c>
      <c r="F88" s="9">
        <f t="shared" si="5"/>
        <v>0.4639367382356413</v>
      </c>
      <c r="G88" s="7">
        <v>-1.1080000000000001</v>
      </c>
      <c r="H88" s="7">
        <v>-9.73</v>
      </c>
      <c r="I88" s="7" t="s">
        <v>16</v>
      </c>
      <c r="J88" s="7" t="s">
        <v>16</v>
      </c>
      <c r="K88" s="7">
        <v>94.6</v>
      </c>
      <c r="L88" s="7">
        <v>0</v>
      </c>
      <c r="M88" s="7" t="s">
        <v>205</v>
      </c>
      <c r="N88" s="7">
        <v>-1</v>
      </c>
    </row>
    <row r="89" spans="1:14" x14ac:dyDescent="0.25">
      <c r="A89" s="7">
        <v>62</v>
      </c>
      <c r="B89" s="7" t="s">
        <v>254</v>
      </c>
      <c r="C89" s="16" t="s">
        <v>255</v>
      </c>
      <c r="D89" s="8">
        <f t="shared" si="4"/>
        <v>3350.12683185267</v>
      </c>
      <c r="E89" s="7">
        <v>11.71</v>
      </c>
      <c r="F89" s="9">
        <f t="shared" si="5"/>
        <v>0.46490247130658091</v>
      </c>
      <c r="G89" s="7">
        <v>-1.105</v>
      </c>
      <c r="H89" s="7">
        <v>-8.85</v>
      </c>
      <c r="I89" s="7" t="s">
        <v>16</v>
      </c>
      <c r="J89" s="7" t="s">
        <v>16</v>
      </c>
      <c r="K89" s="7">
        <v>78.349999999999994</v>
      </c>
      <c r="L89" s="7">
        <v>0</v>
      </c>
      <c r="M89" s="7" t="s">
        <v>256</v>
      </c>
      <c r="N89" s="7">
        <v>-1</v>
      </c>
    </row>
    <row r="90" spans="1:14" x14ac:dyDescent="0.25">
      <c r="A90" s="7">
        <v>63</v>
      </c>
      <c r="B90" s="7" t="s">
        <v>257</v>
      </c>
      <c r="C90" s="16" t="s">
        <v>258</v>
      </c>
      <c r="D90" s="8">
        <f t="shared" si="4"/>
        <v>1060.1112820135711</v>
      </c>
      <c r="E90" s="7">
        <v>10.050000000000001</v>
      </c>
      <c r="F90" s="9">
        <f t="shared" si="5"/>
        <v>0.46619324321841632</v>
      </c>
      <c r="G90" s="7">
        <v>-1.101</v>
      </c>
      <c r="H90" s="7">
        <v>-9.57</v>
      </c>
      <c r="I90" s="7" t="s">
        <v>16</v>
      </c>
      <c r="J90" s="7" t="s">
        <v>16</v>
      </c>
      <c r="K90" s="7">
        <v>91.51</v>
      </c>
      <c r="L90" s="7">
        <v>0</v>
      </c>
      <c r="M90" s="7" t="s">
        <v>259</v>
      </c>
      <c r="N90" s="7">
        <v>-1</v>
      </c>
    </row>
    <row r="91" spans="1:14" x14ac:dyDescent="0.25">
      <c r="A91" s="7">
        <v>64</v>
      </c>
      <c r="B91" s="7" t="s">
        <v>260</v>
      </c>
      <c r="C91" s="16" t="s">
        <v>261</v>
      </c>
      <c r="D91" s="8">
        <f t="shared" si="4"/>
        <v>3444.3117168792169</v>
      </c>
      <c r="E91" s="7">
        <v>11.75</v>
      </c>
      <c r="F91" s="9">
        <f t="shared" si="5"/>
        <v>0.46748759887572777</v>
      </c>
      <c r="G91" s="7">
        <v>-1.097</v>
      </c>
      <c r="H91" s="7">
        <v>-6.2</v>
      </c>
      <c r="I91" s="7" t="s">
        <v>16</v>
      </c>
      <c r="J91" s="10" t="s">
        <v>262</v>
      </c>
      <c r="K91" s="7">
        <v>38.450000000000003</v>
      </c>
      <c r="L91" s="7">
        <v>0</v>
      </c>
      <c r="M91" s="7" t="s">
        <v>263</v>
      </c>
      <c r="N91" s="7">
        <v>-1</v>
      </c>
    </row>
    <row r="92" spans="1:14" x14ac:dyDescent="0.25">
      <c r="A92" s="7">
        <v>65</v>
      </c>
      <c r="B92" s="7" t="s">
        <v>264</v>
      </c>
      <c r="C92" s="16" t="s">
        <v>265</v>
      </c>
      <c r="D92" s="8">
        <f t="shared" ref="D92:D115" si="6">2^E92</f>
        <v>1097.4960256371633</v>
      </c>
      <c r="E92" s="7">
        <v>10.1</v>
      </c>
      <c r="F92" s="9">
        <f t="shared" ref="F92:F115" si="7">2^G92</f>
        <v>0.46748759887572777</v>
      </c>
      <c r="G92" s="7">
        <v>-1.097</v>
      </c>
      <c r="H92" s="7">
        <v>-6.25</v>
      </c>
      <c r="I92" s="7" t="s">
        <v>16</v>
      </c>
      <c r="J92" s="10" t="s">
        <v>230</v>
      </c>
      <c r="K92" s="7">
        <v>39.119999999999997</v>
      </c>
      <c r="L92" s="7">
        <v>0</v>
      </c>
      <c r="M92" s="7" t="s">
        <v>266</v>
      </c>
      <c r="N92" s="7">
        <v>-1</v>
      </c>
    </row>
    <row r="93" spans="1:14" x14ac:dyDescent="0.25">
      <c r="A93" s="7">
        <v>66</v>
      </c>
      <c r="B93" s="7" t="s">
        <v>267</v>
      </c>
      <c r="C93" s="16" t="s">
        <v>268</v>
      </c>
      <c r="D93" s="8">
        <f t="shared" si="6"/>
        <v>2469.4944311106756</v>
      </c>
      <c r="E93" s="7">
        <v>11.27</v>
      </c>
      <c r="F93" s="9">
        <f t="shared" si="7"/>
        <v>0.46911059825033546</v>
      </c>
      <c r="G93" s="7">
        <v>-1.0920000000000001</v>
      </c>
      <c r="H93" s="7">
        <v>-9.09</v>
      </c>
      <c r="I93" s="7" t="s">
        <v>16</v>
      </c>
      <c r="J93" s="7" t="s">
        <v>16</v>
      </c>
      <c r="K93" s="7">
        <v>82.58</v>
      </c>
      <c r="L93" s="7">
        <v>0</v>
      </c>
      <c r="M93" s="7" t="s">
        <v>269</v>
      </c>
      <c r="N93" s="7">
        <v>-1</v>
      </c>
    </row>
    <row r="94" spans="1:14" x14ac:dyDescent="0.25">
      <c r="A94" s="7">
        <v>67</v>
      </c>
      <c r="B94" s="7" t="s">
        <v>270</v>
      </c>
      <c r="C94" s="16" t="s">
        <v>271</v>
      </c>
      <c r="D94" s="8">
        <f t="shared" si="6"/>
        <v>1398.8252229165005</v>
      </c>
      <c r="E94" s="7">
        <v>10.45</v>
      </c>
      <c r="F94" s="9">
        <f t="shared" si="7"/>
        <v>0.47073923227060316</v>
      </c>
      <c r="G94" s="7">
        <v>-1.087</v>
      </c>
      <c r="H94" s="7">
        <v>-11.78</v>
      </c>
      <c r="I94" s="7" t="s">
        <v>16</v>
      </c>
      <c r="J94" s="7" t="s">
        <v>16</v>
      </c>
      <c r="K94" s="7">
        <v>138.72999999999999</v>
      </c>
      <c r="L94" s="7">
        <v>0</v>
      </c>
      <c r="M94" s="7" t="s">
        <v>272</v>
      </c>
      <c r="N94" s="7">
        <v>-1</v>
      </c>
    </row>
    <row r="95" spans="1:14" x14ac:dyDescent="0.25">
      <c r="A95" s="7">
        <v>68</v>
      </c>
      <c r="B95" s="7" t="s">
        <v>273</v>
      </c>
      <c r="C95" s="16" t="s">
        <v>274</v>
      </c>
      <c r="D95" s="8">
        <f t="shared" si="6"/>
        <v>837.53170796316806</v>
      </c>
      <c r="E95" s="7">
        <v>9.7100000000000009</v>
      </c>
      <c r="F95" s="9">
        <f t="shared" si="7"/>
        <v>0.472046209575125</v>
      </c>
      <c r="G95" s="7">
        <v>-1.083</v>
      </c>
      <c r="H95" s="7">
        <v>-9.64</v>
      </c>
      <c r="I95" s="7" t="s">
        <v>16</v>
      </c>
      <c r="J95" s="7" t="s">
        <v>16</v>
      </c>
      <c r="K95" s="7">
        <v>93.02</v>
      </c>
      <c r="L95" s="7">
        <v>0</v>
      </c>
      <c r="M95" s="7" t="s">
        <v>275</v>
      </c>
      <c r="N95" s="7">
        <v>-1</v>
      </c>
    </row>
    <row r="96" spans="1:14" x14ac:dyDescent="0.25">
      <c r="A96" s="7">
        <v>69</v>
      </c>
      <c r="B96" s="7" t="s">
        <v>276</v>
      </c>
      <c r="C96" s="16" t="s">
        <v>277</v>
      </c>
      <c r="D96" s="8">
        <f t="shared" si="6"/>
        <v>1951.0026199939837</v>
      </c>
      <c r="E96" s="7">
        <v>10.93</v>
      </c>
      <c r="F96" s="9">
        <f t="shared" si="7"/>
        <v>0.47631899902196867</v>
      </c>
      <c r="G96" s="7">
        <v>-1.07</v>
      </c>
      <c r="H96" s="7">
        <v>-9.1199999999999992</v>
      </c>
      <c r="I96" s="7" t="s">
        <v>16</v>
      </c>
      <c r="J96" s="7" t="s">
        <v>16</v>
      </c>
      <c r="K96" s="7">
        <v>83.22</v>
      </c>
      <c r="L96" s="7">
        <v>0</v>
      </c>
      <c r="M96" s="7" t="s">
        <v>278</v>
      </c>
      <c r="N96" s="7">
        <v>-1</v>
      </c>
    </row>
    <row r="97" spans="1:14" x14ac:dyDescent="0.25">
      <c r="A97" s="7">
        <v>70</v>
      </c>
      <c r="B97" s="7" t="s">
        <v>279</v>
      </c>
      <c r="C97" s="16" t="s">
        <v>280</v>
      </c>
      <c r="D97" s="8">
        <f t="shared" si="6"/>
        <v>2740.075632201957</v>
      </c>
      <c r="E97" s="7">
        <v>11.42</v>
      </c>
      <c r="F97" s="9">
        <f t="shared" si="7"/>
        <v>0.47664927264407952</v>
      </c>
      <c r="G97" s="7">
        <v>-1.069</v>
      </c>
      <c r="H97" s="7">
        <v>-12.87</v>
      </c>
      <c r="I97" s="7" t="s">
        <v>16</v>
      </c>
      <c r="J97" s="7" t="s">
        <v>16</v>
      </c>
      <c r="K97" s="7">
        <v>165.52</v>
      </c>
      <c r="L97" s="7">
        <v>0</v>
      </c>
      <c r="M97" s="7" t="s">
        <v>281</v>
      </c>
      <c r="N97" s="7">
        <v>-1</v>
      </c>
    </row>
    <row r="98" spans="1:14" x14ac:dyDescent="0.25">
      <c r="A98" s="7">
        <v>71</v>
      </c>
      <c r="B98" s="7" t="s">
        <v>282</v>
      </c>
      <c r="C98" s="16" t="s">
        <v>261</v>
      </c>
      <c r="D98" s="8">
        <f t="shared" si="6"/>
        <v>2105.5771169916229</v>
      </c>
      <c r="E98" s="7">
        <v>11.04</v>
      </c>
      <c r="F98" s="9">
        <f t="shared" si="7"/>
        <v>0.47697977527377905</v>
      </c>
      <c r="G98" s="7">
        <v>-1.0680000000000001</v>
      </c>
      <c r="H98" s="7">
        <v>-6.69</v>
      </c>
      <c r="I98" s="7" t="s">
        <v>16</v>
      </c>
      <c r="J98" s="10" t="s">
        <v>283</v>
      </c>
      <c r="K98" s="7">
        <v>44.72</v>
      </c>
      <c r="L98" s="7">
        <v>0</v>
      </c>
      <c r="M98" s="7" t="s">
        <v>263</v>
      </c>
      <c r="N98" s="7">
        <v>-1</v>
      </c>
    </row>
    <row r="99" spans="1:14" x14ac:dyDescent="0.25">
      <c r="A99" s="7">
        <v>72</v>
      </c>
      <c r="B99" s="7" t="s">
        <v>284</v>
      </c>
      <c r="C99" s="16" t="s">
        <v>285</v>
      </c>
      <c r="D99" s="8">
        <f t="shared" si="6"/>
        <v>975.50130999699184</v>
      </c>
      <c r="E99" s="7">
        <v>9.93</v>
      </c>
      <c r="F99" s="9">
        <f t="shared" si="7"/>
        <v>0.47731050706985845</v>
      </c>
      <c r="G99" s="7">
        <v>-1.0669999999999999</v>
      </c>
      <c r="H99" s="7">
        <v>-5.61</v>
      </c>
      <c r="I99" s="7" t="s">
        <v>16</v>
      </c>
      <c r="J99" s="10" t="s">
        <v>286</v>
      </c>
      <c r="K99" s="7">
        <v>31.44</v>
      </c>
      <c r="L99" s="7">
        <v>0</v>
      </c>
      <c r="M99" s="7" t="s">
        <v>287</v>
      </c>
      <c r="N99" s="7">
        <v>-1</v>
      </c>
    </row>
    <row r="100" spans="1:14" x14ac:dyDescent="0.25">
      <c r="A100" s="7">
        <v>73</v>
      </c>
      <c r="B100" s="7" t="s">
        <v>288</v>
      </c>
      <c r="C100" s="16" t="s">
        <v>289</v>
      </c>
      <c r="D100" s="8">
        <f t="shared" si="6"/>
        <v>1314.2281191044126</v>
      </c>
      <c r="E100" s="7">
        <v>10.36</v>
      </c>
      <c r="F100" s="9">
        <f t="shared" si="7"/>
        <v>0.47830407904593719</v>
      </c>
      <c r="G100" s="7">
        <v>-1.0640000000000001</v>
      </c>
      <c r="H100" s="7">
        <v>-11.36</v>
      </c>
      <c r="I100" s="7" t="s">
        <v>16</v>
      </c>
      <c r="J100" s="7" t="s">
        <v>16</v>
      </c>
      <c r="K100" s="7">
        <v>129.05000000000001</v>
      </c>
      <c r="L100" s="7">
        <v>0</v>
      </c>
      <c r="M100" s="7" t="s">
        <v>290</v>
      </c>
      <c r="N100" s="7">
        <v>-1</v>
      </c>
    </row>
    <row r="101" spans="1:14" x14ac:dyDescent="0.25">
      <c r="A101" s="7">
        <v>74</v>
      </c>
      <c r="B101" s="7" t="s">
        <v>291</v>
      </c>
      <c r="C101" s="16" t="s">
        <v>292</v>
      </c>
      <c r="D101" s="8">
        <f t="shared" si="6"/>
        <v>5042.7675170607781</v>
      </c>
      <c r="E101" s="7">
        <v>12.3</v>
      </c>
      <c r="F101" s="9">
        <f t="shared" si="7"/>
        <v>0.47996463051945404</v>
      </c>
      <c r="G101" s="7">
        <v>-1.0589999999999999</v>
      </c>
      <c r="H101" s="7">
        <v>-8.33</v>
      </c>
      <c r="I101" s="7" t="s">
        <v>16</v>
      </c>
      <c r="J101" s="7" t="s">
        <v>16</v>
      </c>
      <c r="K101" s="7">
        <v>69.38</v>
      </c>
      <c r="L101" s="7">
        <v>0</v>
      </c>
      <c r="M101" s="7" t="s">
        <v>293</v>
      </c>
      <c r="N101" s="7">
        <v>-1</v>
      </c>
    </row>
    <row r="102" spans="1:14" x14ac:dyDescent="0.25">
      <c r="A102" s="7">
        <v>75</v>
      </c>
      <c r="B102" s="7" t="s">
        <v>294</v>
      </c>
      <c r="C102" s="16" t="s">
        <v>295</v>
      </c>
      <c r="D102" s="8">
        <f t="shared" si="6"/>
        <v>2385.3743850873971</v>
      </c>
      <c r="E102" s="7">
        <v>11.22</v>
      </c>
      <c r="F102" s="9">
        <f t="shared" si="7"/>
        <v>0.48129722155087573</v>
      </c>
      <c r="G102" s="7">
        <v>-1.0549999999999999</v>
      </c>
      <c r="H102" s="7">
        <v>-6.37</v>
      </c>
      <c r="I102" s="7" t="s">
        <v>16</v>
      </c>
      <c r="J102" s="10" t="s">
        <v>296</v>
      </c>
      <c r="K102" s="7">
        <v>40.54</v>
      </c>
      <c r="L102" s="7">
        <v>0</v>
      </c>
      <c r="M102" s="7" t="s">
        <v>297</v>
      </c>
      <c r="N102" s="7">
        <v>-1</v>
      </c>
    </row>
    <row r="103" spans="1:14" x14ac:dyDescent="0.25">
      <c r="A103" s="7">
        <v>76</v>
      </c>
      <c r="B103" s="7" t="s">
        <v>298</v>
      </c>
      <c r="C103" s="16" t="s">
        <v>299</v>
      </c>
      <c r="D103" s="8">
        <f t="shared" si="6"/>
        <v>1573.7601856389228</v>
      </c>
      <c r="E103" s="7">
        <v>10.62</v>
      </c>
      <c r="F103" s="9">
        <f t="shared" si="7"/>
        <v>0.48531723488477335</v>
      </c>
      <c r="G103" s="7">
        <v>-1.0429999999999999</v>
      </c>
      <c r="H103" s="7">
        <v>-9.36</v>
      </c>
      <c r="I103" s="7" t="s">
        <v>16</v>
      </c>
      <c r="J103" s="7" t="s">
        <v>16</v>
      </c>
      <c r="K103" s="7">
        <v>87.64</v>
      </c>
      <c r="L103" s="7">
        <v>0</v>
      </c>
      <c r="M103" s="7" t="s">
        <v>300</v>
      </c>
      <c r="N103" s="7">
        <v>-1</v>
      </c>
    </row>
    <row r="104" spans="1:14" x14ac:dyDescent="0.25">
      <c r="A104" s="7">
        <v>77</v>
      </c>
      <c r="B104" s="7" t="s">
        <v>301</v>
      </c>
      <c r="C104" s="16" t="s">
        <v>162</v>
      </c>
      <c r="D104" s="8">
        <f t="shared" si="6"/>
        <v>544.9575334161201</v>
      </c>
      <c r="E104" s="7">
        <v>9.09</v>
      </c>
      <c r="F104" s="9">
        <f t="shared" si="7"/>
        <v>0.48599049399067629</v>
      </c>
      <c r="G104" s="7">
        <v>-1.0409999999999999</v>
      </c>
      <c r="H104" s="7">
        <v>-9.64</v>
      </c>
      <c r="I104" s="7" t="s">
        <v>16</v>
      </c>
      <c r="J104" s="7" t="s">
        <v>16</v>
      </c>
      <c r="K104" s="7">
        <v>93</v>
      </c>
      <c r="L104" s="7">
        <v>0</v>
      </c>
      <c r="M104" s="7" t="s">
        <v>163</v>
      </c>
      <c r="N104" s="7">
        <v>-1</v>
      </c>
    </row>
    <row r="105" spans="1:14" x14ac:dyDescent="0.25">
      <c r="A105" s="7">
        <v>78</v>
      </c>
      <c r="B105" s="7" t="s">
        <v>302</v>
      </c>
      <c r="C105" s="16" t="s">
        <v>303</v>
      </c>
      <c r="D105" s="8">
        <f t="shared" si="6"/>
        <v>4770.7487701747941</v>
      </c>
      <c r="E105" s="7">
        <v>12.22</v>
      </c>
      <c r="F105" s="9">
        <f t="shared" si="7"/>
        <v>0.48767773076382093</v>
      </c>
      <c r="G105" s="7">
        <v>-1.036</v>
      </c>
      <c r="H105" s="7">
        <v>-8.16</v>
      </c>
      <c r="I105" s="7" t="s">
        <v>16</v>
      </c>
      <c r="J105" s="7" t="s">
        <v>16</v>
      </c>
      <c r="K105" s="7">
        <v>66.510000000000005</v>
      </c>
      <c r="L105" s="7">
        <v>0</v>
      </c>
      <c r="M105" s="7" t="s">
        <v>304</v>
      </c>
      <c r="N105" s="7">
        <v>-1</v>
      </c>
    </row>
    <row r="106" spans="1:14" x14ac:dyDescent="0.25">
      <c r="A106" s="7">
        <v>79</v>
      </c>
      <c r="B106" s="7" t="s">
        <v>305</v>
      </c>
      <c r="C106" s="16" t="s">
        <v>306</v>
      </c>
      <c r="D106" s="8">
        <f t="shared" si="6"/>
        <v>6208.3750564265865</v>
      </c>
      <c r="E106" s="7">
        <v>12.6</v>
      </c>
      <c r="F106" s="9">
        <f t="shared" si="7"/>
        <v>0.48801588038811233</v>
      </c>
      <c r="G106" s="7">
        <v>-1.0349999999999999</v>
      </c>
      <c r="H106" s="7">
        <v>-6.21</v>
      </c>
      <c r="I106" s="7" t="s">
        <v>16</v>
      </c>
      <c r="J106" s="10" t="s">
        <v>307</v>
      </c>
      <c r="K106" s="7">
        <v>38.549999999999997</v>
      </c>
      <c r="L106" s="7">
        <v>0</v>
      </c>
      <c r="M106" s="7" t="s">
        <v>308</v>
      </c>
      <c r="N106" s="7">
        <v>-1</v>
      </c>
    </row>
    <row r="107" spans="1:14" x14ac:dyDescent="0.25">
      <c r="A107" s="7">
        <v>80</v>
      </c>
      <c r="B107" s="7" t="s">
        <v>309</v>
      </c>
      <c r="C107" s="16" t="s">
        <v>310</v>
      </c>
      <c r="D107" s="8">
        <f t="shared" si="6"/>
        <v>2817.109643550195</v>
      </c>
      <c r="E107" s="7">
        <v>11.46</v>
      </c>
      <c r="F107" s="9">
        <f t="shared" si="7"/>
        <v>0.48903173672366967</v>
      </c>
      <c r="G107" s="7">
        <v>-1.032</v>
      </c>
      <c r="H107" s="7">
        <v>-8.16</v>
      </c>
      <c r="I107" s="7" t="s">
        <v>16</v>
      </c>
      <c r="J107" s="7" t="s">
        <v>16</v>
      </c>
      <c r="K107" s="7">
        <v>66.58</v>
      </c>
      <c r="L107" s="7">
        <v>0</v>
      </c>
      <c r="M107" s="7" t="s">
        <v>311</v>
      </c>
      <c r="N107" s="7">
        <v>-1</v>
      </c>
    </row>
    <row r="108" spans="1:14" x14ac:dyDescent="0.25">
      <c r="A108" s="7">
        <v>81</v>
      </c>
      <c r="B108" s="7" t="s">
        <v>312</v>
      </c>
      <c r="C108" s="16" t="s">
        <v>313</v>
      </c>
      <c r="D108" s="8">
        <f t="shared" si="6"/>
        <v>576.02994416067042</v>
      </c>
      <c r="E108" s="7">
        <v>9.17</v>
      </c>
      <c r="F108" s="9">
        <f t="shared" si="7"/>
        <v>0.48971014879346336</v>
      </c>
      <c r="G108" s="7">
        <v>-1.03</v>
      </c>
      <c r="H108" s="7">
        <v>-5.79</v>
      </c>
      <c r="I108" s="7" t="s">
        <v>16</v>
      </c>
      <c r="J108" s="10" t="s">
        <v>314</v>
      </c>
      <c r="K108" s="7">
        <v>33.49</v>
      </c>
      <c r="L108" s="7">
        <v>0</v>
      </c>
      <c r="M108" s="7" t="s">
        <v>315</v>
      </c>
      <c r="N108" s="7">
        <v>-1</v>
      </c>
    </row>
    <row r="109" spans="1:14" x14ac:dyDescent="0.25">
      <c r="A109" s="7">
        <v>82</v>
      </c>
      <c r="B109" s="7" t="s">
        <v>316</v>
      </c>
      <c r="C109" s="16" t="s">
        <v>317</v>
      </c>
      <c r="D109" s="8">
        <f t="shared" si="6"/>
        <v>2091.0328334483297</v>
      </c>
      <c r="E109" s="7">
        <v>11.03</v>
      </c>
      <c r="F109" s="9">
        <f t="shared" si="7"/>
        <v>0.49072953192673968</v>
      </c>
      <c r="G109" s="7">
        <v>-1.0269999999999999</v>
      </c>
      <c r="H109" s="7">
        <v>-9.43</v>
      </c>
      <c r="I109" s="7" t="s">
        <v>16</v>
      </c>
      <c r="J109" s="7" t="s">
        <v>16</v>
      </c>
      <c r="K109" s="7">
        <v>88.99</v>
      </c>
      <c r="L109" s="7">
        <v>0</v>
      </c>
      <c r="M109" s="7" t="s">
        <v>318</v>
      </c>
      <c r="N109" s="7">
        <v>-1</v>
      </c>
    </row>
    <row r="110" spans="1:14" x14ac:dyDescent="0.25">
      <c r="A110" s="7">
        <v>83</v>
      </c>
      <c r="B110" s="7" t="s">
        <v>319</v>
      </c>
      <c r="C110" s="16" t="s">
        <v>320</v>
      </c>
      <c r="D110" s="8">
        <f t="shared" si="6"/>
        <v>560.27837504549905</v>
      </c>
      <c r="E110" s="7">
        <v>9.1300000000000008</v>
      </c>
      <c r="F110" s="9">
        <f t="shared" si="7"/>
        <v>0.49175103701312417</v>
      </c>
      <c r="G110" s="7">
        <v>-1.024</v>
      </c>
      <c r="H110" s="7">
        <v>-5.24</v>
      </c>
      <c r="I110" s="10" t="s">
        <v>240</v>
      </c>
      <c r="J110" s="7">
        <v>2.3000000000000001E-4</v>
      </c>
      <c r="K110" s="7">
        <v>27.47</v>
      </c>
      <c r="L110" s="10" t="s">
        <v>240</v>
      </c>
      <c r="M110" s="7" t="s">
        <v>321</v>
      </c>
      <c r="N110" s="7">
        <v>-1</v>
      </c>
    </row>
    <row r="111" spans="1:14" x14ac:dyDescent="0.25">
      <c r="A111" s="7">
        <v>84</v>
      </c>
      <c r="B111" s="7" t="s">
        <v>322</v>
      </c>
      <c r="C111" s="16" t="s">
        <v>323</v>
      </c>
      <c r="D111" s="8">
        <f t="shared" si="6"/>
        <v>6338.8262135496352</v>
      </c>
      <c r="E111" s="7">
        <v>12.63</v>
      </c>
      <c r="F111" s="9">
        <f t="shared" si="7"/>
        <v>0.49243322144777529</v>
      </c>
      <c r="G111" s="7">
        <v>-1.022</v>
      </c>
      <c r="H111" s="7">
        <v>-8.81</v>
      </c>
      <c r="I111" s="7" t="s">
        <v>16</v>
      </c>
      <c r="J111" s="7" t="s">
        <v>16</v>
      </c>
      <c r="K111" s="7">
        <v>77.540000000000006</v>
      </c>
      <c r="L111" s="7">
        <v>0</v>
      </c>
      <c r="M111" s="7" t="s">
        <v>324</v>
      </c>
      <c r="N111" s="7">
        <v>-1</v>
      </c>
    </row>
    <row r="112" spans="1:14" x14ac:dyDescent="0.25">
      <c r="A112" s="7">
        <v>85</v>
      </c>
      <c r="B112" s="7" t="s">
        <v>325</v>
      </c>
      <c r="C112" s="16" t="s">
        <v>326</v>
      </c>
      <c r="D112" s="8">
        <f t="shared" si="6"/>
        <v>929.29961504477251</v>
      </c>
      <c r="E112" s="7">
        <v>9.86</v>
      </c>
      <c r="F112" s="9">
        <f t="shared" si="7"/>
        <v>0.49414282575036628</v>
      </c>
      <c r="G112" s="7">
        <v>-1.0169999999999999</v>
      </c>
      <c r="H112" s="7">
        <v>-7.64</v>
      </c>
      <c r="I112" s="7" t="s">
        <v>16</v>
      </c>
      <c r="J112" s="10" t="s">
        <v>149</v>
      </c>
      <c r="K112" s="7">
        <v>58.39</v>
      </c>
      <c r="L112" s="7">
        <v>0</v>
      </c>
      <c r="M112" s="7" t="s">
        <v>327</v>
      </c>
      <c r="N112" s="7">
        <v>-1</v>
      </c>
    </row>
    <row r="113" spans="1:14" x14ac:dyDescent="0.25">
      <c r="A113" s="7">
        <v>86</v>
      </c>
      <c r="B113" s="7" t="s">
        <v>328</v>
      </c>
      <c r="C113" s="16" t="s">
        <v>329</v>
      </c>
      <c r="D113" s="8">
        <f t="shared" si="6"/>
        <v>2134.9698782026162</v>
      </c>
      <c r="E113" s="7">
        <v>11.06</v>
      </c>
      <c r="F113" s="9">
        <f t="shared" si="7"/>
        <v>0.49620218734290933</v>
      </c>
      <c r="G113" s="7">
        <v>-1.0109999999999999</v>
      </c>
      <c r="H113" s="7">
        <v>-11.69</v>
      </c>
      <c r="I113" s="7" t="s">
        <v>16</v>
      </c>
      <c r="J113" s="7" t="s">
        <v>16</v>
      </c>
      <c r="K113" s="7">
        <v>136.56</v>
      </c>
      <c r="L113" s="7">
        <v>0</v>
      </c>
      <c r="M113" s="7" t="s">
        <v>330</v>
      </c>
      <c r="N113" s="7">
        <v>-1</v>
      </c>
    </row>
    <row r="114" spans="1:14" x14ac:dyDescent="0.25">
      <c r="A114" s="7">
        <v>87</v>
      </c>
      <c r="B114" s="7" t="s">
        <v>331</v>
      </c>
      <c r="C114" s="16" t="s">
        <v>332</v>
      </c>
      <c r="D114" s="8">
        <f t="shared" si="6"/>
        <v>1686.7144033639909</v>
      </c>
      <c r="E114" s="7">
        <v>10.72</v>
      </c>
      <c r="F114" s="9">
        <f t="shared" si="7"/>
        <v>0.49620218734290933</v>
      </c>
      <c r="G114" s="7">
        <v>-1.0109999999999999</v>
      </c>
      <c r="H114" s="7">
        <v>-8.65</v>
      </c>
      <c r="I114" s="7" t="s">
        <v>16</v>
      </c>
      <c r="J114" s="7" t="s">
        <v>16</v>
      </c>
      <c r="K114" s="7">
        <v>74.86</v>
      </c>
      <c r="L114" s="7">
        <v>0</v>
      </c>
      <c r="M114" s="7" t="s">
        <v>333</v>
      </c>
      <c r="N114" s="7">
        <v>-1</v>
      </c>
    </row>
    <row r="115" spans="1:14" x14ac:dyDescent="0.25">
      <c r="A115" s="7">
        <v>88</v>
      </c>
      <c r="B115" s="7" t="s">
        <v>334</v>
      </c>
      <c r="C115" s="16" t="s">
        <v>335</v>
      </c>
      <c r="D115" s="8">
        <f t="shared" si="6"/>
        <v>20452.647713203991</v>
      </c>
      <c r="E115" s="7">
        <v>14.32</v>
      </c>
      <c r="F115" s="9">
        <f t="shared" si="7"/>
        <v>0.49792487654722906</v>
      </c>
      <c r="G115" s="7">
        <v>-1.006</v>
      </c>
      <c r="H115" s="7">
        <v>-10.08</v>
      </c>
      <c r="I115" s="7" t="s">
        <v>16</v>
      </c>
      <c r="J115" s="7" t="s">
        <v>16</v>
      </c>
      <c r="K115" s="7">
        <v>101.52</v>
      </c>
      <c r="L115" s="7">
        <v>0</v>
      </c>
      <c r="M115" s="7" t="s">
        <v>336</v>
      </c>
      <c r="N115" s="7">
        <v>-1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2022-05-11T22:22:55Z</dcterms:modified>
</cp:coreProperties>
</file>